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062000市民税課$\【重要】新型コロナウィルス対応\法人市民税\均等割軽減終了\R4年度末（減免1年延長）\"/>
    </mc:Choice>
  </mc:AlternateContent>
  <bookViews>
    <workbookView xWindow="0" yWindow="0" windowWidth="20490" windowHeight="7920"/>
  </bookViews>
  <sheets>
    <sheet name="法人市民税減免申請書（コロナ減免用）" sheetId="2" r:id="rId1"/>
    <sheet name="記載例（入力）" sheetId="4" r:id="rId2"/>
    <sheet name="記載例（手書き）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4" l="1"/>
  <c r="E35" i="4" l="1"/>
  <c r="A33" i="4"/>
  <c r="E32" i="4"/>
  <c r="E35" i="3"/>
  <c r="A33" i="3"/>
  <c r="E32" i="3"/>
  <c r="A38" i="3" s="1"/>
  <c r="C38" i="3" s="1"/>
  <c r="D38" i="3" s="1"/>
  <c r="E38" i="3" s="1"/>
  <c r="A32" i="3"/>
  <c r="A38" i="4" l="1"/>
  <c r="C38" i="4" s="1"/>
  <c r="D38" i="4" s="1"/>
  <c r="E38" i="4" s="1"/>
  <c r="E35" i="2"/>
  <c r="A33" i="2"/>
  <c r="E32" i="2"/>
  <c r="A32" i="2"/>
  <c r="A38" i="2" l="1"/>
  <c r="C38" i="2" l="1"/>
  <c r="D38" i="2" l="1"/>
  <c r="E38" i="2" s="1"/>
</calcChain>
</file>

<file path=xl/comments1.xml><?xml version="1.0" encoding="utf-8"?>
<comments xmlns="http://schemas.openxmlformats.org/spreadsheetml/2006/main">
  <authors>
    <author>00065621</author>
  </authors>
  <commentList>
    <comment ref="C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法人番号には13桁の法人番号を、
管理番号には８桁の管理番号を記載してください。
ご不明な場合は空欄で提出してください。</t>
        </r>
      </text>
    </comment>
    <comment ref="A4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添付書類を添付して、チェックしてください。</t>
        </r>
      </text>
    </comment>
  </commentList>
</comments>
</file>

<file path=xl/comments2.xml><?xml version="1.0" encoding="utf-8"?>
<comments xmlns="http://schemas.openxmlformats.org/spreadsheetml/2006/main">
  <authors>
    <author>00065621</author>
  </authors>
  <commentList>
    <comment ref="C1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法人番号には13桁の法人番号を、
管理番号には８桁の管理番号を記載してください。
ご不明な場合は空欄で提出してください。</t>
        </r>
      </text>
    </comment>
    <comment ref="A3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Ａの月平均／Ｂの月平均が70%以下であることを
確認してください。</t>
        </r>
      </text>
    </comment>
    <comment ref="A4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添付書類を添付して、チェックしてください。</t>
        </r>
      </text>
    </comment>
  </commentList>
</comments>
</file>

<file path=xl/sharedStrings.xml><?xml version="1.0" encoding="utf-8"?>
<sst xmlns="http://schemas.openxmlformats.org/spreadsheetml/2006/main" count="154" uniqueCount="48">
  <si>
    <t>様式第64号（第17条第１項関係）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2">
      <t>ダイ</t>
    </rPh>
    <rPh sb="13" eb="14">
      <t>コウ</t>
    </rPh>
    <rPh sb="14" eb="16">
      <t>カンケイ</t>
    </rPh>
    <phoneticPr fontId="2"/>
  </si>
  <si>
    <t>申請先　長野市長</t>
    <rPh sb="0" eb="2">
      <t>シンセイ</t>
    </rPh>
    <rPh sb="2" eb="3">
      <t>サキ</t>
    </rPh>
    <rPh sb="4" eb="8">
      <t>ナガノシチョウ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</si>
  <si>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</si>
  <si>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</si>
  <si>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</si>
  <si>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（フリガナ）</t>
    <phoneticPr fontId="2"/>
  </si>
  <si>
    <t>代表者氏名</t>
    <rPh sb="0" eb="3">
      <t>ダイヒョウシャ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</si>
  <si>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</si>
  <si>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市民税（法人）減免申請書</t>
    <rPh sb="0" eb="3">
      <t>シミンゼイ</t>
    </rPh>
    <rPh sb="4" eb="6">
      <t>ホウジン</t>
    </rPh>
    <rPh sb="7" eb="9">
      <t>ゲンメン</t>
    </rPh>
    <rPh sb="9" eb="12">
      <t>シンセイショ</t>
    </rPh>
    <phoneticPr fontId="2"/>
  </si>
  <si>
    <t>　長野市市税条例第41条第２項の規定に基づき、次のとおり申請します。</t>
    <rPh sb="1" eb="4">
      <t>ナガノシ</t>
    </rPh>
    <rPh sb="4" eb="5">
      <t>シ</t>
    </rPh>
    <rPh sb="5" eb="6">
      <t>ゼイ</t>
    </rPh>
    <rPh sb="6" eb="8">
      <t>ジョウレイ</t>
    </rPh>
    <rPh sb="8" eb="9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19" eb="20">
      <t>モト</t>
    </rPh>
    <rPh sb="23" eb="24">
      <t>ツギ</t>
    </rPh>
    <rPh sb="28" eb="30">
      <t>シンセイ</t>
    </rPh>
    <phoneticPr fontId="2"/>
  </si>
  <si>
    <t>事業年度</t>
    <rPh sb="0" eb="2">
      <t>ジギョウ</t>
    </rPh>
    <rPh sb="2" eb="4">
      <t>ネンド</t>
    </rPh>
    <phoneticPr fontId="2"/>
  </si>
  <si>
    <t>から</t>
    <phoneticPr fontId="2"/>
  </si>
  <si>
    <t>まで</t>
    <phoneticPr fontId="2"/>
  </si>
  <si>
    <t>法人番号</t>
    <rPh sb="0" eb="2">
      <t>ホウジン</t>
    </rPh>
    <rPh sb="2" eb="4">
      <t>バンゴウ</t>
    </rPh>
    <phoneticPr fontId="2"/>
  </si>
  <si>
    <t>管理番号</t>
    <rPh sb="0" eb="2">
      <t>カンリ</t>
    </rPh>
    <rPh sb="2" eb="4">
      <t>バンゴウ</t>
    </rPh>
    <phoneticPr fontId="2"/>
  </si>
  <si>
    <t>申告納期限</t>
    <rPh sb="0" eb="2">
      <t>シンコク</t>
    </rPh>
    <rPh sb="2" eb="5">
      <t>ノウキゲン</t>
    </rPh>
    <phoneticPr fontId="2"/>
  </si>
  <si>
    <t>減免を受けようとする事由</t>
    <rPh sb="0" eb="2">
      <t>ゲンメン</t>
    </rPh>
    <rPh sb="3" eb="4">
      <t>ウ</t>
    </rPh>
    <rPh sb="10" eb="12">
      <t>ジユウ</t>
    </rPh>
    <phoneticPr fontId="2"/>
  </si>
  <si>
    <t>添付書類</t>
    <rPh sb="0" eb="2">
      <t>テンプ</t>
    </rPh>
    <rPh sb="2" eb="4">
      <t>ショルイ</t>
    </rPh>
    <phoneticPr fontId="2"/>
  </si>
  <si>
    <t>減免前の均等割額（円）</t>
    <rPh sb="0" eb="2">
      <t>ゲンメン</t>
    </rPh>
    <rPh sb="2" eb="3">
      <t>マエ</t>
    </rPh>
    <rPh sb="4" eb="7">
      <t>キントウワリ</t>
    </rPh>
    <rPh sb="7" eb="8">
      <t>ガク</t>
    </rPh>
    <rPh sb="9" eb="10">
      <t>エン</t>
    </rPh>
    <phoneticPr fontId="2"/>
  </si>
  <si>
    <t>売上高（円）</t>
    <rPh sb="0" eb="2">
      <t>ウリアゲ</t>
    </rPh>
    <rPh sb="2" eb="3">
      <t>ダカ</t>
    </rPh>
    <rPh sb="4" eb="5">
      <t>エン</t>
    </rPh>
    <phoneticPr fontId="2"/>
  </si>
  <si>
    <t>月平均（円）</t>
    <rPh sb="0" eb="3">
      <t>ツキヘイキン</t>
    </rPh>
    <rPh sb="4" eb="5">
      <t>エン</t>
    </rPh>
    <phoneticPr fontId="2"/>
  </si>
  <si>
    <t>□Ａにおける損益計算書</t>
    <rPh sb="6" eb="8">
      <t>ソンエキ</t>
    </rPh>
    <rPh sb="8" eb="11">
      <t>ケイサンショ</t>
    </rPh>
    <phoneticPr fontId="2"/>
  </si>
  <si>
    <t>□Ｂにおける損益計算書</t>
    <rPh sb="6" eb="8">
      <t>ソンエキ</t>
    </rPh>
    <rPh sb="8" eb="11">
      <t>ケイサンショ</t>
    </rPh>
    <phoneticPr fontId="2"/>
  </si>
  <si>
    <t>減免額（円）</t>
    <rPh sb="0" eb="2">
      <t>ゲンメン</t>
    </rPh>
    <rPh sb="2" eb="3">
      <t>ガク</t>
    </rPh>
    <rPh sb="4" eb="5">
      <t>エン</t>
    </rPh>
    <phoneticPr fontId="2"/>
  </si>
  <si>
    <t>減免後の
均等割額（円）</t>
    <rPh sb="0" eb="2">
      <t>ゲンメン</t>
    </rPh>
    <rPh sb="2" eb="3">
      <t>ゴ</t>
    </rPh>
    <rPh sb="5" eb="8">
      <t>キントウワリ</t>
    </rPh>
    <rPh sb="8" eb="9">
      <t>ガク</t>
    </rPh>
    <rPh sb="10" eb="11">
      <t>エン</t>
    </rPh>
    <phoneticPr fontId="2"/>
  </si>
  <si>
    <t>減免前の
均等割額（円）</t>
    <rPh sb="0" eb="2">
      <t>ゲンメン</t>
    </rPh>
    <rPh sb="2" eb="3">
      <t>マエ</t>
    </rPh>
    <rPh sb="5" eb="7">
      <t>キントウ</t>
    </rPh>
    <rPh sb="7" eb="8">
      <t>ワリ</t>
    </rPh>
    <rPh sb="8" eb="9">
      <t>ガク</t>
    </rPh>
    <rPh sb="10" eb="11">
      <t>エン</t>
    </rPh>
    <phoneticPr fontId="2"/>
  </si>
  <si>
    <t>申請上の注意</t>
    <rPh sb="0" eb="2">
      <t>シンセイ</t>
    </rPh>
    <rPh sb="2" eb="3">
      <t>ジョウ</t>
    </rPh>
    <rPh sb="4" eb="6">
      <t>チュウイ</t>
    </rPh>
    <phoneticPr fontId="2"/>
  </si>
  <si>
    <t>Ａの期間</t>
    <rPh sb="2" eb="4">
      <t>キカン</t>
    </rPh>
    <phoneticPr fontId="2"/>
  </si>
  <si>
    <t>Ｂの期間</t>
    <rPh sb="2" eb="4">
      <t>キカン</t>
    </rPh>
    <phoneticPr fontId="2"/>
  </si>
  <si>
    <r>
      <rPr>
        <b/>
        <sz val="10.5"/>
        <color theme="1"/>
        <rFont val="ＭＳ ゴシック"/>
        <family val="3"/>
        <charset val="128"/>
      </rPr>
      <t>（Ａ）</t>
    </r>
    <r>
      <rPr>
        <sz val="10.5"/>
        <color theme="1"/>
        <rFont val="ＭＳ 明朝"/>
        <family val="1"/>
        <charset val="128"/>
      </rPr>
      <t>の売上高の月平均」が</t>
    </r>
    <rPh sb="4" eb="6">
      <t>ウリアゲ</t>
    </rPh>
    <rPh sb="6" eb="7">
      <t>ダカ</t>
    </rPh>
    <rPh sb="8" eb="11">
      <t>ツキヘイキン</t>
    </rPh>
    <phoneticPr fontId="2"/>
  </si>
  <si>
    <t>※　減免申請書は申告納期限までに提出してください。申告納期限までに提出のない場合は法人市民
　税を減免することはできません。</t>
    <rPh sb="2" eb="4">
      <t>ゲンメン</t>
    </rPh>
    <rPh sb="4" eb="7">
      <t>シンセイショ</t>
    </rPh>
    <rPh sb="8" eb="10">
      <t>シンコク</t>
    </rPh>
    <rPh sb="10" eb="13">
      <t>ノウキゲン</t>
    </rPh>
    <rPh sb="16" eb="18">
      <t>テイシュツ</t>
    </rPh>
    <rPh sb="25" eb="27">
      <t>シンコク</t>
    </rPh>
    <rPh sb="27" eb="30">
      <t>ノウキゲン</t>
    </rPh>
    <rPh sb="33" eb="35">
      <t>テイシュツ</t>
    </rPh>
    <rPh sb="38" eb="40">
      <t>バアイ</t>
    </rPh>
    <rPh sb="41" eb="43">
      <t>ホウジン</t>
    </rPh>
    <rPh sb="43" eb="45">
      <t>シミン</t>
    </rPh>
    <rPh sb="47" eb="48">
      <t>ゼイ</t>
    </rPh>
    <rPh sb="49" eb="51">
      <t>ゲンメン</t>
    </rPh>
    <phoneticPr fontId="2"/>
  </si>
  <si>
    <t>Ａの月平均／Ｂの月平均（％）</t>
    <rPh sb="2" eb="5">
      <t>ツキヘイキン</t>
    </rPh>
    <rPh sb="8" eb="11">
      <t>ツキヘイキン</t>
    </rPh>
    <phoneticPr fontId="2"/>
  </si>
  <si>
    <t>長野市大字鶴賀緑町1613番地</t>
    <rPh sb="0" eb="3">
      <t>ナガノシ</t>
    </rPh>
    <rPh sb="3" eb="5">
      <t>オオアザ</t>
    </rPh>
    <rPh sb="5" eb="7">
      <t>ツルガ</t>
    </rPh>
    <rPh sb="7" eb="9">
      <t>ミドリチョウ</t>
    </rPh>
    <rPh sb="13" eb="15">
      <t>バンチ</t>
    </rPh>
    <phoneticPr fontId="2"/>
  </si>
  <si>
    <t>ナガノシヤクショ　カブシキガイシャ</t>
    <phoneticPr fontId="2"/>
  </si>
  <si>
    <t>長野市役所　株式会社</t>
    <rPh sb="0" eb="5">
      <t>ナガノシヤクショ</t>
    </rPh>
    <rPh sb="6" eb="10">
      <t>カブシキガイシャ</t>
    </rPh>
    <phoneticPr fontId="2"/>
  </si>
  <si>
    <t>○○　○○</t>
    <phoneticPr fontId="2"/>
  </si>
  <si>
    <t>○○　○○</t>
    <phoneticPr fontId="2"/>
  </si>
  <si>
    <t>026-224-7056</t>
    <phoneticPr fontId="2"/>
  </si>
  <si>
    <t>9999999999999</t>
    <phoneticPr fontId="2"/>
  </si>
  <si>
    <t>88888888</t>
    <phoneticPr fontId="2"/>
  </si>
  <si>
    <r>
      <t>「令和２年１月31日以前に終了した事業年度のうち直近の事業年度</t>
    </r>
    <r>
      <rPr>
        <b/>
        <sz val="10.5"/>
        <color theme="1"/>
        <rFont val="ＭＳ ゴシック"/>
        <family val="3"/>
        <charset val="128"/>
      </rPr>
      <t/>
    </r>
    <rPh sb="24" eb="26">
      <t>チョッキン</t>
    </rPh>
    <rPh sb="27" eb="29">
      <t>ジギョウ</t>
    </rPh>
    <rPh sb="29" eb="31">
      <t>ネンド</t>
    </rPh>
    <phoneticPr fontId="2"/>
  </si>
  <si>
    <r>
      <rPr>
        <b/>
        <sz val="10.5"/>
        <color theme="1"/>
        <rFont val="ＭＳ ゴシック"/>
        <family val="3"/>
        <charset val="128"/>
      </rPr>
      <t>（Ｂ）</t>
    </r>
    <r>
      <rPr>
        <sz val="10.5"/>
        <color theme="1"/>
        <rFont val="ＭＳ 明朝"/>
        <family val="1"/>
        <charset val="128"/>
      </rPr>
      <t>の売上高の月平均」に比べて３０％以上減少しているため。</t>
    </r>
    <phoneticPr fontId="2"/>
  </si>
  <si>
    <r>
      <rPr>
        <sz val="10.5"/>
        <color rgb="FFFF0000"/>
        <rFont val="ＭＳ 明朝"/>
        <family val="1"/>
        <charset val="128"/>
      </rPr>
      <t>☑</t>
    </r>
    <r>
      <rPr>
        <sz val="10.5"/>
        <color theme="1"/>
        <rFont val="ＭＳ 明朝"/>
        <family val="1"/>
        <charset val="128"/>
      </rPr>
      <t>Ａにおける損益計算書</t>
    </r>
    <rPh sb="6" eb="8">
      <t>ソンエキ</t>
    </rPh>
    <rPh sb="8" eb="11">
      <t>ケイサンショ</t>
    </rPh>
    <phoneticPr fontId="2"/>
  </si>
  <si>
    <r>
      <rPr>
        <sz val="10.5"/>
        <color rgb="FFFF0000"/>
        <rFont val="ＭＳ 明朝"/>
        <family val="1"/>
        <charset val="128"/>
      </rPr>
      <t>☑</t>
    </r>
    <r>
      <rPr>
        <sz val="10.5"/>
        <color theme="1"/>
        <rFont val="ＭＳ 明朝"/>
        <family val="1"/>
        <charset val="128"/>
      </rPr>
      <t>Ｂにおける損益計算書</t>
    </r>
    <rPh sb="6" eb="8">
      <t>ソンエキ</t>
    </rPh>
    <rPh sb="8" eb="11">
      <t>ケイサンショ</t>
    </rPh>
    <phoneticPr fontId="2"/>
  </si>
  <si>
    <t>※　本申請書は長野市市税条例施行規則附則第９項に係る減免を受けようとする場合にのみ使用して
　ください。</t>
    <rPh sb="2" eb="3">
      <t>ホン</t>
    </rPh>
    <rPh sb="3" eb="5">
      <t>シンセイ</t>
    </rPh>
    <rPh sb="5" eb="6">
      <t>ショ</t>
    </rPh>
    <rPh sb="7" eb="10">
      <t>ナガノシ</t>
    </rPh>
    <rPh sb="10" eb="11">
      <t>シ</t>
    </rPh>
    <rPh sb="11" eb="12">
      <t>ゼイ</t>
    </rPh>
    <rPh sb="12" eb="14">
      <t>ジョウレイ</t>
    </rPh>
    <rPh sb="14" eb="16">
      <t>シコウ</t>
    </rPh>
    <rPh sb="16" eb="18">
      <t>キソク</t>
    </rPh>
    <rPh sb="18" eb="20">
      <t>フソク</t>
    </rPh>
    <rPh sb="20" eb="21">
      <t>ダイ</t>
    </rPh>
    <rPh sb="22" eb="23">
      <t>コウ</t>
    </rPh>
    <rPh sb="24" eb="25">
      <t>カカ</t>
    </rPh>
    <rPh sb="26" eb="28">
      <t>ゲンメン</t>
    </rPh>
    <rPh sb="29" eb="30">
      <t>ウ</t>
    </rPh>
    <rPh sb="36" eb="38">
      <t>バアイ</t>
    </rPh>
    <rPh sb="41" eb="43">
      <t>シヨウ</t>
    </rPh>
    <phoneticPr fontId="2"/>
  </si>
  <si>
    <t>Ａの月数</t>
    <rPh sb="2" eb="4">
      <t>ツキスウ</t>
    </rPh>
    <phoneticPr fontId="2"/>
  </si>
  <si>
    <t>Ｂの月数</t>
    <rPh sb="2" eb="4">
      <t>ツキスウ</t>
    </rPh>
    <phoneticPr fontId="2"/>
  </si>
  <si>
    <t>「令和４年２月１日から令和６年１月31日までに終了する事業年度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</si>
</sst>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8" fontId="3" fillId="0" borderId="21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29" xfId="1" applyFont="1" applyBorder="1">
      <alignment vertical="center"/>
    </xf>
    <xf numFmtId="0" fontId="3" fillId="0" borderId="5" xfId="0" applyFont="1" applyBorder="1">
      <alignment vertical="center"/>
    </xf>
    <xf numFmtId="58" fontId="3" fillId="0" borderId="9" xfId="0" applyNumberFormat="1" applyFont="1" applyBorder="1" applyAlignment="1">
      <alignment horizontal="right" vertical="center"/>
    </xf>
    <xf numFmtId="58" fontId="3" fillId="0" borderId="1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8" fontId="7" fillId="0" borderId="0" xfId="0" applyNumberFormat="1" applyFont="1" applyAlignment="1">
      <alignment horizontal="right" vertical="center"/>
    </xf>
    <xf numFmtId="58" fontId="7" fillId="0" borderId="9" xfId="0" applyNumberFormat="1" applyFont="1" applyBorder="1" applyAlignment="1">
      <alignment horizontal="right" vertical="center"/>
    </xf>
    <xf numFmtId="58" fontId="7" fillId="0" borderId="11" xfId="0" applyNumberFormat="1" applyFont="1" applyBorder="1" applyAlignment="1">
      <alignment horizontal="right" vertical="center"/>
    </xf>
    <xf numFmtId="38" fontId="7" fillId="0" borderId="21" xfId="1" applyFont="1" applyBorder="1">
      <alignment vertical="center"/>
    </xf>
    <xf numFmtId="38" fontId="7" fillId="0" borderId="28" xfId="1" applyFont="1" applyBorder="1">
      <alignment vertical="center"/>
    </xf>
    <xf numFmtId="38" fontId="7" fillId="0" borderId="29" xfId="1" applyFont="1" applyBorder="1">
      <alignment vertical="center"/>
    </xf>
    <xf numFmtId="58" fontId="10" fillId="0" borderId="9" xfId="0" applyNumberFormat="1" applyFont="1" applyBorder="1" applyAlignment="1">
      <alignment horizontal="right" vertical="center"/>
    </xf>
    <xf numFmtId="58" fontId="10" fillId="0" borderId="1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58" fontId="3" fillId="0" borderId="9" xfId="0" applyNumberFormat="1" applyFont="1" applyBorder="1" applyAlignment="1" applyProtection="1">
      <alignment horizontal="right" vertical="center"/>
      <protection locked="0"/>
    </xf>
    <xf numFmtId="58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10" fontId="3" fillId="0" borderId="32" xfId="0" applyNumberFormat="1" applyFont="1" applyBorder="1" applyAlignment="1">
      <alignment horizontal="center" vertical="center"/>
    </xf>
    <xf numFmtId="10" fontId="3" fillId="0" borderId="27" xfId="0" applyNumberFormat="1" applyFont="1" applyBorder="1" applyAlignment="1">
      <alignment horizontal="center" vertical="center"/>
    </xf>
    <xf numFmtId="38" fontId="3" fillId="0" borderId="4" xfId="1" applyFont="1" applyBorder="1" applyAlignment="1" applyProtection="1">
      <alignment horizontal="right" vertical="center"/>
      <protection locked="0"/>
    </xf>
    <xf numFmtId="38" fontId="3" fillId="0" borderId="13" xfId="1" applyFont="1" applyBorder="1" applyAlignment="1" applyProtection="1">
      <alignment horizontal="right" vertical="center"/>
      <protection locked="0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10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15" xfId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49" fontId="3" fillId="0" borderId="0" xfId="0" applyNumberFormat="1" applyFont="1" applyAlignment="1" applyProtection="1">
      <alignment vertical="center" shrinkToFi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7" fillId="0" borderId="4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38" fontId="7" fillId="0" borderId="13" xfId="1" applyFont="1" applyBorder="1" applyAlignment="1">
      <alignment horizontal="right" vertical="center"/>
    </xf>
    <xf numFmtId="38" fontId="10" fillId="0" borderId="25" xfId="1" applyFont="1" applyBorder="1" applyAlignment="1">
      <alignment horizontal="right" vertical="center"/>
    </xf>
    <xf numFmtId="38" fontId="10" fillId="0" borderId="26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10" fontId="7" fillId="0" borderId="32" xfId="0" applyNumberFormat="1" applyFont="1" applyBorder="1" applyAlignment="1">
      <alignment horizontal="center" vertical="center"/>
    </xf>
    <xf numFmtId="10" fontId="7" fillId="0" borderId="2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133349</xdr:rowOff>
    </xdr:from>
    <xdr:to>
      <xdr:col>0</xdr:col>
      <xdr:colOff>923925</xdr:colOff>
      <xdr:row>6</xdr:row>
      <xdr:rowOff>85274</xdr:rowOff>
    </xdr:to>
    <xdr:sp macro="" textlink="">
      <xdr:nvSpPr>
        <xdr:cNvPr id="2" name="円/楕円 1"/>
        <xdr:cNvSpPr/>
      </xdr:nvSpPr>
      <xdr:spPr>
        <a:xfrm>
          <a:off x="66675" y="314324"/>
          <a:ext cx="857250" cy="856800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ja-JP" altLang="en-US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133349</xdr:rowOff>
    </xdr:from>
    <xdr:to>
      <xdr:col>0</xdr:col>
      <xdr:colOff>923925</xdr:colOff>
      <xdr:row>6</xdr:row>
      <xdr:rowOff>85274</xdr:rowOff>
    </xdr:to>
    <xdr:sp macro="" textlink="">
      <xdr:nvSpPr>
        <xdr:cNvPr id="2" name="円/楕円 1"/>
        <xdr:cNvSpPr/>
      </xdr:nvSpPr>
      <xdr:spPr>
        <a:xfrm>
          <a:off x="66675" y="314324"/>
          <a:ext cx="857250" cy="856800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ja-JP" altLang="en-US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0</xdr:col>
      <xdr:colOff>247650</xdr:colOff>
      <xdr:row>1</xdr:row>
      <xdr:rowOff>152399</xdr:rowOff>
    </xdr:from>
    <xdr:to>
      <xdr:col>2</xdr:col>
      <xdr:colOff>933450</xdr:colOff>
      <xdr:row>9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247650" y="333374"/>
          <a:ext cx="3352800" cy="149542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（入力した場合）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・赤字で記載した箇所を記載してください。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・その他の箇所は自動計算となっています。入力後に内容をご確認ください。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133349</xdr:rowOff>
    </xdr:from>
    <xdr:to>
      <xdr:col>0</xdr:col>
      <xdr:colOff>923925</xdr:colOff>
      <xdr:row>6</xdr:row>
      <xdr:rowOff>85274</xdr:rowOff>
    </xdr:to>
    <xdr:sp macro="" textlink="">
      <xdr:nvSpPr>
        <xdr:cNvPr id="2" name="円/楕円 1"/>
        <xdr:cNvSpPr/>
      </xdr:nvSpPr>
      <xdr:spPr>
        <a:xfrm>
          <a:off x="66675" y="314324"/>
          <a:ext cx="857250" cy="856800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ja-JP" altLang="en-US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受付印</a:t>
          </a:r>
        </a:p>
      </xdr:txBody>
    </xdr:sp>
    <xdr:clientData/>
  </xdr:twoCellAnchor>
  <xdr:twoCellAnchor>
    <xdr:from>
      <xdr:col>0</xdr:col>
      <xdr:colOff>247650</xdr:colOff>
      <xdr:row>1</xdr:row>
      <xdr:rowOff>152399</xdr:rowOff>
    </xdr:from>
    <xdr:to>
      <xdr:col>2</xdr:col>
      <xdr:colOff>933450</xdr:colOff>
      <xdr:row>9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247650" y="333374"/>
          <a:ext cx="3352800" cy="1362076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r>
            <a:rPr kumimoji="1" lang="ja-JP" altLang="en-US" sz="2000" b="1">
              <a:solidFill>
                <a:srgbClr val="FF0000"/>
              </a:solidFill>
            </a:rPr>
            <a:t>（手書きの場合）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・赤字で記載した箇所を記載してください。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・その他注意事項のとおりに記載してください。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zoomScaleSheetLayoutView="100" workbookViewId="0"/>
  </sheetViews>
  <sheetFormatPr defaultRowHeight="12.75" x14ac:dyDescent="0.15"/>
  <cols>
    <col min="1" max="1" width="25.625" style="1" customWidth="1"/>
    <col min="2" max="2" width="9.375" style="1" customWidth="1"/>
    <col min="3" max="5" width="17.5" style="1" customWidth="1"/>
    <col min="6" max="6" width="13.75" style="1" customWidth="1"/>
    <col min="7" max="16384" width="9" style="1"/>
  </cols>
  <sheetData>
    <row r="1" spans="1:5" ht="14.25" customHeight="1" x14ac:dyDescent="0.15">
      <c r="A1" s="1" t="s">
        <v>0</v>
      </c>
    </row>
    <row r="2" spans="1:5" ht="14.25" customHeight="1" x14ac:dyDescent="0.15"/>
    <row r="3" spans="1:5" ht="14.25" customHeight="1" x14ac:dyDescent="0.15"/>
    <row r="4" spans="1:5" ht="14.25" customHeight="1" x14ac:dyDescent="0.15">
      <c r="A4" s="2"/>
    </row>
    <row r="5" spans="1:5" ht="14.25" customHeight="1" x14ac:dyDescent="0.15"/>
    <row r="6" spans="1:5" ht="14.25" customHeight="1" x14ac:dyDescent="0.15"/>
    <row r="7" spans="1:5" ht="14.25" customHeight="1" x14ac:dyDescent="0.15"/>
    <row r="8" spans="1:5" ht="16.5" customHeight="1" x14ac:dyDescent="0.15">
      <c r="E8" s="33" t="s">
        <v>2</v>
      </c>
    </row>
    <row r="9" spans="1:5" ht="16.5" customHeight="1" x14ac:dyDescent="0.15">
      <c r="A9" s="1" t="s">
        <v>1</v>
      </c>
    </row>
    <row r="10" spans="1:5" ht="16.5" customHeight="1" x14ac:dyDescent="0.15">
      <c r="C10" s="18" t="s">
        <v>3</v>
      </c>
      <c r="D10" s="70"/>
      <c r="E10" s="70"/>
    </row>
    <row r="11" spans="1:5" ht="12" customHeight="1" x14ac:dyDescent="0.15">
      <c r="C11" s="18"/>
      <c r="D11" s="37"/>
      <c r="E11" s="37"/>
    </row>
    <row r="12" spans="1:5" ht="16.5" customHeight="1" x14ac:dyDescent="0.15">
      <c r="C12" s="19" t="s">
        <v>5</v>
      </c>
      <c r="D12" s="71"/>
      <c r="E12" s="71"/>
    </row>
    <row r="13" spans="1:5" ht="16.5" customHeight="1" x14ac:dyDescent="0.15">
      <c r="C13" s="18" t="s">
        <v>4</v>
      </c>
      <c r="D13" s="70"/>
      <c r="E13" s="70"/>
    </row>
    <row r="14" spans="1:5" ht="12" customHeight="1" x14ac:dyDescent="0.15">
      <c r="C14" s="18"/>
      <c r="D14" s="37"/>
      <c r="E14" s="37"/>
    </row>
    <row r="15" spans="1:5" ht="16.5" customHeight="1" x14ac:dyDescent="0.15">
      <c r="C15" s="19" t="s">
        <v>5</v>
      </c>
      <c r="D15" s="71"/>
      <c r="E15" s="71"/>
    </row>
    <row r="16" spans="1:5" ht="21" customHeight="1" x14ac:dyDescent="0.15">
      <c r="C16" s="18" t="s">
        <v>6</v>
      </c>
      <c r="D16" s="70"/>
      <c r="E16" s="70"/>
    </row>
    <row r="17" spans="1:9" ht="21" customHeight="1" x14ac:dyDescent="0.15">
      <c r="C17" s="18" t="s">
        <v>7</v>
      </c>
      <c r="D17" s="72"/>
      <c r="E17" s="72"/>
    </row>
    <row r="18" spans="1:9" ht="21" customHeight="1" x14ac:dyDescent="0.15">
      <c r="C18" s="18" t="s">
        <v>13</v>
      </c>
      <c r="D18" s="72"/>
      <c r="E18" s="72"/>
    </row>
    <row r="19" spans="1:9" ht="21" customHeight="1" x14ac:dyDescent="0.15">
      <c r="C19" s="18" t="s">
        <v>14</v>
      </c>
      <c r="D19" s="72"/>
      <c r="E19" s="72"/>
    </row>
    <row r="20" spans="1:9" ht="16.5" customHeight="1" x14ac:dyDescent="0.15"/>
    <row r="21" spans="1:9" ht="16.5" customHeight="1" x14ac:dyDescent="0.15">
      <c r="A21" s="46" t="s">
        <v>8</v>
      </c>
      <c r="B21" s="46"/>
      <c r="C21" s="46"/>
      <c r="D21" s="46"/>
      <c r="E21" s="46"/>
      <c r="F21" s="3"/>
      <c r="G21" s="2"/>
      <c r="H21" s="2"/>
      <c r="I21" s="2"/>
    </row>
    <row r="22" spans="1:9" ht="16.5" customHeight="1" x14ac:dyDescent="0.15"/>
    <row r="23" spans="1:9" ht="16.5" customHeight="1" thickBot="1" x14ac:dyDescent="0.2">
      <c r="A23" s="1" t="s">
        <v>9</v>
      </c>
    </row>
    <row r="24" spans="1:9" ht="16.5" customHeight="1" x14ac:dyDescent="0.15">
      <c r="A24" s="47" t="s">
        <v>10</v>
      </c>
      <c r="B24" s="48"/>
      <c r="C24" s="6" t="s">
        <v>15</v>
      </c>
      <c r="D24" s="48" t="s">
        <v>18</v>
      </c>
      <c r="E24" s="49"/>
    </row>
    <row r="25" spans="1:9" ht="16.5" customHeight="1" x14ac:dyDescent="0.15">
      <c r="A25" s="34" t="s">
        <v>2</v>
      </c>
      <c r="B25" s="16" t="s">
        <v>11</v>
      </c>
      <c r="C25" s="50" t="s">
        <v>2</v>
      </c>
      <c r="D25" s="52"/>
      <c r="E25" s="53"/>
    </row>
    <row r="26" spans="1:9" ht="16.5" customHeight="1" thickBot="1" x14ac:dyDescent="0.2">
      <c r="A26" s="35" t="s">
        <v>2</v>
      </c>
      <c r="B26" s="17" t="s">
        <v>12</v>
      </c>
      <c r="C26" s="51"/>
      <c r="D26" s="54"/>
      <c r="E26" s="55"/>
    </row>
    <row r="27" spans="1:9" ht="16.5" customHeight="1" x14ac:dyDescent="0.15">
      <c r="A27" s="56" t="s">
        <v>16</v>
      </c>
      <c r="B27" s="60" t="s">
        <v>47</v>
      </c>
      <c r="C27" s="61"/>
      <c r="D27" s="61"/>
      <c r="E27" s="62"/>
    </row>
    <row r="28" spans="1:9" ht="16.5" customHeight="1" x14ac:dyDescent="0.15">
      <c r="A28" s="57"/>
      <c r="B28" s="63" t="s">
        <v>29</v>
      </c>
      <c r="C28" s="64"/>
      <c r="D28" s="64"/>
      <c r="E28" s="65"/>
    </row>
    <row r="29" spans="1:9" ht="16.5" customHeight="1" x14ac:dyDescent="0.15">
      <c r="A29" s="58"/>
      <c r="B29" s="63" t="s">
        <v>40</v>
      </c>
      <c r="C29" s="64"/>
      <c r="D29" s="64"/>
      <c r="E29" s="65"/>
    </row>
    <row r="30" spans="1:9" ht="16.5" customHeight="1" thickBot="1" x14ac:dyDescent="0.2">
      <c r="A30" s="59"/>
      <c r="B30" s="66" t="s">
        <v>41</v>
      </c>
      <c r="C30" s="67"/>
      <c r="D30" s="67"/>
      <c r="E30" s="68"/>
      <c r="F30" s="4"/>
      <c r="G30" s="5"/>
      <c r="H30" s="5"/>
      <c r="I30" s="5"/>
    </row>
    <row r="31" spans="1:9" ht="16.5" customHeight="1" x14ac:dyDescent="0.15">
      <c r="A31" s="73" t="s">
        <v>27</v>
      </c>
      <c r="B31" s="74"/>
      <c r="C31" s="6" t="s">
        <v>19</v>
      </c>
      <c r="D31" s="6" t="s">
        <v>45</v>
      </c>
      <c r="E31" s="7" t="s">
        <v>20</v>
      </c>
    </row>
    <row r="32" spans="1:9" ht="16.5" customHeight="1" x14ac:dyDescent="0.15">
      <c r="A32" s="14" t="str">
        <f>A25</f>
        <v>年　　月　　日</v>
      </c>
      <c r="B32" s="16" t="s">
        <v>11</v>
      </c>
      <c r="C32" s="42"/>
      <c r="D32" s="42"/>
      <c r="E32" s="44" t="str">
        <f>IFERROR(ROUNDDOWN(C32/D32,0),"")</f>
        <v/>
      </c>
    </row>
    <row r="33" spans="1:5" ht="16.5" customHeight="1" thickBot="1" x14ac:dyDescent="0.2">
      <c r="A33" s="15" t="str">
        <f>A26</f>
        <v>年　　月　　日</v>
      </c>
      <c r="B33" s="17" t="s">
        <v>12</v>
      </c>
      <c r="C33" s="43"/>
      <c r="D33" s="43"/>
      <c r="E33" s="45"/>
    </row>
    <row r="34" spans="1:5" ht="16.5" customHeight="1" x14ac:dyDescent="0.15">
      <c r="A34" s="73" t="s">
        <v>28</v>
      </c>
      <c r="B34" s="74"/>
      <c r="C34" s="6" t="s">
        <v>19</v>
      </c>
      <c r="D34" s="6" t="s">
        <v>46</v>
      </c>
      <c r="E34" s="7" t="s">
        <v>20</v>
      </c>
    </row>
    <row r="35" spans="1:5" ht="16.5" customHeight="1" x14ac:dyDescent="0.15">
      <c r="A35" s="34" t="s">
        <v>2</v>
      </c>
      <c r="B35" s="16" t="s">
        <v>11</v>
      </c>
      <c r="C35" s="42"/>
      <c r="D35" s="42"/>
      <c r="E35" s="44" t="str">
        <f>IFERROR(ROUNDDOWN(C35/D35,0),"")</f>
        <v/>
      </c>
    </row>
    <row r="36" spans="1:5" ht="16.5" customHeight="1" thickBot="1" x14ac:dyDescent="0.2">
      <c r="A36" s="35" t="s">
        <v>2</v>
      </c>
      <c r="B36" s="17" t="s">
        <v>12</v>
      </c>
      <c r="C36" s="43"/>
      <c r="D36" s="43"/>
      <c r="E36" s="45"/>
    </row>
    <row r="37" spans="1:5" ht="33" customHeight="1" x14ac:dyDescent="0.15">
      <c r="A37" s="38" t="s">
        <v>31</v>
      </c>
      <c r="B37" s="39"/>
      <c r="C37" s="8" t="s">
        <v>25</v>
      </c>
      <c r="D37" s="6" t="s">
        <v>23</v>
      </c>
      <c r="E37" s="9" t="s">
        <v>24</v>
      </c>
    </row>
    <row r="38" spans="1:5" ht="33" customHeight="1" thickBot="1" x14ac:dyDescent="0.2">
      <c r="A38" s="40" t="str">
        <f>IFERROR(ROUND(E32/E35,4),"")</f>
        <v/>
      </c>
      <c r="B38" s="41"/>
      <c r="C38" s="10" t="str">
        <f>IF(A38="","",IF(A38&lt;=0.7,IF(OR(D25=0,D25=""),"",D25),""))</f>
        <v/>
      </c>
      <c r="D38" s="11" t="str">
        <f>IF(OR(C38=0,C38=""),"",ROUNDUP(C38*20/120,-2))</f>
        <v/>
      </c>
      <c r="E38" s="12" t="str">
        <f>IFERROR(C38-D38,"")</f>
        <v/>
      </c>
    </row>
    <row r="39" spans="1:5" ht="9.75" customHeight="1" x14ac:dyDescent="0.15"/>
    <row r="40" spans="1:5" ht="16.5" customHeight="1" x14ac:dyDescent="0.15">
      <c r="A40" s="1" t="s">
        <v>17</v>
      </c>
    </row>
    <row r="41" spans="1:5" ht="16.5" customHeight="1" x14ac:dyDescent="0.15">
      <c r="A41" s="36" t="s">
        <v>21</v>
      </c>
    </row>
    <row r="42" spans="1:5" ht="16.5" customHeight="1" x14ac:dyDescent="0.15">
      <c r="A42" s="36" t="s">
        <v>22</v>
      </c>
    </row>
    <row r="43" spans="1:5" ht="9.75" customHeight="1" x14ac:dyDescent="0.15">
      <c r="A43" s="13"/>
      <c r="B43" s="13"/>
      <c r="C43" s="13"/>
      <c r="D43" s="13"/>
      <c r="E43" s="13"/>
    </row>
    <row r="44" spans="1:5" ht="16.5" customHeight="1" x14ac:dyDescent="0.15">
      <c r="A44" s="1" t="s">
        <v>26</v>
      </c>
    </row>
    <row r="45" spans="1:5" ht="33" customHeight="1" x14ac:dyDescent="0.15">
      <c r="A45" s="69" t="s">
        <v>44</v>
      </c>
      <c r="B45" s="69"/>
      <c r="C45" s="69"/>
      <c r="D45" s="69"/>
      <c r="E45" s="69"/>
    </row>
    <row r="46" spans="1:5" ht="33" customHeight="1" x14ac:dyDescent="0.15">
      <c r="A46" s="69" t="s">
        <v>30</v>
      </c>
      <c r="B46" s="69"/>
      <c r="C46" s="69"/>
      <c r="D46" s="69"/>
      <c r="E46" s="69"/>
    </row>
  </sheetData>
  <sheetProtection sheet="1" objects="1" scenarios="1"/>
  <mergeCells count="30">
    <mergeCell ref="A45:E45"/>
    <mergeCell ref="A46:E46"/>
    <mergeCell ref="D10:E10"/>
    <mergeCell ref="D12:E12"/>
    <mergeCell ref="D13:E13"/>
    <mergeCell ref="D15:E15"/>
    <mergeCell ref="D16:E16"/>
    <mergeCell ref="D17:E17"/>
    <mergeCell ref="D18:E18"/>
    <mergeCell ref="D19:E19"/>
    <mergeCell ref="A31:B31"/>
    <mergeCell ref="C32:C33"/>
    <mergeCell ref="D32:D33"/>
    <mergeCell ref="E32:E33"/>
    <mergeCell ref="A34:B34"/>
    <mergeCell ref="C35:C36"/>
    <mergeCell ref="A37:B37"/>
    <mergeCell ref="A38:B38"/>
    <mergeCell ref="D35:D36"/>
    <mergeCell ref="E35:E36"/>
    <mergeCell ref="A21:E21"/>
    <mergeCell ref="A24:B24"/>
    <mergeCell ref="D24:E24"/>
    <mergeCell ref="C25:C26"/>
    <mergeCell ref="D25:E26"/>
    <mergeCell ref="A27:A30"/>
    <mergeCell ref="B27:E27"/>
    <mergeCell ref="B28:E28"/>
    <mergeCell ref="B29:E29"/>
    <mergeCell ref="B30:E30"/>
  </mergeCells>
  <phoneticPr fontId="2"/>
  <dataValidations count="1">
    <dataValidation imeMode="fullKatakana" allowBlank="1" showInputMessage="1" showErrorMessage="1" sqref="D12:E12 D15:E15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zoomScaleNormal="100" zoomScaleSheetLayoutView="100" workbookViewId="0"/>
  </sheetViews>
  <sheetFormatPr defaultRowHeight="12.75" x14ac:dyDescent="0.15"/>
  <cols>
    <col min="1" max="1" width="25.625" style="1" customWidth="1"/>
    <col min="2" max="2" width="9.375" style="1" customWidth="1"/>
    <col min="3" max="5" width="17.5" style="1" customWidth="1"/>
    <col min="6" max="6" width="13.75" style="1" customWidth="1"/>
    <col min="7" max="16384" width="9" style="1"/>
  </cols>
  <sheetData>
    <row r="1" spans="1:5" ht="14.25" customHeight="1" x14ac:dyDescent="0.15">
      <c r="A1" s="1" t="s">
        <v>0</v>
      </c>
    </row>
    <row r="2" spans="1:5" ht="14.25" customHeight="1" x14ac:dyDescent="0.15"/>
    <row r="3" spans="1:5" ht="14.25" customHeight="1" x14ac:dyDescent="0.15"/>
    <row r="4" spans="1:5" ht="14.25" customHeight="1" x14ac:dyDescent="0.15">
      <c r="A4" s="21"/>
    </row>
    <row r="5" spans="1:5" ht="14.25" customHeight="1" x14ac:dyDescent="0.15"/>
    <row r="6" spans="1:5" ht="14.25" customHeight="1" x14ac:dyDescent="0.15"/>
    <row r="7" spans="1:5" ht="14.25" customHeight="1" x14ac:dyDescent="0.15"/>
    <row r="8" spans="1:5" ht="16.5" customHeight="1" x14ac:dyDescent="0.15">
      <c r="E8" s="24">
        <v>45077</v>
      </c>
    </row>
    <row r="9" spans="1:5" ht="16.5" customHeight="1" x14ac:dyDescent="0.15">
      <c r="A9" s="1" t="s">
        <v>1</v>
      </c>
    </row>
    <row r="10" spans="1:5" ht="16.5" customHeight="1" x14ac:dyDescent="0.15">
      <c r="C10" s="18" t="s">
        <v>3</v>
      </c>
      <c r="D10" s="76" t="s">
        <v>32</v>
      </c>
      <c r="E10" s="76"/>
    </row>
    <row r="11" spans="1:5" ht="12" customHeight="1" x14ac:dyDescent="0.15">
      <c r="C11" s="18"/>
    </row>
    <row r="12" spans="1:5" ht="16.5" customHeight="1" x14ac:dyDescent="0.15">
      <c r="C12" s="19" t="s">
        <v>5</v>
      </c>
      <c r="D12" s="77" t="s">
        <v>33</v>
      </c>
      <c r="E12" s="77"/>
    </row>
    <row r="13" spans="1:5" ht="16.5" customHeight="1" x14ac:dyDescent="0.15">
      <c r="C13" s="18" t="s">
        <v>4</v>
      </c>
      <c r="D13" s="76" t="s">
        <v>34</v>
      </c>
      <c r="E13" s="76"/>
    </row>
    <row r="14" spans="1:5" ht="12" customHeight="1" x14ac:dyDescent="0.15">
      <c r="C14" s="18"/>
    </row>
    <row r="15" spans="1:5" ht="16.5" customHeight="1" x14ac:dyDescent="0.15">
      <c r="C15" s="19" t="s">
        <v>5</v>
      </c>
      <c r="D15" s="77" t="s">
        <v>36</v>
      </c>
      <c r="E15" s="77"/>
    </row>
    <row r="16" spans="1:5" ht="21" customHeight="1" x14ac:dyDescent="0.15">
      <c r="C16" s="18" t="s">
        <v>6</v>
      </c>
      <c r="D16" s="76" t="s">
        <v>35</v>
      </c>
      <c r="E16" s="76"/>
    </row>
    <row r="17" spans="1:9" ht="21" customHeight="1" x14ac:dyDescent="0.15">
      <c r="C17" s="18" t="s">
        <v>7</v>
      </c>
      <c r="D17" s="75" t="s">
        <v>37</v>
      </c>
      <c r="E17" s="75"/>
    </row>
    <row r="18" spans="1:9" ht="21" customHeight="1" x14ac:dyDescent="0.15">
      <c r="C18" s="18" t="s">
        <v>13</v>
      </c>
      <c r="D18" s="75" t="s">
        <v>38</v>
      </c>
      <c r="E18" s="75"/>
    </row>
    <row r="19" spans="1:9" ht="21" customHeight="1" x14ac:dyDescent="0.15">
      <c r="C19" s="18" t="s">
        <v>14</v>
      </c>
      <c r="D19" s="75" t="s">
        <v>39</v>
      </c>
      <c r="E19" s="75"/>
    </row>
    <row r="20" spans="1:9" ht="16.5" customHeight="1" x14ac:dyDescent="0.15"/>
    <row r="21" spans="1:9" ht="16.5" customHeight="1" x14ac:dyDescent="0.15">
      <c r="A21" s="46" t="s">
        <v>8</v>
      </c>
      <c r="B21" s="46"/>
      <c r="C21" s="46"/>
      <c r="D21" s="46"/>
      <c r="E21" s="46"/>
      <c r="F21" s="3"/>
      <c r="G21" s="21"/>
      <c r="H21" s="21"/>
      <c r="I21" s="21"/>
    </row>
    <row r="22" spans="1:9" ht="16.5" customHeight="1" x14ac:dyDescent="0.15"/>
    <row r="23" spans="1:9" ht="16.5" customHeight="1" thickBot="1" x14ac:dyDescent="0.2">
      <c r="A23" s="1" t="s">
        <v>9</v>
      </c>
    </row>
    <row r="24" spans="1:9" ht="16.5" customHeight="1" x14ac:dyDescent="0.15">
      <c r="A24" s="47" t="s">
        <v>10</v>
      </c>
      <c r="B24" s="48"/>
      <c r="C24" s="22" t="s">
        <v>15</v>
      </c>
      <c r="D24" s="48" t="s">
        <v>18</v>
      </c>
      <c r="E24" s="49"/>
    </row>
    <row r="25" spans="1:9" ht="16.5" customHeight="1" x14ac:dyDescent="0.15">
      <c r="A25" s="25">
        <v>44652</v>
      </c>
      <c r="B25" s="16" t="s">
        <v>11</v>
      </c>
      <c r="C25" s="78">
        <v>45077</v>
      </c>
      <c r="D25" s="80">
        <v>60000</v>
      </c>
      <c r="E25" s="81"/>
    </row>
    <row r="26" spans="1:9" ht="16.5" customHeight="1" thickBot="1" x14ac:dyDescent="0.2">
      <c r="A26" s="26">
        <v>45016</v>
      </c>
      <c r="B26" s="17" t="s">
        <v>12</v>
      </c>
      <c r="C26" s="79"/>
      <c r="D26" s="82"/>
      <c r="E26" s="83"/>
    </row>
    <row r="27" spans="1:9" ht="16.5" customHeight="1" x14ac:dyDescent="0.15">
      <c r="A27" s="56" t="s">
        <v>16</v>
      </c>
      <c r="B27" s="60" t="s">
        <v>47</v>
      </c>
      <c r="C27" s="61"/>
      <c r="D27" s="61"/>
      <c r="E27" s="62"/>
    </row>
    <row r="28" spans="1:9" ht="16.5" customHeight="1" x14ac:dyDescent="0.15">
      <c r="A28" s="57"/>
      <c r="B28" s="63" t="s">
        <v>29</v>
      </c>
      <c r="C28" s="64"/>
      <c r="D28" s="64"/>
      <c r="E28" s="65"/>
    </row>
    <row r="29" spans="1:9" ht="16.5" customHeight="1" x14ac:dyDescent="0.15">
      <c r="A29" s="58"/>
      <c r="B29" s="63" t="s">
        <v>40</v>
      </c>
      <c r="C29" s="64"/>
      <c r="D29" s="64"/>
      <c r="E29" s="65"/>
    </row>
    <row r="30" spans="1:9" ht="16.5" customHeight="1" thickBot="1" x14ac:dyDescent="0.2">
      <c r="A30" s="59"/>
      <c r="B30" s="66" t="s">
        <v>41</v>
      </c>
      <c r="C30" s="67"/>
      <c r="D30" s="67"/>
      <c r="E30" s="68"/>
      <c r="F30" s="4"/>
      <c r="G30" s="20"/>
      <c r="H30" s="20"/>
      <c r="I30" s="20"/>
    </row>
    <row r="31" spans="1:9" ht="16.5" customHeight="1" x14ac:dyDescent="0.15">
      <c r="A31" s="73" t="s">
        <v>27</v>
      </c>
      <c r="B31" s="74"/>
      <c r="C31" s="22" t="s">
        <v>19</v>
      </c>
      <c r="D31" s="22" t="s">
        <v>45</v>
      </c>
      <c r="E31" s="23" t="s">
        <v>20</v>
      </c>
    </row>
    <row r="32" spans="1:9" ht="16.5" customHeight="1" x14ac:dyDescent="0.15">
      <c r="A32" s="30">
        <f>A25</f>
        <v>44652</v>
      </c>
      <c r="B32" s="16" t="s">
        <v>11</v>
      </c>
      <c r="C32" s="84">
        <v>700000</v>
      </c>
      <c r="D32" s="84">
        <v>12</v>
      </c>
      <c r="E32" s="86">
        <f>IFERROR(ROUNDDOWN(C32/D32,0),"")</f>
        <v>58333</v>
      </c>
    </row>
    <row r="33" spans="1:5" ht="16.5" customHeight="1" thickBot="1" x14ac:dyDescent="0.2">
      <c r="A33" s="31">
        <f>A26</f>
        <v>45016</v>
      </c>
      <c r="B33" s="17" t="s">
        <v>12</v>
      </c>
      <c r="C33" s="85"/>
      <c r="D33" s="85"/>
      <c r="E33" s="87"/>
    </row>
    <row r="34" spans="1:5" ht="16.5" customHeight="1" x14ac:dyDescent="0.15">
      <c r="A34" s="73" t="s">
        <v>28</v>
      </c>
      <c r="B34" s="74"/>
      <c r="C34" s="22" t="s">
        <v>19</v>
      </c>
      <c r="D34" s="22" t="s">
        <v>46</v>
      </c>
      <c r="E34" s="23" t="s">
        <v>20</v>
      </c>
    </row>
    <row r="35" spans="1:5" ht="16.5" customHeight="1" x14ac:dyDescent="0.15">
      <c r="A35" s="25">
        <v>43191</v>
      </c>
      <c r="B35" s="16" t="s">
        <v>11</v>
      </c>
      <c r="C35" s="84">
        <v>1000000</v>
      </c>
      <c r="D35" s="84">
        <v>12</v>
      </c>
      <c r="E35" s="86">
        <f>IFERROR(ROUNDDOWN(C35/D35,0),"")</f>
        <v>83333</v>
      </c>
    </row>
    <row r="36" spans="1:5" ht="16.5" customHeight="1" thickBot="1" x14ac:dyDescent="0.2">
      <c r="A36" s="26">
        <v>43555</v>
      </c>
      <c r="B36" s="17" t="s">
        <v>12</v>
      </c>
      <c r="C36" s="85"/>
      <c r="D36" s="85"/>
      <c r="E36" s="87"/>
    </row>
    <row r="37" spans="1:5" ht="33" customHeight="1" x14ac:dyDescent="0.15">
      <c r="A37" s="38" t="s">
        <v>31</v>
      </c>
      <c r="B37" s="39"/>
      <c r="C37" s="8" t="s">
        <v>25</v>
      </c>
      <c r="D37" s="32" t="s">
        <v>23</v>
      </c>
      <c r="E37" s="9" t="s">
        <v>24</v>
      </c>
    </row>
    <row r="38" spans="1:5" ht="33" customHeight="1" thickBot="1" x14ac:dyDescent="0.2">
      <c r="A38" s="40">
        <f>IFERROR(ROUND(E32/E35,4),"")</f>
        <v>0.7</v>
      </c>
      <c r="B38" s="41"/>
      <c r="C38" s="10">
        <f>IF(A38="","",IF(A38&lt;=0.7,IF(OR(D25=0,D25=""),"",D25),""))</f>
        <v>60000</v>
      </c>
      <c r="D38" s="11">
        <f>IF(OR(C38=0,C38=""),"",ROUNDUP(C38*20/120,-2))</f>
        <v>10000</v>
      </c>
      <c r="E38" s="12">
        <f>IFERROR(C38-D38,"")</f>
        <v>50000</v>
      </c>
    </row>
    <row r="39" spans="1:5" ht="9.75" customHeight="1" x14ac:dyDescent="0.15"/>
    <row r="40" spans="1:5" ht="16.5" customHeight="1" x14ac:dyDescent="0.15">
      <c r="A40" s="1" t="s">
        <v>17</v>
      </c>
    </row>
    <row r="41" spans="1:5" ht="16.5" customHeight="1" x14ac:dyDescent="0.15">
      <c r="A41" s="1" t="s">
        <v>42</v>
      </c>
    </row>
    <row r="42" spans="1:5" ht="16.5" customHeight="1" x14ac:dyDescent="0.15">
      <c r="A42" s="1" t="s">
        <v>43</v>
      </c>
    </row>
    <row r="43" spans="1:5" ht="9.75" customHeight="1" x14ac:dyDescent="0.15">
      <c r="A43" s="13"/>
      <c r="B43" s="13"/>
      <c r="C43" s="13"/>
      <c r="D43" s="13"/>
      <c r="E43" s="13"/>
    </row>
    <row r="44" spans="1:5" ht="16.5" customHeight="1" x14ac:dyDescent="0.15">
      <c r="A44" s="1" t="s">
        <v>26</v>
      </c>
    </row>
    <row r="45" spans="1:5" ht="33" customHeight="1" x14ac:dyDescent="0.15">
      <c r="A45" s="69" t="s">
        <v>44</v>
      </c>
      <c r="B45" s="69"/>
      <c r="C45" s="69"/>
      <c r="D45" s="69"/>
      <c r="E45" s="69"/>
    </row>
    <row r="46" spans="1:5" ht="33" customHeight="1" x14ac:dyDescent="0.15">
      <c r="A46" s="69" t="s">
        <v>30</v>
      </c>
      <c r="B46" s="69"/>
      <c r="C46" s="69"/>
      <c r="D46" s="69"/>
      <c r="E46" s="69"/>
    </row>
  </sheetData>
  <mergeCells count="30">
    <mergeCell ref="A45:E45"/>
    <mergeCell ref="A46:E46"/>
    <mergeCell ref="C32:C33"/>
    <mergeCell ref="D32:D33"/>
    <mergeCell ref="E32:E33"/>
    <mergeCell ref="A34:B34"/>
    <mergeCell ref="C35:C36"/>
    <mergeCell ref="D35:D36"/>
    <mergeCell ref="E35:E36"/>
    <mergeCell ref="A37:B37"/>
    <mergeCell ref="A38:B38"/>
    <mergeCell ref="A31:B31"/>
    <mergeCell ref="D18:E18"/>
    <mergeCell ref="D19:E19"/>
    <mergeCell ref="A21:E21"/>
    <mergeCell ref="A24:B24"/>
    <mergeCell ref="D24:E24"/>
    <mergeCell ref="C25:C26"/>
    <mergeCell ref="D25:E26"/>
    <mergeCell ref="A27:A30"/>
    <mergeCell ref="B27:E27"/>
    <mergeCell ref="B28:E28"/>
    <mergeCell ref="B29:E29"/>
    <mergeCell ref="B30:E30"/>
    <mergeCell ref="D17:E17"/>
    <mergeCell ref="D10:E10"/>
    <mergeCell ref="D12:E12"/>
    <mergeCell ref="D13:E13"/>
    <mergeCell ref="D15:E15"/>
    <mergeCell ref="D16:E16"/>
  </mergeCells>
  <phoneticPr fontId="2"/>
  <dataValidations count="1">
    <dataValidation imeMode="fullKatakana" allowBlank="1" showInputMessage="1" showErrorMessage="1" sqref="D12:E12 D15:E15"/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zoomScaleNormal="100" zoomScaleSheetLayoutView="100" workbookViewId="0"/>
  </sheetViews>
  <sheetFormatPr defaultRowHeight="12.75" x14ac:dyDescent="0.15"/>
  <cols>
    <col min="1" max="1" width="25.625" style="1" customWidth="1"/>
    <col min="2" max="2" width="9.375" style="1" customWidth="1"/>
    <col min="3" max="5" width="17.5" style="1" customWidth="1"/>
    <col min="6" max="6" width="13.75" style="1" customWidth="1"/>
    <col min="7" max="16384" width="9" style="1"/>
  </cols>
  <sheetData>
    <row r="1" spans="1:5" ht="14.25" customHeight="1" x14ac:dyDescent="0.15">
      <c r="A1" s="1" t="s">
        <v>0</v>
      </c>
    </row>
    <row r="2" spans="1:5" ht="14.25" customHeight="1" x14ac:dyDescent="0.15"/>
    <row r="3" spans="1:5" ht="14.25" customHeight="1" x14ac:dyDescent="0.15"/>
    <row r="4" spans="1:5" ht="14.25" customHeight="1" x14ac:dyDescent="0.15">
      <c r="A4" s="21"/>
    </row>
    <row r="5" spans="1:5" ht="14.25" customHeight="1" x14ac:dyDescent="0.15"/>
    <row r="6" spans="1:5" ht="14.25" customHeight="1" x14ac:dyDescent="0.15"/>
    <row r="7" spans="1:5" ht="14.25" customHeight="1" x14ac:dyDescent="0.15"/>
    <row r="8" spans="1:5" ht="16.5" customHeight="1" x14ac:dyDescent="0.15">
      <c r="E8" s="24">
        <v>45077</v>
      </c>
    </row>
    <row r="9" spans="1:5" ht="16.5" customHeight="1" x14ac:dyDescent="0.15">
      <c r="A9" s="1" t="s">
        <v>1</v>
      </c>
    </row>
    <row r="10" spans="1:5" ht="16.5" customHeight="1" x14ac:dyDescent="0.15">
      <c r="C10" s="18" t="s">
        <v>3</v>
      </c>
      <c r="D10" s="76" t="s">
        <v>32</v>
      </c>
      <c r="E10" s="76"/>
    </row>
    <row r="11" spans="1:5" ht="12" customHeight="1" x14ac:dyDescent="0.15">
      <c r="C11" s="18"/>
    </row>
    <row r="12" spans="1:5" ht="16.5" customHeight="1" x14ac:dyDescent="0.15">
      <c r="C12" s="19" t="s">
        <v>5</v>
      </c>
      <c r="D12" s="77" t="s">
        <v>33</v>
      </c>
      <c r="E12" s="77"/>
    </row>
    <row r="13" spans="1:5" ht="16.5" customHeight="1" x14ac:dyDescent="0.15">
      <c r="C13" s="18" t="s">
        <v>4</v>
      </c>
      <c r="D13" s="76" t="s">
        <v>34</v>
      </c>
      <c r="E13" s="76"/>
    </row>
    <row r="14" spans="1:5" ht="12" customHeight="1" x14ac:dyDescent="0.15">
      <c r="C14" s="18"/>
    </row>
    <row r="15" spans="1:5" ht="16.5" customHeight="1" x14ac:dyDescent="0.15">
      <c r="C15" s="19" t="s">
        <v>5</v>
      </c>
      <c r="D15" s="77" t="s">
        <v>36</v>
      </c>
      <c r="E15" s="77"/>
    </row>
    <row r="16" spans="1:5" ht="21" customHeight="1" x14ac:dyDescent="0.15">
      <c r="C16" s="18" t="s">
        <v>6</v>
      </c>
      <c r="D16" s="76" t="s">
        <v>35</v>
      </c>
      <c r="E16" s="76"/>
    </row>
    <row r="17" spans="1:9" ht="21" customHeight="1" x14ac:dyDescent="0.15">
      <c r="C17" s="18" t="s">
        <v>7</v>
      </c>
      <c r="D17" s="75" t="s">
        <v>37</v>
      </c>
      <c r="E17" s="75"/>
    </row>
    <row r="18" spans="1:9" ht="21" customHeight="1" x14ac:dyDescent="0.15">
      <c r="C18" s="18" t="s">
        <v>13</v>
      </c>
      <c r="D18" s="75" t="s">
        <v>38</v>
      </c>
      <c r="E18" s="75"/>
    </row>
    <row r="19" spans="1:9" ht="21" customHeight="1" x14ac:dyDescent="0.15">
      <c r="C19" s="18" t="s">
        <v>14</v>
      </c>
      <c r="D19" s="75" t="s">
        <v>39</v>
      </c>
      <c r="E19" s="75"/>
    </row>
    <row r="20" spans="1:9" ht="16.5" customHeight="1" x14ac:dyDescent="0.15"/>
    <row r="21" spans="1:9" ht="16.5" customHeight="1" x14ac:dyDescent="0.15">
      <c r="A21" s="46" t="s">
        <v>8</v>
      </c>
      <c r="B21" s="46"/>
      <c r="C21" s="46"/>
      <c r="D21" s="46"/>
      <c r="E21" s="46"/>
      <c r="F21" s="3"/>
      <c r="G21" s="21"/>
      <c r="H21" s="21"/>
      <c r="I21" s="21"/>
    </row>
    <row r="22" spans="1:9" ht="16.5" customHeight="1" x14ac:dyDescent="0.15"/>
    <row r="23" spans="1:9" ht="16.5" customHeight="1" thickBot="1" x14ac:dyDescent="0.2">
      <c r="A23" s="1" t="s">
        <v>9</v>
      </c>
    </row>
    <row r="24" spans="1:9" ht="16.5" customHeight="1" x14ac:dyDescent="0.15">
      <c r="A24" s="47" t="s">
        <v>10</v>
      </c>
      <c r="B24" s="48"/>
      <c r="C24" s="22" t="s">
        <v>15</v>
      </c>
      <c r="D24" s="48" t="s">
        <v>18</v>
      </c>
      <c r="E24" s="49"/>
    </row>
    <row r="25" spans="1:9" ht="16.5" customHeight="1" x14ac:dyDescent="0.15">
      <c r="A25" s="25">
        <v>44652</v>
      </c>
      <c r="B25" s="16" t="s">
        <v>11</v>
      </c>
      <c r="C25" s="78">
        <v>44712</v>
      </c>
      <c r="D25" s="80">
        <v>60000</v>
      </c>
      <c r="E25" s="81"/>
    </row>
    <row r="26" spans="1:9" ht="16.5" customHeight="1" thickBot="1" x14ac:dyDescent="0.2">
      <c r="A26" s="26">
        <v>45016</v>
      </c>
      <c r="B26" s="17" t="s">
        <v>12</v>
      </c>
      <c r="C26" s="79"/>
      <c r="D26" s="82"/>
      <c r="E26" s="83"/>
    </row>
    <row r="27" spans="1:9" ht="16.5" customHeight="1" x14ac:dyDescent="0.15">
      <c r="A27" s="56" t="s">
        <v>16</v>
      </c>
      <c r="B27" s="60" t="s">
        <v>47</v>
      </c>
      <c r="C27" s="61"/>
      <c r="D27" s="61"/>
      <c r="E27" s="62"/>
    </row>
    <row r="28" spans="1:9" ht="16.5" customHeight="1" x14ac:dyDescent="0.15">
      <c r="A28" s="57"/>
      <c r="B28" s="63" t="s">
        <v>29</v>
      </c>
      <c r="C28" s="64"/>
      <c r="D28" s="64"/>
      <c r="E28" s="65"/>
    </row>
    <row r="29" spans="1:9" ht="16.5" customHeight="1" x14ac:dyDescent="0.15">
      <c r="A29" s="58"/>
      <c r="B29" s="63" t="s">
        <v>40</v>
      </c>
      <c r="C29" s="64"/>
      <c r="D29" s="64"/>
      <c r="E29" s="65"/>
    </row>
    <row r="30" spans="1:9" ht="16.5" customHeight="1" thickBot="1" x14ac:dyDescent="0.2">
      <c r="A30" s="59"/>
      <c r="B30" s="66" t="s">
        <v>41</v>
      </c>
      <c r="C30" s="67"/>
      <c r="D30" s="67"/>
      <c r="E30" s="68"/>
      <c r="F30" s="4"/>
      <c r="G30" s="20"/>
      <c r="H30" s="20"/>
      <c r="I30" s="20"/>
    </row>
    <row r="31" spans="1:9" ht="16.5" customHeight="1" x14ac:dyDescent="0.15">
      <c r="A31" s="73" t="s">
        <v>27</v>
      </c>
      <c r="B31" s="74"/>
      <c r="C31" s="22" t="s">
        <v>19</v>
      </c>
      <c r="D31" s="22" t="s">
        <v>45</v>
      </c>
      <c r="E31" s="23" t="s">
        <v>20</v>
      </c>
    </row>
    <row r="32" spans="1:9" ht="16.5" customHeight="1" x14ac:dyDescent="0.15">
      <c r="A32" s="25">
        <f>A25</f>
        <v>44652</v>
      </c>
      <c r="B32" s="16" t="s">
        <v>11</v>
      </c>
      <c r="C32" s="84">
        <v>700000</v>
      </c>
      <c r="D32" s="84">
        <v>12</v>
      </c>
      <c r="E32" s="88">
        <f>IFERROR(ROUNDDOWN(C32/D32,0),"")</f>
        <v>58333</v>
      </c>
    </row>
    <row r="33" spans="1:5" ht="16.5" customHeight="1" thickBot="1" x14ac:dyDescent="0.2">
      <c r="A33" s="26">
        <f>A26</f>
        <v>45016</v>
      </c>
      <c r="B33" s="17" t="s">
        <v>12</v>
      </c>
      <c r="C33" s="85"/>
      <c r="D33" s="85"/>
      <c r="E33" s="89"/>
    </row>
    <row r="34" spans="1:5" ht="16.5" customHeight="1" x14ac:dyDescent="0.15">
      <c r="A34" s="73" t="s">
        <v>28</v>
      </c>
      <c r="B34" s="74"/>
      <c r="C34" s="22" t="s">
        <v>19</v>
      </c>
      <c r="D34" s="22" t="s">
        <v>46</v>
      </c>
      <c r="E34" s="23" t="s">
        <v>20</v>
      </c>
    </row>
    <row r="35" spans="1:5" ht="16.5" customHeight="1" x14ac:dyDescent="0.15">
      <c r="A35" s="25">
        <v>43191</v>
      </c>
      <c r="B35" s="16" t="s">
        <v>11</v>
      </c>
      <c r="C35" s="84">
        <v>1000000</v>
      </c>
      <c r="D35" s="84">
        <v>12</v>
      </c>
      <c r="E35" s="88">
        <f>IFERROR(ROUNDDOWN(C35/D35,0),"")</f>
        <v>83333</v>
      </c>
    </row>
    <row r="36" spans="1:5" ht="16.5" customHeight="1" thickBot="1" x14ac:dyDescent="0.2">
      <c r="A36" s="26">
        <v>43555</v>
      </c>
      <c r="B36" s="17" t="s">
        <v>12</v>
      </c>
      <c r="C36" s="85"/>
      <c r="D36" s="85"/>
      <c r="E36" s="89"/>
    </row>
    <row r="37" spans="1:5" ht="33" customHeight="1" x14ac:dyDescent="0.15">
      <c r="A37" s="38" t="s">
        <v>31</v>
      </c>
      <c r="B37" s="39"/>
      <c r="C37" s="8" t="s">
        <v>25</v>
      </c>
      <c r="D37" s="32" t="s">
        <v>23</v>
      </c>
      <c r="E37" s="9" t="s">
        <v>24</v>
      </c>
    </row>
    <row r="38" spans="1:5" ht="33" customHeight="1" thickBot="1" x14ac:dyDescent="0.2">
      <c r="A38" s="90">
        <f>IFERROR(ROUND(E32/E35,4),"")</f>
        <v>0.7</v>
      </c>
      <c r="B38" s="91"/>
      <c r="C38" s="27">
        <f>IF(A38="","",IF(A38&lt;=0.7,IF(OR(D25=0,D25=""),"",D25),""))</f>
        <v>60000</v>
      </c>
      <c r="D38" s="28">
        <f>IF(OR(C38=0,C38=""),"",ROUNDUP(C38*20/120,-2))</f>
        <v>10000</v>
      </c>
      <c r="E38" s="29">
        <f>IFERROR(C38-D38,"")</f>
        <v>50000</v>
      </c>
    </row>
    <row r="39" spans="1:5" ht="9.75" customHeight="1" x14ac:dyDescent="0.15"/>
    <row r="40" spans="1:5" ht="16.5" customHeight="1" x14ac:dyDescent="0.15">
      <c r="A40" s="1" t="s">
        <v>17</v>
      </c>
    </row>
    <row r="41" spans="1:5" ht="16.5" customHeight="1" x14ac:dyDescent="0.15">
      <c r="A41" s="1" t="s">
        <v>42</v>
      </c>
    </row>
    <row r="42" spans="1:5" ht="16.5" customHeight="1" x14ac:dyDescent="0.15">
      <c r="A42" s="1" t="s">
        <v>43</v>
      </c>
    </row>
    <row r="43" spans="1:5" ht="9.75" customHeight="1" x14ac:dyDescent="0.15">
      <c r="A43" s="13"/>
      <c r="B43" s="13"/>
      <c r="C43" s="13"/>
      <c r="D43" s="13"/>
      <c r="E43" s="13"/>
    </row>
    <row r="44" spans="1:5" ht="16.5" customHeight="1" x14ac:dyDescent="0.15">
      <c r="A44" s="1" t="s">
        <v>26</v>
      </c>
    </row>
    <row r="45" spans="1:5" ht="33" customHeight="1" x14ac:dyDescent="0.15">
      <c r="A45" s="69" t="s">
        <v>44</v>
      </c>
      <c r="B45" s="69"/>
      <c r="C45" s="69"/>
      <c r="D45" s="69"/>
      <c r="E45" s="69"/>
    </row>
    <row r="46" spans="1:5" ht="33" customHeight="1" x14ac:dyDescent="0.15">
      <c r="A46" s="69" t="s">
        <v>30</v>
      </c>
      <c r="B46" s="69"/>
      <c r="C46" s="69"/>
      <c r="D46" s="69"/>
      <c r="E46" s="69"/>
    </row>
  </sheetData>
  <mergeCells count="30">
    <mergeCell ref="A45:E45"/>
    <mergeCell ref="A46:E46"/>
    <mergeCell ref="C32:C33"/>
    <mergeCell ref="D32:D33"/>
    <mergeCell ref="E32:E33"/>
    <mergeCell ref="A34:B34"/>
    <mergeCell ref="C35:C36"/>
    <mergeCell ref="D35:D36"/>
    <mergeCell ref="E35:E36"/>
    <mergeCell ref="A37:B37"/>
    <mergeCell ref="A38:B38"/>
    <mergeCell ref="A31:B31"/>
    <mergeCell ref="D18:E18"/>
    <mergeCell ref="D19:E19"/>
    <mergeCell ref="A21:E21"/>
    <mergeCell ref="A24:B24"/>
    <mergeCell ref="D24:E24"/>
    <mergeCell ref="C25:C26"/>
    <mergeCell ref="D25:E26"/>
    <mergeCell ref="A27:A30"/>
    <mergeCell ref="B27:E27"/>
    <mergeCell ref="B28:E28"/>
    <mergeCell ref="B29:E29"/>
    <mergeCell ref="B30:E30"/>
    <mergeCell ref="D17:E17"/>
    <mergeCell ref="D10:E10"/>
    <mergeCell ref="D12:E12"/>
    <mergeCell ref="D13:E13"/>
    <mergeCell ref="D15:E15"/>
    <mergeCell ref="D16:E16"/>
  </mergeCells>
  <phoneticPr fontId="2"/>
  <dataValidations count="1">
    <dataValidation imeMode="fullKatakana" allowBlank="1" showInputMessage="1" showErrorMessage="1" sqref="D12:E12 D15:E15"/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法人市民税減免申請書（コロナ減免用）</vt:lpstr>
      <vt:lpstr>記載例（入力）</vt:lpstr>
      <vt:lpstr>記載例（手書き）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00065621</dc:creator>
  <cp:lastModifiedBy>00065621</cp:lastModifiedBy>
  <cp:lastPrinted>2022-02-13T23:45:22Z</cp:lastPrinted>
  <dcterms:created xsi:type="dcterms:W3CDTF">2022-01-27T00:37:45Z</dcterms:created>
  <dcterms:modified xsi:type="dcterms:W3CDTF">2023-01-23T07:58:40Z</dcterms:modified>
</cp:coreProperties>
</file>