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240" yWindow="75" windowWidth="14940" windowHeight="8550"/>
  </bookViews>
  <sheets>
    <sheet name="正本・副本" sheetId="1" r:id="rId1"/>
  </sheets>
  <definedNames>
    <definedName name="_xlnm._FilterDatabase" localSheetId="0" hidden="1">'正本・副本'!$A$12:$J$34</definedName>
    <definedName name="_xlnm.Print_Area" localSheetId="0">'正本・副本'!$A$1:$J$68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oa205082</author>
  </authors>
  <commentList>
    <comment ref="A39" authorId="0">
      <text>
        <r>
          <rPr>
            <sz val="9"/>
            <color indexed="81"/>
            <rFont val="ＭＳ Ｐゴシック"/>
          </rPr>
          <t>副本については「敷地の種類」以外は正本から複写されます。</t>
        </r>
      </text>
    </comment>
    <comment ref="G26" authorId="0">
      <text>
        <r>
          <rPr>
            <sz val="9"/>
            <color indexed="81"/>
            <rFont val="ＭＳ Ｐゴシック"/>
          </rPr>
          <t xml:space="preserve">「緑化の内容」の面積を入力すると、自動に計算されます。
</t>
        </r>
      </text>
    </comment>
    <comment ref="I26" authorId="0">
      <text>
        <r>
          <rPr>
            <sz val="9"/>
            <color indexed="81"/>
            <rFont val="ＭＳ Ｐゴシック"/>
          </rPr>
          <t xml:space="preserve">「緑化の内容」の面積を入力すると、自動に計算されます。
</t>
        </r>
      </text>
    </comment>
    <comment ref="I21" authorId="0">
      <text>
        <r>
          <rPr>
            <sz val="9"/>
            <color indexed="81"/>
            <rFont val="ＭＳ Ｐゴシック"/>
          </rPr>
          <t>自動計算されます。</t>
        </r>
      </text>
    </comment>
    <comment ref="I22" authorId="0">
      <text>
        <r>
          <rPr>
            <sz val="9"/>
            <color indexed="81"/>
            <rFont val="ＭＳ Ｐゴシック"/>
          </rPr>
          <t xml:space="preserve">自動計算されます。
</t>
        </r>
      </text>
    </comment>
    <comment ref="I23" authorId="0">
      <text>
        <r>
          <rPr>
            <sz val="9"/>
            <color indexed="81"/>
            <rFont val="ＭＳ Ｐゴシック"/>
          </rPr>
          <t xml:space="preserve">自動計算されます。
</t>
        </r>
      </text>
    </comment>
    <comment ref="I24" authorId="0">
      <text>
        <r>
          <rPr>
            <sz val="9"/>
            <color indexed="81"/>
            <rFont val="ＭＳ Ｐゴシック"/>
          </rPr>
          <t xml:space="preserve">自動計算されます。
</t>
        </r>
      </text>
    </comment>
    <comment ref="I25" authorId="0">
      <text>
        <r>
          <rPr>
            <sz val="9"/>
            <color indexed="81"/>
            <rFont val="ＭＳ Ｐゴシック"/>
          </rPr>
          <t xml:space="preserve">自動計算されます。
</t>
        </r>
      </text>
    </comment>
    <comment ref="I27" authorId="0">
      <text>
        <r>
          <rPr>
            <sz val="9"/>
            <color indexed="81"/>
            <rFont val="ＭＳ Ｐゴシック"/>
          </rPr>
          <t xml:space="preserve">自動計算されます。
</t>
        </r>
      </text>
    </comment>
    <comment ref="I28" authorId="0">
      <text>
        <r>
          <rPr>
            <sz val="9"/>
            <color indexed="81"/>
            <rFont val="ＭＳ Ｐゴシック"/>
          </rPr>
          <t xml:space="preserve">自動計算されます。
</t>
        </r>
      </text>
    </comment>
    <comment ref="H38" authorId="0">
      <text>
        <r>
          <rPr>
            <sz val="9"/>
            <color indexed="81"/>
            <rFont val="ＭＳ Ｐゴシック"/>
          </rPr>
          <t>副本については「敷地の種類」以外は正本から複写されます。</t>
        </r>
      </text>
    </comment>
    <comment ref="E26" authorId="0">
      <text>
        <r>
          <rPr>
            <sz val="9"/>
            <color indexed="81"/>
            <rFont val="ＭＳ Ｐゴシック"/>
          </rPr>
          <t xml:space="preserve">「緑化の内容」の面積を入力すると、自動に計算されます。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<sst xmlns="http://schemas.openxmlformats.org/spreadsheetml/2006/main" xmlns:r="http://schemas.openxmlformats.org/officeDocument/2006/relationships" count="52" uniqueCount="52">
  <si>
    <t>(1)特定工場</t>
    <rPh sb="3" eb="5">
      <t>トクテイ</t>
    </rPh>
    <rPh sb="5" eb="7">
      <t>コウジョウ</t>
    </rPh>
    <phoneticPr fontId="19"/>
  </si>
  <si>
    <t xml:space="preserve">          </t>
  </si>
  <si>
    <t>様式第１号(第６条関係)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9"/>
  </si>
  <si>
    <t>ｍ</t>
  </si>
  <si>
    <t>緑化計画（変更）届</t>
    <rPh sb="0" eb="2">
      <t>リョッカ</t>
    </rPh>
    <rPh sb="2" eb="4">
      <t>ケイカク</t>
    </rPh>
    <rPh sb="5" eb="7">
      <t>ヘンコウ</t>
    </rPh>
    <rPh sb="8" eb="9">
      <t>トドケ</t>
    </rPh>
    <phoneticPr fontId="19"/>
  </si>
  <si>
    <t>(正本)</t>
    <rPh sb="1" eb="3">
      <t>セイホン</t>
    </rPh>
    <phoneticPr fontId="19"/>
  </si>
  <si>
    <t>氏　名</t>
    <rPh sb="0" eb="1">
      <t>シ</t>
    </rPh>
    <rPh sb="2" eb="3">
      <t>メイ</t>
    </rPh>
    <phoneticPr fontId="19"/>
  </si>
  <si>
    <t>年　　月　　日</t>
    <rPh sb="0" eb="1">
      <t>ネン</t>
    </rPh>
    <rPh sb="3" eb="4">
      <t>ガツ</t>
    </rPh>
    <rPh sb="6" eb="7">
      <t>ニチ</t>
    </rPh>
    <phoneticPr fontId="19"/>
  </si>
  <si>
    <t>既存部分</t>
    <rPh sb="0" eb="2">
      <t>キゾン</t>
    </rPh>
    <rPh sb="2" eb="4">
      <t>ブブン</t>
    </rPh>
    <phoneticPr fontId="19"/>
  </si>
  <si>
    <t>　　　　　連絡先(電話)</t>
    <rPh sb="5" eb="7">
      <t>レンラク</t>
    </rPh>
    <rPh sb="7" eb="8">
      <t>サキ</t>
    </rPh>
    <rPh sb="9" eb="11">
      <t>デンワ</t>
    </rPh>
    <phoneticPr fontId="19"/>
  </si>
  <si>
    <t>住　所</t>
    <rPh sb="0" eb="1">
      <t>ジュウ</t>
    </rPh>
    <rPh sb="2" eb="3">
      <t>トコロ</t>
    </rPh>
    <phoneticPr fontId="19"/>
  </si>
  <si>
    <t>長野市長</t>
    <rPh sb="0" eb="2">
      <t>ナガノ</t>
    </rPh>
    <rPh sb="2" eb="4">
      <t>シチョウ</t>
    </rPh>
    <phoneticPr fontId="19"/>
  </si>
  <si>
    <t>建　　築　　面　　積　　②
　　　　　　　　　　(1)又は(2)の場合</t>
    <rPh sb="0" eb="1">
      <t>ダテ</t>
    </rPh>
    <rPh sb="3" eb="4">
      <t>チク</t>
    </rPh>
    <rPh sb="6" eb="7">
      <t>メン</t>
    </rPh>
    <rPh sb="9" eb="10">
      <t>セキ</t>
    </rPh>
    <rPh sb="27" eb="28">
      <t>マタ</t>
    </rPh>
    <rPh sb="33" eb="35">
      <t>バアイ</t>
    </rPh>
    <phoneticPr fontId="19"/>
  </si>
  <si>
    <t>宛</t>
    <rPh sb="0" eb="1">
      <t>アテ</t>
    </rPh>
    <phoneticPr fontId="19"/>
  </si>
  <si>
    <t>　　　　　　　　　法人等にあっては、主たる事務所</t>
    <rPh sb="9" eb="11">
      <t>ホウジン</t>
    </rPh>
    <rPh sb="11" eb="12">
      <t>トウ</t>
    </rPh>
    <rPh sb="18" eb="19">
      <t>シュ</t>
    </rPh>
    <rPh sb="21" eb="23">
      <t>ジム</t>
    </rPh>
    <rPh sb="23" eb="24">
      <t>ショ</t>
    </rPh>
    <phoneticPr fontId="19"/>
  </si>
  <si>
    <t>　　　　　　　　　の所在地、名称及び代表者の氏名</t>
    <rPh sb="10" eb="13">
      <t>ショザイチ</t>
    </rPh>
    <rPh sb="14" eb="16">
      <t>メイショウ</t>
    </rPh>
    <rPh sb="16" eb="17">
      <t>オヨ</t>
    </rPh>
    <rPh sb="18" eb="21">
      <t>ダイヒョウシャ</t>
    </rPh>
    <rPh sb="22" eb="24">
      <t>シメイ</t>
    </rPh>
    <phoneticPr fontId="19"/>
  </si>
  <si>
    <t>樹  木  の  植  栽</t>
    <rPh sb="0" eb="1">
      <t>キ</t>
    </rPh>
    <rPh sb="3" eb="4">
      <t>キ</t>
    </rPh>
    <rPh sb="9" eb="10">
      <t>ショク</t>
    </rPh>
    <rPh sb="12" eb="13">
      <t>サイ</t>
    </rPh>
    <phoneticPr fontId="19"/>
  </si>
  <si>
    <t>※受付欄</t>
    <rPh sb="1" eb="3">
      <t>ウケツケ</t>
    </rPh>
    <rPh sb="3" eb="4">
      <t>ラン</t>
    </rPh>
    <phoneticPr fontId="19"/>
  </si>
  <si>
    <t>電話</t>
  </si>
  <si>
    <t>　　　長野市緑を豊かにする条例第６条の規定により緑化の計画（変更）について届け</t>
    <rPh sb="3" eb="6">
      <t>ナガノシ</t>
    </rPh>
    <rPh sb="6" eb="7">
      <t>ミドリ</t>
    </rPh>
    <rPh sb="8" eb="9">
      <t>ユタ</t>
    </rPh>
    <rPh sb="13" eb="15">
      <t>ジョウレイ</t>
    </rPh>
    <rPh sb="15" eb="16">
      <t>ダイ</t>
    </rPh>
    <rPh sb="17" eb="18">
      <t>ジョウ</t>
    </rPh>
    <rPh sb="19" eb="21">
      <t>キテイ</t>
    </rPh>
    <rPh sb="24" eb="26">
      <t>リョッカ</t>
    </rPh>
    <rPh sb="27" eb="29">
      <t>ケイカク</t>
    </rPh>
    <rPh sb="30" eb="32">
      <t>ヘンコウ</t>
    </rPh>
    <rPh sb="37" eb="38">
      <t>トドケ</t>
    </rPh>
    <phoneticPr fontId="19"/>
  </si>
  <si>
    <t>長野市長</t>
  </si>
  <si>
    <t>　　出ます。</t>
    <rPh sb="2" eb="3">
      <t>デ</t>
    </rPh>
    <phoneticPr fontId="19"/>
  </si>
  <si>
    <t>注</t>
    <rPh sb="0" eb="1">
      <t>チュウ</t>
    </rPh>
    <phoneticPr fontId="19"/>
  </si>
  <si>
    <t>緑化の場所</t>
    <rPh sb="0" eb="2">
      <t>リョッカ</t>
    </rPh>
    <rPh sb="3" eb="5">
      <t>バショ</t>
    </rPh>
    <phoneticPr fontId="19"/>
  </si>
  <si>
    <t>　長野市</t>
    <rPh sb="1" eb="4">
      <t>ナガノシ</t>
    </rPh>
    <phoneticPr fontId="19"/>
  </si>
  <si>
    <t>㎡</t>
  </si>
  <si>
    <t>敷　地　周　囲　延　長
　　　　　　　　 　(３)又は(４)の場合</t>
    <rPh sb="0" eb="1">
      <t>シキ</t>
    </rPh>
    <rPh sb="2" eb="3">
      <t>チ</t>
    </rPh>
    <rPh sb="4" eb="5">
      <t>シュウ</t>
    </rPh>
    <rPh sb="6" eb="7">
      <t>ガコイ</t>
    </rPh>
    <rPh sb="8" eb="9">
      <t>エン</t>
    </rPh>
    <rPh sb="10" eb="11">
      <t>チョウ</t>
    </rPh>
    <phoneticPr fontId="19"/>
  </si>
  <si>
    <t>　１　※欄は、記入しないこと。</t>
    <rPh sb="4" eb="5">
      <t>ラン</t>
    </rPh>
    <rPh sb="7" eb="9">
      <t>キニュウ</t>
    </rPh>
    <phoneticPr fontId="19"/>
  </si>
  <si>
    <t>植栽の期間</t>
    <rPh sb="0" eb="2">
      <t>ショクサイ</t>
    </rPh>
    <rPh sb="3" eb="5">
      <t>キカン</t>
    </rPh>
    <phoneticPr fontId="19"/>
  </si>
  <si>
    <t>　着手日予定日</t>
    <rPh sb="1" eb="3">
      <t>チャクシュ</t>
    </rPh>
    <rPh sb="3" eb="4">
      <t>ヒ</t>
    </rPh>
    <rPh sb="4" eb="7">
      <t>ヨテイビ</t>
    </rPh>
    <phoneticPr fontId="19"/>
  </si>
  <si>
    <t>完了日予定日</t>
    <rPh sb="0" eb="2">
      <t>カンリョウ</t>
    </rPh>
    <rPh sb="2" eb="3">
      <t>ヒ</t>
    </rPh>
    <rPh sb="3" eb="6">
      <t>ヨテイビ</t>
    </rPh>
    <phoneticPr fontId="19"/>
  </si>
  <si>
    <t>(2)特定建築物</t>
    <rPh sb="3" eb="5">
      <t>トクテイ</t>
    </rPh>
    <rPh sb="5" eb="7">
      <t>ケンチク</t>
    </rPh>
    <rPh sb="7" eb="8">
      <t>ブツ</t>
    </rPh>
    <phoneticPr fontId="19"/>
  </si>
  <si>
    <t>敷地の種類</t>
    <rPh sb="0" eb="2">
      <t>シキチ</t>
    </rPh>
    <rPh sb="3" eb="5">
      <t>シュルイ</t>
    </rPh>
    <phoneticPr fontId="19"/>
  </si>
  <si>
    <t>氏名</t>
    <rPh sb="0" eb="2">
      <t>シメイ</t>
    </rPh>
    <phoneticPr fontId="19"/>
  </si>
  <si>
    <t>(3)屋外駐車場</t>
    <rPh sb="3" eb="5">
      <t>オクガイ</t>
    </rPh>
    <rPh sb="5" eb="8">
      <t>チュウシャジョウ</t>
    </rPh>
    <phoneticPr fontId="19"/>
  </si>
  <si>
    <t>　２　植栽計画(樹種及び樹高を含む。)の記入された配置図</t>
    <rPh sb="3" eb="5">
      <t>ショクサイ</t>
    </rPh>
    <rPh sb="5" eb="7">
      <t>ケイカク</t>
    </rPh>
    <rPh sb="8" eb="10">
      <t>ジュシュ</t>
    </rPh>
    <rPh sb="10" eb="11">
      <t>オヨ</t>
    </rPh>
    <rPh sb="12" eb="13">
      <t>キ</t>
    </rPh>
    <rPh sb="13" eb="14">
      <t>ダカ</t>
    </rPh>
    <rPh sb="15" eb="16">
      <t>フク</t>
    </rPh>
    <rPh sb="20" eb="22">
      <t>キニュウ</t>
    </rPh>
    <rPh sb="25" eb="27">
      <t>ハイチ</t>
    </rPh>
    <rPh sb="27" eb="28">
      <t>ズ</t>
    </rPh>
    <phoneticPr fontId="19"/>
  </si>
  <si>
    <t>　　①　　－　　②
　　　　　　　　　　(1)又は(2)の場合</t>
  </si>
  <si>
    <t>(4)屋外における物品の集積所又は貯蔵所</t>
    <rPh sb="3" eb="5">
      <t>オクガイ</t>
    </rPh>
    <rPh sb="9" eb="11">
      <t>ブッピン</t>
    </rPh>
    <rPh sb="12" eb="14">
      <t>シュウセキ</t>
    </rPh>
    <rPh sb="14" eb="15">
      <t>ジョ</t>
    </rPh>
    <rPh sb="15" eb="16">
      <t>マタ</t>
    </rPh>
    <rPh sb="17" eb="19">
      <t>チョゾウ</t>
    </rPh>
    <rPh sb="19" eb="20">
      <t>ジョ</t>
    </rPh>
    <phoneticPr fontId="19"/>
  </si>
  <si>
    <t>(5)土石類の採取所</t>
    <rPh sb="3" eb="5">
      <t>ドセキ</t>
    </rPh>
    <rPh sb="5" eb="6">
      <t>ルイ</t>
    </rPh>
    <rPh sb="7" eb="9">
      <t>サイシュ</t>
    </rPh>
    <rPh sb="9" eb="10">
      <t>ジョ</t>
    </rPh>
    <phoneticPr fontId="19"/>
  </si>
  <si>
    <t>設 計 者 等</t>
    <rPh sb="0" eb="1">
      <t>セツ</t>
    </rPh>
    <rPh sb="2" eb="3">
      <t>ケイ</t>
    </rPh>
    <rPh sb="4" eb="5">
      <t>モノ</t>
    </rPh>
    <rPh sb="6" eb="7">
      <t>トウ</t>
    </rPh>
    <phoneticPr fontId="19"/>
  </si>
  <si>
    <t>住所</t>
    <rPh sb="0" eb="2">
      <t>ジュウショ</t>
    </rPh>
    <phoneticPr fontId="19"/>
  </si>
  <si>
    <t>緑　　地　　面　　積　　　　　　　　　　　</t>
    <rPh sb="0" eb="1">
      <t>ミドリ</t>
    </rPh>
    <rPh sb="3" eb="4">
      <t>チ</t>
    </rPh>
    <rPh sb="6" eb="7">
      <t>メン</t>
    </rPh>
    <rPh sb="9" eb="10">
      <t>セキ</t>
    </rPh>
    <phoneticPr fontId="19"/>
  </si>
  <si>
    <t xml:space="preserve"> </t>
  </si>
  <si>
    <t>届出部分</t>
    <rPh sb="0" eb="1">
      <t>トドケ</t>
    </rPh>
    <rPh sb="1" eb="2">
      <t>デ</t>
    </rPh>
    <rPh sb="2" eb="4">
      <t>ブブン</t>
    </rPh>
    <phoneticPr fontId="19"/>
  </si>
  <si>
    <t>合　　計</t>
    <rPh sb="0" eb="1">
      <t>ゴウ</t>
    </rPh>
    <rPh sb="3" eb="4">
      <t>ケイ</t>
    </rPh>
    <phoneticPr fontId="19"/>
  </si>
  <si>
    <t>敷地（土地）の面積　　①</t>
    <rPh sb="0" eb="2">
      <t>シキチ</t>
    </rPh>
    <rPh sb="3" eb="5">
      <t>トチ</t>
    </rPh>
    <rPh sb="7" eb="9">
      <t>メンセキ</t>
    </rPh>
    <phoneticPr fontId="19"/>
  </si>
  <si>
    <t>出　 入　 口　 延　 長
　　　　　　　　 　(３)又は(４)の場合</t>
    <rPh sb="0" eb="1">
      <t>デ</t>
    </rPh>
    <rPh sb="3" eb="4">
      <t>イ</t>
    </rPh>
    <rPh sb="6" eb="7">
      <t>クチ</t>
    </rPh>
    <rPh sb="9" eb="10">
      <t>エン</t>
    </rPh>
    <rPh sb="12" eb="13">
      <t>チョウ</t>
    </rPh>
    <phoneticPr fontId="19"/>
  </si>
  <si>
    <t>緑化の
内　容</t>
    <rPh sb="0" eb="2">
      <t>リョッカ</t>
    </rPh>
    <rPh sb="4" eb="5">
      <t>ウチ</t>
    </rPh>
    <rPh sb="6" eb="7">
      <t>カタチ</t>
    </rPh>
    <phoneticPr fontId="19"/>
  </si>
  <si>
    <t>その他(1)又は（２）の場合</t>
    <rPh sb="2" eb="3">
      <t>タ</t>
    </rPh>
    <rPh sb="6" eb="7">
      <t>マタ</t>
    </rPh>
    <rPh sb="12" eb="13">
      <t>バ</t>
    </rPh>
    <rPh sb="13" eb="14">
      <t>ゴウ</t>
    </rPh>
    <phoneticPr fontId="19"/>
  </si>
  <si>
    <t>　　　を添付すること。</t>
    <rPh sb="4" eb="6">
      <t>テンプ</t>
    </rPh>
    <phoneticPr fontId="19"/>
  </si>
  <si>
    <t>(副本)</t>
    <rPh sb="1" eb="3">
      <t>フクホン</t>
    </rPh>
    <phoneticPr fontId="19"/>
  </si>
  <si>
    <t>（宛先）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</si>
</sst>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.00_ "/>
    <numFmt numFmtId="177" formatCode="[$-411]ggge&quot;年&quot;m&quot;月&quot;d&quot;日&quot;;@"/>
  </numFmts>
  <fonts count="21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16">
    <xf numFmtId="0" fontId="0" fillId="0" borderId="0" xfId="0"/>
    <xf numFmtId="0" fontId="2" fillId="0" borderId="0" xfId="0" applyFont="1"/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vertical="center" textRotation="255"/>
    </xf>
    <xf numFmtId="0" fontId="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24" borderId="0" xfId="0" applyFont="1" applyFill="1" applyAlignment="1" applyProtection="1">
      <alignment vertical="center"/>
    </xf>
    <xf numFmtId="0" fontId="0" fillId="24" borderId="0" xfId="0" applyFont="1" applyFill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center" vertical="center" textRotation="255" wrapText="1"/>
    </xf>
    <xf numFmtId="0" fontId="0" fillId="0" borderId="10" xfId="0" applyFont="1" applyBorder="1" applyAlignment="1" applyProtection="1">
      <alignment vertical="center" textRotation="255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>
      <alignment horizontal="left" vertical="center" shrinkToFit="1"/>
    </xf>
    <xf numFmtId="0" fontId="0" fillId="0" borderId="13" xfId="0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vertical="center"/>
    </xf>
    <xf numFmtId="0" fontId="0" fillId="24" borderId="19" xfId="0" applyFill="1" applyBorder="1" applyAlignment="1" applyProtection="1">
      <alignment horizontal="left" vertical="center"/>
      <protection locked="0"/>
    </xf>
    <xf numFmtId="0" fontId="0" fillId="24" borderId="20" xfId="0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shrinkToFit="1"/>
    </xf>
    <xf numFmtId="0" fontId="0" fillId="0" borderId="18" xfId="0" applyBorder="1" applyAlignment="1" applyProtection="1">
      <alignment vertical="center"/>
    </xf>
    <xf numFmtId="0" fontId="0" fillId="24" borderId="19" xfId="0" applyFill="1" applyBorder="1" applyAlignment="1" applyProtection="1">
      <alignment horizontal="center" vertical="center"/>
    </xf>
    <xf numFmtId="0" fontId="0" fillId="24" borderId="20" xfId="0" applyFill="1" applyBorder="1" applyAlignment="1" applyProtection="1">
      <alignment vertical="center"/>
    </xf>
    <xf numFmtId="0" fontId="0" fillId="24" borderId="19" xfId="0" applyFont="1" applyFill="1" applyBorder="1" applyAlignment="1" applyProtection="1">
      <alignment horizontal="left" vertical="center"/>
    </xf>
    <xf numFmtId="0" fontId="0" fillId="24" borderId="20" xfId="0" applyFont="1" applyFill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0" fillId="24" borderId="18" xfId="0" applyFont="1" applyFill="1" applyBorder="1" applyAlignment="1" applyProtection="1">
      <alignment vertical="center"/>
      <protection locked="0"/>
    </xf>
    <xf numFmtId="58" fontId="0" fillId="24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 shrinkToFit="1"/>
    </xf>
    <xf numFmtId="0" fontId="0" fillId="24" borderId="19" xfId="0" applyFill="1" applyBorder="1" applyAlignment="1" applyProtection="1">
      <alignment vertical="center"/>
      <protection locked="0"/>
    </xf>
    <xf numFmtId="0" fontId="0" fillId="24" borderId="20" xfId="0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176" fontId="0" fillId="24" borderId="13" xfId="0" applyNumberFormat="1" applyFont="1" applyFill="1" applyBorder="1" applyAlignment="1" applyProtection="1">
      <alignment horizontal="right" vertical="center"/>
      <protection locked="0"/>
    </xf>
    <xf numFmtId="176" fontId="0" fillId="24" borderId="13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</xf>
    <xf numFmtId="0" fontId="0" fillId="24" borderId="18" xfId="0" applyFont="1" applyFill="1" applyBorder="1" applyAlignment="1" applyProtection="1">
      <alignment vertical="center"/>
    </xf>
    <xf numFmtId="177" fontId="0" fillId="24" borderId="18" xfId="0" applyNumberFormat="1" applyFont="1" applyFill="1" applyBorder="1" applyAlignment="1" applyProtection="1">
      <alignment horizontal="right" vertical="center"/>
    </xf>
    <xf numFmtId="0" fontId="0" fillId="0" borderId="19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 shrinkToFit="1"/>
    </xf>
    <xf numFmtId="0" fontId="0" fillId="24" borderId="19" xfId="0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24" borderId="18" xfId="0" applyFont="1" applyFill="1" applyBorder="1" applyAlignment="1" applyProtection="1">
      <alignment horizontal="right" vertical="center"/>
      <protection locked="0"/>
    </xf>
    <xf numFmtId="0" fontId="0" fillId="24" borderId="19" xfId="0" applyFill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</xf>
    <xf numFmtId="0" fontId="0" fillId="24" borderId="0" xfId="0" applyFont="1" applyFill="1" applyAlignment="1" applyProtection="1">
      <alignment horizontal="left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58" fontId="0" fillId="24" borderId="0" xfId="0" applyNumberFormat="1" applyFont="1" applyFill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>
      <alignment horizontal="center" vertical="center"/>
    </xf>
    <xf numFmtId="177" fontId="0" fillId="24" borderId="0" xfId="0" applyNumberFormat="1" applyFont="1" applyFill="1" applyAlignment="1" applyProtection="1">
      <alignment horizontal="right" vertical="center"/>
    </xf>
    <xf numFmtId="0" fontId="0" fillId="0" borderId="20" xfId="0" applyFont="1" applyFill="1" applyBorder="1" applyAlignment="1" applyProtection="1">
      <alignment horizontal="left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20" xfId="0" applyFill="1" applyBorder="1" applyAlignment="1">
      <alignment vertical="center"/>
    </xf>
    <xf numFmtId="177" fontId="0" fillId="24" borderId="18" xfId="0" applyNumberFormat="1" applyFont="1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0" xfId="0"/>
    <xf numFmtId="0" fontId="0" fillId="24" borderId="21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24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1" xfId="0" applyFont="1" applyBorder="1" applyAlignment="1">
      <alignment vertical="center"/>
    </xf>
    <xf numFmtId="0" fontId="0" fillId="24" borderId="21" xfId="0" applyFont="1" applyFill="1" applyBorder="1" applyAlignment="1" applyProtection="1">
      <alignment vertical="center"/>
    </xf>
    <xf numFmtId="177" fontId="0" fillId="24" borderId="21" xfId="0" applyNumberFormat="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24" borderId="16" xfId="0" applyFill="1" applyBorder="1" applyAlignment="1" applyProtection="1">
      <alignment vertical="center"/>
    </xf>
    <xf numFmtId="0" fontId="0" fillId="0" borderId="17" xfId="0" applyBorder="1" applyAlignment="1" applyProtection="1">
      <alignment horizontal="left" vertical="center"/>
    </xf>
    <xf numFmtId="0" fontId="0" fillId="0" borderId="21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dxfs count="2">
    <dxf>
      <font>
        <color indexed="41"/>
      </font>
    </dxf>
    <dxf>
      <font>
        <color indexed="42"/>
      </font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786765</xdr:colOff>
      <xdr:row>8</xdr:row>
      <xdr:rowOff>57785</xdr:rowOff>
    </xdr:from>
    <xdr:to xmlns:xdr="http://schemas.openxmlformats.org/drawingml/2006/spreadsheetDrawing">
      <xdr:col>8</xdr:col>
      <xdr:colOff>602615</xdr:colOff>
      <xdr:row>10</xdr:row>
      <xdr:rowOff>0</xdr:rowOff>
    </xdr:to>
    <xdr:sp macro="" textlink="">
      <xdr:nvSpPr>
        <xdr:cNvPr id="1114" name="AutoShape 1"/>
        <xdr:cNvSpPr>
          <a:spLocks noChangeArrowheads="1"/>
        </xdr:cNvSpPr>
      </xdr:nvSpPr>
      <xdr:spPr>
        <a:xfrm>
          <a:off x="2802255" y="2010410"/>
          <a:ext cx="2355850" cy="361315"/>
        </a:xfrm>
        <a:prstGeom prst="bracketPair">
          <a:avLst>
            <a:gd name="adj" fmla="val 16663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87630</xdr:colOff>
          <xdr:row>15</xdr:row>
          <xdr:rowOff>29210</xdr:rowOff>
        </xdr:from>
        <xdr:to xmlns:xdr="http://schemas.openxmlformats.org/drawingml/2006/spreadsheetDrawing">
          <xdr:col>3</xdr:col>
          <xdr:colOff>367030</xdr:colOff>
          <xdr:row>16</xdr:row>
          <xdr:rowOff>0</xdr:rowOff>
        </xdr:to>
        <xdr:sp textlink="">
          <xdr:nvSpPr>
            <xdr:cNvPr id="1074" name="チェック 50" hidden="1">
              <a:extLst>
                <a:ext uri="{63B3BB69-23CF-44E3-9099-C40C66FF867C}">
                  <a14:compatExt spid="_x0000_s10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01800" y="3534410"/>
              <a:ext cx="279400" cy="2565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17780</xdr:colOff>
          <xdr:row>15</xdr:row>
          <xdr:rowOff>38100</xdr:rowOff>
        </xdr:from>
        <xdr:to xmlns:xdr="http://schemas.openxmlformats.org/drawingml/2006/spreadsheetDrawing">
          <xdr:col>5</xdr:col>
          <xdr:colOff>297180</xdr:colOff>
          <xdr:row>15</xdr:row>
          <xdr:rowOff>248920</xdr:rowOff>
        </xdr:to>
        <xdr:sp textlink="">
          <xdr:nvSpPr>
            <xdr:cNvPr id="1076" name="チェック 52" hidden="1">
              <a:extLst>
                <a:ext uri="{63B3BB69-23CF-44E3-9099-C40C66FF867C}">
                  <a14:compatExt spid="_x0000_s10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93390" y="3543300"/>
              <a:ext cx="279400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52705</xdr:colOff>
          <xdr:row>15</xdr:row>
          <xdr:rowOff>48260</xdr:rowOff>
        </xdr:from>
        <xdr:to xmlns:xdr="http://schemas.openxmlformats.org/drawingml/2006/spreadsheetDrawing">
          <xdr:col>8</xdr:col>
          <xdr:colOff>26670</xdr:colOff>
          <xdr:row>15</xdr:row>
          <xdr:rowOff>257810</xdr:rowOff>
        </xdr:to>
        <xdr:sp textlink="">
          <xdr:nvSpPr>
            <xdr:cNvPr id="1078" name="チェック 54" hidden="1">
              <a:extLst>
                <a:ext uri="{63B3BB69-23CF-44E3-9099-C40C66FF867C}">
                  <a14:compatExt spid="_x0000_s1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02760" y="3553460"/>
              <a:ext cx="2794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87630</xdr:colOff>
          <xdr:row>16</xdr:row>
          <xdr:rowOff>38100</xdr:rowOff>
        </xdr:from>
        <xdr:to xmlns:xdr="http://schemas.openxmlformats.org/drawingml/2006/spreadsheetDrawing">
          <xdr:col>3</xdr:col>
          <xdr:colOff>367030</xdr:colOff>
          <xdr:row>16</xdr:row>
          <xdr:rowOff>248920</xdr:rowOff>
        </xdr:to>
        <xdr:sp textlink="">
          <xdr:nvSpPr>
            <xdr:cNvPr id="1079" name="チェック 55" hidden="1">
              <a:extLst>
                <a:ext uri="{63B3BB69-23CF-44E3-9099-C40C66FF867C}">
                  <a14:compatExt spid="_x0000_s10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01800" y="3829050"/>
              <a:ext cx="279400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43815</xdr:colOff>
          <xdr:row>16</xdr:row>
          <xdr:rowOff>19050</xdr:rowOff>
        </xdr:from>
        <xdr:to xmlns:xdr="http://schemas.openxmlformats.org/drawingml/2006/spreadsheetDrawing">
          <xdr:col>8</xdr:col>
          <xdr:colOff>17145</xdr:colOff>
          <xdr:row>16</xdr:row>
          <xdr:rowOff>229870</xdr:rowOff>
        </xdr:to>
        <xdr:sp textlink="">
          <xdr:nvSpPr>
            <xdr:cNvPr id="1080" name="チェック 56" hidden="1">
              <a:extLst>
                <a:ext uri="{63B3BB69-23CF-44E3-9099-C40C66FF867C}">
                  <a14:compatExt spid="_x0000_s10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93870" y="3810000"/>
              <a:ext cx="27876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87630</xdr:colOff>
          <xdr:row>49</xdr:row>
          <xdr:rowOff>29210</xdr:rowOff>
        </xdr:from>
        <xdr:to xmlns:xdr="http://schemas.openxmlformats.org/drawingml/2006/spreadsheetDrawing">
          <xdr:col>3</xdr:col>
          <xdr:colOff>367030</xdr:colOff>
          <xdr:row>50</xdr:row>
          <xdr:rowOff>0</xdr:rowOff>
        </xdr:to>
        <xdr:sp textlink="">
          <xdr:nvSpPr>
            <xdr:cNvPr id="1082" name="チェック 58" hidden="1">
              <a:extLst>
                <a:ext uri="{63B3BB69-23CF-44E3-9099-C40C66FF867C}">
                  <a14:compatExt spid="_x0000_s10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01800" y="13488035"/>
              <a:ext cx="279400" cy="2565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17780</xdr:colOff>
          <xdr:row>49</xdr:row>
          <xdr:rowOff>38100</xdr:rowOff>
        </xdr:from>
        <xdr:to xmlns:xdr="http://schemas.openxmlformats.org/drawingml/2006/spreadsheetDrawing">
          <xdr:col>5</xdr:col>
          <xdr:colOff>297180</xdr:colOff>
          <xdr:row>49</xdr:row>
          <xdr:rowOff>248920</xdr:rowOff>
        </xdr:to>
        <xdr:sp textlink="">
          <xdr:nvSpPr>
            <xdr:cNvPr id="1083" name="チェック 59" hidden="1">
              <a:extLst>
                <a:ext uri="{63B3BB69-23CF-44E3-9099-C40C66FF867C}">
                  <a14:compatExt spid="_x0000_s10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93390" y="13496925"/>
              <a:ext cx="279400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52705</xdr:colOff>
          <xdr:row>49</xdr:row>
          <xdr:rowOff>48260</xdr:rowOff>
        </xdr:from>
        <xdr:to xmlns:xdr="http://schemas.openxmlformats.org/drawingml/2006/spreadsheetDrawing">
          <xdr:col>8</xdr:col>
          <xdr:colOff>26670</xdr:colOff>
          <xdr:row>49</xdr:row>
          <xdr:rowOff>257810</xdr:rowOff>
        </xdr:to>
        <xdr:sp textlink="">
          <xdr:nvSpPr>
            <xdr:cNvPr id="1084" name="チェック 60" hidden="1">
              <a:extLst>
                <a:ext uri="{63B3BB69-23CF-44E3-9099-C40C66FF867C}">
                  <a14:compatExt spid="_x0000_s10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02760" y="13507085"/>
              <a:ext cx="2794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87630</xdr:colOff>
          <xdr:row>50</xdr:row>
          <xdr:rowOff>38100</xdr:rowOff>
        </xdr:from>
        <xdr:to xmlns:xdr="http://schemas.openxmlformats.org/drawingml/2006/spreadsheetDrawing">
          <xdr:col>3</xdr:col>
          <xdr:colOff>367030</xdr:colOff>
          <xdr:row>50</xdr:row>
          <xdr:rowOff>248920</xdr:rowOff>
        </xdr:to>
        <xdr:sp textlink="">
          <xdr:nvSpPr>
            <xdr:cNvPr id="1085" name="チェック 61" hidden="1">
              <a:extLst>
                <a:ext uri="{63B3BB69-23CF-44E3-9099-C40C66FF867C}">
                  <a14:compatExt spid="_x0000_s10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01800" y="13782675"/>
              <a:ext cx="279400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43815</xdr:colOff>
          <xdr:row>50</xdr:row>
          <xdr:rowOff>19050</xdr:rowOff>
        </xdr:from>
        <xdr:to xmlns:xdr="http://schemas.openxmlformats.org/drawingml/2006/spreadsheetDrawing">
          <xdr:col>8</xdr:col>
          <xdr:colOff>17145</xdr:colOff>
          <xdr:row>50</xdr:row>
          <xdr:rowOff>229870</xdr:rowOff>
        </xdr:to>
        <xdr:sp textlink="">
          <xdr:nvSpPr>
            <xdr:cNvPr id="1086" name="チェック 62" hidden="1">
              <a:extLst>
                <a:ext uri="{63B3BB69-23CF-44E3-9099-C40C66FF867C}">
                  <a14:compatExt spid="_x0000_s10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93870" y="13763625"/>
              <a:ext cx="278765" cy="21082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68"/>
  <sheetViews>
    <sheetView tabSelected="1" view="pageBreakPreview" zoomScale="90" zoomScaleSheetLayoutView="90" workbookViewId="0">
      <selection activeCell="A2" sqref="A2:J2"/>
    </sheetView>
  </sheetViews>
  <sheetFormatPr defaultRowHeight="13"/>
  <cols>
    <col min="1" max="1" width="9.75" customWidth="1"/>
    <col min="2" max="2" width="5.75" customWidth="1"/>
    <col min="3" max="3" width="7.625" customWidth="1"/>
    <col min="4" max="4" width="5.75" customWidth="1"/>
    <col min="5" max="5" width="13.75" customWidth="1"/>
    <col min="6" max="6" width="4.375" customWidth="1"/>
    <col min="7" max="7" width="13.875" customWidth="1"/>
    <col min="8" max="8" width="4.375" customWidth="1"/>
    <col min="9" max="9" width="13.375" customWidth="1"/>
    <col min="10" max="10" width="4.25" customWidth="1"/>
    <col min="12" max="12" width="9" style="1" bestFit="1" customWidth="1"/>
    <col min="13" max="13" width="5.25" style="1" customWidth="1"/>
    <col min="14" max="15" width="9" style="1" bestFit="1" customWidth="1"/>
  </cols>
  <sheetData>
    <row r="1" spans="1:15" s="2" customFormat="1" ht="17.25" customHeight="1">
      <c r="A1" s="2" t="s">
        <v>2</v>
      </c>
      <c r="L1" s="111"/>
      <c r="M1" s="111"/>
      <c r="N1" s="111"/>
      <c r="O1" s="111"/>
    </row>
    <row r="2" spans="1:15" s="2" customFormat="1" ht="17.25" customHeight="1">
      <c r="A2" s="3" t="s">
        <v>4</v>
      </c>
      <c r="B2" s="3"/>
      <c r="C2" s="3"/>
      <c r="D2" s="3"/>
      <c r="E2" s="3"/>
      <c r="F2" s="3"/>
      <c r="G2" s="3"/>
      <c r="H2" s="3"/>
      <c r="I2" s="3"/>
      <c r="J2" s="97"/>
      <c r="L2" s="111"/>
      <c r="M2" s="111"/>
      <c r="N2" s="111"/>
      <c r="O2" s="111"/>
    </row>
    <row r="3" spans="1:15" s="2" customFormat="1" ht="17.25" customHeight="1">
      <c r="A3" s="4"/>
      <c r="B3" s="4"/>
      <c r="C3" s="4"/>
      <c r="D3" s="4"/>
      <c r="E3" s="4"/>
      <c r="F3" s="4"/>
      <c r="G3" s="4"/>
      <c r="H3" s="4"/>
      <c r="I3" s="92" t="s">
        <v>5</v>
      </c>
      <c r="L3" s="111"/>
      <c r="M3" s="111"/>
      <c r="N3" s="111"/>
      <c r="O3" s="111"/>
    </row>
    <row r="4" spans="1:15" s="2" customFormat="1" ht="17.25" customHeight="1">
      <c r="H4" s="87" t="s">
        <v>7</v>
      </c>
      <c r="I4" s="93"/>
      <c r="L4" s="111"/>
      <c r="M4" s="111"/>
      <c r="N4" s="111"/>
      <c r="O4" s="111"/>
    </row>
    <row r="5" spans="1:15" s="2" customFormat="1" ht="17.25" customHeight="1">
      <c r="A5" s="2" t="s">
        <v>11</v>
      </c>
      <c r="B5" s="2" t="s">
        <v>13</v>
      </c>
      <c r="C5" s="4"/>
      <c r="L5" s="111"/>
      <c r="M5" s="111"/>
      <c r="N5" s="111"/>
      <c r="O5" s="111"/>
    </row>
    <row r="6" spans="1:15" s="2" customFormat="1" ht="22.5" customHeight="1">
      <c r="E6" s="4" t="s">
        <v>10</v>
      </c>
      <c r="F6" s="4"/>
      <c r="G6" s="83"/>
      <c r="H6" s="83"/>
      <c r="I6" s="83"/>
      <c r="L6" s="111"/>
      <c r="M6" s="111"/>
      <c r="N6" s="111"/>
      <c r="O6" s="111"/>
    </row>
    <row r="7" spans="1:15" s="2" customFormat="1" ht="22.5" customHeight="1">
      <c r="E7" s="4" t="s">
        <v>6</v>
      </c>
      <c r="F7" s="4"/>
      <c r="G7" s="83"/>
      <c r="H7" s="83"/>
      <c r="I7" s="83"/>
      <c r="L7" s="111"/>
      <c r="M7" s="111"/>
      <c r="N7" s="111"/>
      <c r="O7" s="111"/>
    </row>
    <row r="8" spans="1:15" s="2" customFormat="1" ht="22.5" customHeight="1">
      <c r="E8" s="4" t="s">
        <v>9</v>
      </c>
      <c r="F8" s="4"/>
      <c r="G8" s="83"/>
      <c r="H8" s="83"/>
      <c r="I8" s="83"/>
      <c r="L8" s="111"/>
      <c r="M8" s="111"/>
      <c r="N8" s="111"/>
      <c r="O8" s="111"/>
    </row>
    <row r="9" spans="1:15" s="2" customFormat="1" ht="16.5" customHeight="1">
      <c r="E9" s="2" t="s">
        <v>14</v>
      </c>
      <c r="L9" s="111"/>
      <c r="M9" s="111"/>
      <c r="N9" s="111"/>
      <c r="O9" s="111"/>
    </row>
    <row r="10" spans="1:15" s="2" customFormat="1" ht="16.5" customHeight="1">
      <c r="E10" s="2" t="s">
        <v>15</v>
      </c>
      <c r="L10" s="111"/>
      <c r="M10" s="111"/>
      <c r="N10" s="111"/>
      <c r="O10" s="111"/>
    </row>
    <row r="11" spans="1:15" s="2" customFormat="1" ht="11.25" customHeight="1">
      <c r="L11" s="111"/>
      <c r="M11" s="111"/>
      <c r="N11" s="111"/>
      <c r="O11" s="111"/>
    </row>
    <row r="12" spans="1:15" s="2" customFormat="1" ht="16.5" customHeight="1">
      <c r="A12" s="5" t="s">
        <v>19</v>
      </c>
      <c r="B12" s="5"/>
      <c r="C12" s="5"/>
      <c r="D12" s="5"/>
      <c r="E12" s="5"/>
      <c r="F12" s="5"/>
      <c r="G12" s="5"/>
      <c r="H12" s="5"/>
      <c r="I12" s="5"/>
      <c r="L12" s="111"/>
      <c r="M12" s="111"/>
      <c r="N12" s="111"/>
      <c r="O12" s="111"/>
    </row>
    <row r="13" spans="1:15" s="2" customFormat="1" ht="16.5" customHeight="1">
      <c r="A13" s="5" t="s">
        <v>21</v>
      </c>
      <c r="B13" s="5"/>
      <c r="C13" s="5"/>
      <c r="D13" s="5"/>
      <c r="E13" s="5"/>
      <c r="F13" s="5"/>
      <c r="G13" s="5"/>
      <c r="H13" s="5"/>
      <c r="I13" s="5"/>
      <c r="L13" s="111"/>
      <c r="M13" s="111"/>
      <c r="N13" s="111"/>
      <c r="O13" s="111"/>
    </row>
    <row r="14" spans="1:15" s="2" customFormat="1" ht="22.5" customHeight="1">
      <c r="A14" s="6" t="s">
        <v>23</v>
      </c>
      <c r="B14" s="6"/>
      <c r="C14" s="40" t="s">
        <v>24</v>
      </c>
      <c r="D14" s="47"/>
      <c r="E14" s="60"/>
      <c r="F14" s="60"/>
      <c r="G14" s="60"/>
      <c r="H14" s="60"/>
      <c r="I14" s="60"/>
      <c r="J14" s="98"/>
      <c r="L14" s="111"/>
      <c r="M14" s="111"/>
      <c r="N14" s="111"/>
      <c r="O14" s="111"/>
    </row>
    <row r="15" spans="1:15" s="2" customFormat="1" ht="22.5" customHeight="1">
      <c r="A15" s="6" t="s">
        <v>28</v>
      </c>
      <c r="B15" s="6"/>
      <c r="C15" s="40" t="s">
        <v>29</v>
      </c>
      <c r="D15" s="47"/>
      <c r="E15" s="61" t="s">
        <v>7</v>
      </c>
      <c r="F15" s="79"/>
      <c r="G15" s="84" t="s">
        <v>30</v>
      </c>
      <c r="H15" s="61" t="s">
        <v>7</v>
      </c>
      <c r="I15" s="60"/>
      <c r="J15" s="98"/>
      <c r="L15" s="111"/>
      <c r="M15" s="111"/>
      <c r="N15" s="111"/>
      <c r="O15" s="111"/>
    </row>
    <row r="16" spans="1:15" s="2" customFormat="1" ht="22.5" customHeight="1">
      <c r="A16" s="7" t="s">
        <v>32</v>
      </c>
      <c r="B16" s="30"/>
      <c r="C16" s="41"/>
      <c r="D16" s="48"/>
      <c r="E16" s="62" t="s">
        <v>0</v>
      </c>
      <c r="F16" s="80"/>
      <c r="G16" s="62" t="s">
        <v>31</v>
      </c>
      <c r="H16" s="80"/>
      <c r="I16" s="62" t="s">
        <v>34</v>
      </c>
      <c r="J16" s="99"/>
      <c r="L16" s="111"/>
      <c r="M16" s="111"/>
      <c r="N16" s="111"/>
      <c r="O16" s="111"/>
    </row>
    <row r="17" spans="1:15" s="2" customFormat="1" ht="22.5" customHeight="1">
      <c r="A17" s="8"/>
      <c r="B17" s="31"/>
      <c r="C17" s="42"/>
      <c r="D17" s="49"/>
      <c r="E17" s="63" t="s">
        <v>37</v>
      </c>
      <c r="F17" s="63"/>
      <c r="G17" s="63"/>
      <c r="H17" s="49"/>
      <c r="I17" s="94" t="s">
        <v>38</v>
      </c>
      <c r="J17" s="100"/>
      <c r="L17" s="111"/>
      <c r="M17" s="111"/>
      <c r="N17" s="111"/>
      <c r="O17" s="111"/>
    </row>
    <row r="18" spans="1:15" s="2" customFormat="1" ht="22.5" customHeight="1">
      <c r="A18" s="7" t="s">
        <v>39</v>
      </c>
      <c r="B18" s="30"/>
      <c r="C18" s="7" t="s">
        <v>40</v>
      </c>
      <c r="D18" s="50" t="s">
        <v>1</v>
      </c>
      <c r="E18" s="64"/>
      <c r="F18" s="64"/>
      <c r="G18" s="64"/>
      <c r="H18" s="64"/>
      <c r="I18" s="64"/>
      <c r="J18" s="101"/>
      <c r="L18" s="111"/>
      <c r="M18" s="111"/>
      <c r="N18" s="111"/>
      <c r="O18" s="111"/>
    </row>
    <row r="19" spans="1:15" s="2" customFormat="1" ht="22.5" customHeight="1">
      <c r="A19" s="8"/>
      <c r="B19" s="31"/>
      <c r="C19" s="8" t="s">
        <v>33</v>
      </c>
      <c r="D19" s="51" t="s">
        <v>42</v>
      </c>
      <c r="E19" s="65"/>
      <c r="F19" s="65"/>
      <c r="G19" s="65"/>
      <c r="H19" s="88" t="s">
        <v>18</v>
      </c>
      <c r="I19" s="51"/>
      <c r="J19" s="102"/>
      <c r="L19" s="111"/>
      <c r="M19" s="111"/>
      <c r="N19" s="111"/>
      <c r="O19" s="111"/>
    </row>
    <row r="20" spans="1:15" s="2" customFormat="1" ht="17.25" customHeight="1">
      <c r="A20" s="6"/>
      <c r="B20" s="32"/>
      <c r="C20" s="32"/>
      <c r="D20" s="32"/>
      <c r="E20" s="66" t="s">
        <v>43</v>
      </c>
      <c r="F20" s="81"/>
      <c r="G20" s="85" t="s">
        <v>8</v>
      </c>
      <c r="H20" s="89"/>
      <c r="I20" s="66" t="s">
        <v>44</v>
      </c>
      <c r="J20" s="103"/>
      <c r="L20" s="111"/>
      <c r="M20" s="111"/>
      <c r="N20" s="111"/>
      <c r="O20" s="111"/>
    </row>
    <row r="21" spans="1:15" s="2" customFormat="1" ht="38.25" customHeight="1">
      <c r="A21" s="9" t="s">
        <v>45</v>
      </c>
      <c r="B21" s="9"/>
      <c r="C21" s="9"/>
      <c r="D21" s="9"/>
      <c r="E21" s="67"/>
      <c r="F21" s="82" t="s">
        <v>25</v>
      </c>
      <c r="G21" s="67"/>
      <c r="H21" s="82" t="s">
        <v>25</v>
      </c>
      <c r="I21" s="68" t="str">
        <f>IF(ISBLANK(E21),"　",SUM(E21,G21))</f>
        <v>　</v>
      </c>
      <c r="J21" s="82" t="s">
        <v>25</v>
      </c>
      <c r="L21" s="111"/>
      <c r="M21" s="111"/>
      <c r="N21" s="111"/>
      <c r="O21" s="111"/>
    </row>
    <row r="22" spans="1:15" s="2" customFormat="1" ht="38.25" customHeight="1">
      <c r="A22" s="10" t="s">
        <v>12</v>
      </c>
      <c r="B22" s="9"/>
      <c r="C22" s="9"/>
      <c r="D22" s="9"/>
      <c r="E22" s="67"/>
      <c r="F22" s="82" t="s">
        <v>25</v>
      </c>
      <c r="G22" s="67"/>
      <c r="H22" s="82" t="s">
        <v>25</v>
      </c>
      <c r="I22" s="68" t="str">
        <f>IF(ISBLANK(E22),"　",SUM(E22,G22))</f>
        <v>　</v>
      </c>
      <c r="J22" s="82" t="s">
        <v>25</v>
      </c>
      <c r="L22" s="111"/>
      <c r="M22" s="111"/>
      <c r="N22" s="111"/>
      <c r="O22" s="111"/>
    </row>
    <row r="23" spans="1:15" s="2" customFormat="1" ht="38.25" customHeight="1">
      <c r="A23" s="11" t="s">
        <v>26</v>
      </c>
      <c r="B23" s="33"/>
      <c r="C23" s="33"/>
      <c r="D23" s="52"/>
      <c r="E23" s="67"/>
      <c r="F23" s="82" t="s">
        <v>3</v>
      </c>
      <c r="G23" s="67"/>
      <c r="H23" s="82" t="s">
        <v>3</v>
      </c>
      <c r="I23" s="68" t="str">
        <f>IF(ISBLANK(E23),"　",SUM(E23,G23))</f>
        <v>　</v>
      </c>
      <c r="J23" s="82" t="s">
        <v>3</v>
      </c>
      <c r="L23" s="111"/>
      <c r="M23" s="111"/>
      <c r="N23" s="111"/>
      <c r="O23" s="111"/>
    </row>
    <row r="24" spans="1:15" s="2" customFormat="1" ht="38.25" customHeight="1">
      <c r="A24" s="11" t="s">
        <v>46</v>
      </c>
      <c r="B24" s="33"/>
      <c r="C24" s="33"/>
      <c r="D24" s="52"/>
      <c r="E24" s="67"/>
      <c r="F24" s="82" t="s">
        <v>3</v>
      </c>
      <c r="G24" s="67"/>
      <c r="H24" s="82" t="s">
        <v>3</v>
      </c>
      <c r="I24" s="68" t="str">
        <f>IF(ISBLANK(E24),"　",SUM(E24,G24))</f>
        <v>　</v>
      </c>
      <c r="J24" s="82" t="s">
        <v>3</v>
      </c>
      <c r="L24" s="111"/>
      <c r="M24" s="111"/>
      <c r="N24" s="111"/>
      <c r="O24" s="111"/>
    </row>
    <row r="25" spans="1:15" s="2" customFormat="1" ht="38.25" customHeight="1">
      <c r="A25" s="11" t="s">
        <v>36</v>
      </c>
      <c r="B25" s="33"/>
      <c r="C25" s="33"/>
      <c r="D25" s="52"/>
      <c r="E25" s="67" t="str">
        <f>IF(ISBLANK(E21),"　",E21-E22)</f>
        <v>　</v>
      </c>
      <c r="F25" s="82" t="s">
        <v>25</v>
      </c>
      <c r="G25" s="67" t="str">
        <f>IF(ISBLANK(G21),"　",G21-G22)</f>
        <v>　</v>
      </c>
      <c r="H25" s="82" t="s">
        <v>25</v>
      </c>
      <c r="I25" s="68" t="str">
        <f>IF(ISBLANK(E21),"　",SUM(E25,G25))</f>
        <v>　</v>
      </c>
      <c r="J25" s="82" t="s">
        <v>25</v>
      </c>
      <c r="L25" s="111"/>
      <c r="M25" s="111"/>
      <c r="N25" s="111"/>
      <c r="O25" s="111"/>
    </row>
    <row r="26" spans="1:15" s="2" customFormat="1" ht="43.5" customHeight="1">
      <c r="A26" s="10" t="s">
        <v>41</v>
      </c>
      <c r="B26" s="9"/>
      <c r="C26" s="9"/>
      <c r="D26" s="9"/>
      <c r="E26" s="68" t="str">
        <f>IF(SUM(E27:E28)&gt;0,SUM(E27:E28)," ")</f>
        <v xml:space="preserve"> </v>
      </c>
      <c r="F26" s="82" t="s">
        <v>25</v>
      </c>
      <c r="G26" s="68" t="str">
        <f>IF(ISBLANK(G27)," ",SUM(G27:G28))</f>
        <v xml:space="preserve"> </v>
      </c>
      <c r="H26" s="82" t="s">
        <v>25</v>
      </c>
      <c r="I26" s="68" t="str">
        <f>IF(SUM(I27:I28)&gt;0,SUM(I27:I28)," ")</f>
        <v xml:space="preserve"> </v>
      </c>
      <c r="J26" s="82" t="s">
        <v>25</v>
      </c>
      <c r="L26" s="111"/>
      <c r="M26" s="111"/>
      <c r="N26" s="111"/>
      <c r="O26" s="111"/>
    </row>
    <row r="27" spans="1:15" s="2" customFormat="1" ht="22.5" customHeight="1">
      <c r="A27" s="12" t="s">
        <v>47</v>
      </c>
      <c r="B27" s="34" t="s">
        <v>16</v>
      </c>
      <c r="C27" s="33"/>
      <c r="D27" s="52"/>
      <c r="E27" s="67"/>
      <c r="F27" s="82" t="s">
        <v>25</v>
      </c>
      <c r="G27" s="67"/>
      <c r="H27" s="82" t="s">
        <v>25</v>
      </c>
      <c r="I27" s="68" t="str">
        <f>IF(ISBLANK(E27),"　",SUM(E27,G27))</f>
        <v>　</v>
      </c>
      <c r="J27" s="82" t="s">
        <v>25</v>
      </c>
      <c r="L27" s="111"/>
      <c r="M27" s="111"/>
      <c r="N27" s="111"/>
      <c r="O27" s="111"/>
    </row>
    <row r="28" spans="1:15" s="2" customFormat="1" ht="22.5" customHeight="1">
      <c r="A28" s="13"/>
      <c r="B28" s="35" t="s">
        <v>48</v>
      </c>
      <c r="C28" s="43"/>
      <c r="D28" s="53"/>
      <c r="E28" s="67"/>
      <c r="F28" s="82" t="s">
        <v>25</v>
      </c>
      <c r="G28" s="67"/>
      <c r="H28" s="82" t="s">
        <v>25</v>
      </c>
      <c r="I28" s="68" t="str">
        <f>IF(ISBLANK(E28),"　",SUM(E28,G28))</f>
        <v>　</v>
      </c>
      <c r="J28" s="82" t="s">
        <v>25</v>
      </c>
      <c r="L28" s="112"/>
      <c r="M28" s="111"/>
      <c r="N28" s="111"/>
      <c r="O28" s="111"/>
    </row>
    <row r="29" spans="1:15" s="2" customFormat="1" ht="18" customHeight="1">
      <c r="A29" s="14" t="s">
        <v>17</v>
      </c>
      <c r="B29" s="9"/>
      <c r="C29" s="9"/>
      <c r="D29" s="32"/>
      <c r="E29" s="69"/>
      <c r="F29" s="69"/>
      <c r="G29" s="69"/>
      <c r="H29" s="69"/>
      <c r="I29" s="69"/>
      <c r="L29" s="111"/>
      <c r="M29" s="111"/>
      <c r="N29" s="111"/>
      <c r="O29" s="111"/>
    </row>
    <row r="30" spans="1:15" s="2" customFormat="1" ht="18" customHeight="1">
      <c r="A30" s="15"/>
      <c r="B30" s="32"/>
      <c r="C30" s="32"/>
      <c r="D30" s="32"/>
      <c r="E30" s="70" t="s">
        <v>22</v>
      </c>
      <c r="F30" s="70"/>
      <c r="G30" s="69"/>
      <c r="H30" s="69"/>
      <c r="I30" s="69"/>
      <c r="L30" s="111"/>
      <c r="M30" s="111"/>
      <c r="N30" s="111"/>
      <c r="O30" s="111"/>
    </row>
    <row r="31" spans="1:15" s="2" customFormat="1" ht="18" customHeight="1">
      <c r="A31" s="15"/>
      <c r="B31" s="32"/>
      <c r="C31" s="32"/>
      <c r="D31" s="32"/>
      <c r="E31" s="70" t="s">
        <v>27</v>
      </c>
      <c r="F31" s="70"/>
      <c r="G31" s="69"/>
      <c r="H31" s="69"/>
      <c r="I31" s="69"/>
      <c r="L31" s="111"/>
      <c r="M31" s="111"/>
      <c r="N31" s="111"/>
      <c r="O31" s="111"/>
    </row>
    <row r="32" spans="1:15" s="2" customFormat="1" ht="18" customHeight="1">
      <c r="A32" s="15"/>
      <c r="B32" s="32"/>
      <c r="C32" s="32"/>
      <c r="D32" s="32"/>
      <c r="E32" s="70" t="s">
        <v>35</v>
      </c>
      <c r="F32" s="70"/>
      <c r="G32" s="69"/>
      <c r="H32" s="69"/>
      <c r="I32" s="69"/>
      <c r="L32" s="111"/>
      <c r="M32" s="111"/>
      <c r="N32" s="111"/>
      <c r="O32" s="111"/>
    </row>
    <row r="33" spans="1:15" s="2" customFormat="1" ht="18" customHeight="1">
      <c r="A33" s="15"/>
      <c r="B33" s="32"/>
      <c r="C33" s="32"/>
      <c r="D33" s="32"/>
      <c r="E33" s="70" t="s">
        <v>49</v>
      </c>
      <c r="F33" s="70"/>
      <c r="G33" s="69"/>
      <c r="H33" s="69"/>
      <c r="I33" s="69"/>
      <c r="L33" s="111"/>
      <c r="M33" s="111"/>
      <c r="N33" s="111"/>
      <c r="O33" s="111"/>
    </row>
    <row r="34" spans="1:15" s="2" customFormat="1" ht="18" customHeight="1">
      <c r="A34" s="15"/>
      <c r="B34" s="32"/>
      <c r="C34" s="32"/>
      <c r="D34" s="32"/>
      <c r="E34" s="70"/>
      <c r="F34" s="70"/>
      <c r="G34" s="69"/>
      <c r="H34" s="69"/>
      <c r="I34" s="69"/>
      <c r="L34" s="111"/>
      <c r="M34" s="111"/>
      <c r="N34" s="111"/>
      <c r="O34" s="111"/>
    </row>
    <row r="35" spans="1:15" s="2" customFormat="1" ht="17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11"/>
      <c r="M35" s="111"/>
      <c r="N35" s="111"/>
      <c r="O35" s="111"/>
    </row>
    <row r="36" spans="1:15" s="2" customFormat="1" ht="17.25" customHeight="1">
      <c r="A36" s="17" t="s">
        <v>4</v>
      </c>
      <c r="B36" s="17"/>
      <c r="C36" s="17"/>
      <c r="D36" s="17"/>
      <c r="E36" s="17"/>
      <c r="F36" s="17"/>
      <c r="G36" s="17"/>
      <c r="H36" s="17"/>
      <c r="I36" s="16"/>
      <c r="J36" s="16"/>
      <c r="L36" s="111"/>
      <c r="M36" s="111"/>
      <c r="N36" s="111"/>
      <c r="O36" s="111"/>
    </row>
    <row r="37" spans="1:15" s="2" customFormat="1" ht="17.25" customHeight="1">
      <c r="A37" s="18"/>
      <c r="B37" s="18"/>
      <c r="C37" s="18"/>
      <c r="D37" s="18"/>
      <c r="E37" s="18"/>
      <c r="F37" s="18"/>
      <c r="G37" s="18"/>
      <c r="H37" s="78"/>
      <c r="I37" s="78" t="s">
        <v>50</v>
      </c>
      <c r="J37" s="78"/>
      <c r="L37" s="111"/>
      <c r="M37" s="111"/>
      <c r="N37" s="111"/>
      <c r="O37" s="111"/>
    </row>
    <row r="38" spans="1:15" s="2" customFormat="1" ht="17.25" customHeight="1">
      <c r="A38" s="16"/>
      <c r="B38" s="16"/>
      <c r="C38" s="16"/>
      <c r="D38" s="16"/>
      <c r="E38" s="16"/>
      <c r="F38" s="16"/>
      <c r="G38" s="78"/>
      <c r="H38" s="90" t="str">
        <f>IF(H4=0,"",H4)</f>
        <v>年　　月　　日</v>
      </c>
      <c r="I38" s="90"/>
      <c r="J38" s="16"/>
      <c r="L38" s="111"/>
      <c r="M38" s="111"/>
      <c r="N38" s="111"/>
      <c r="O38" s="111"/>
    </row>
    <row r="39" spans="1:15" s="2" customFormat="1" ht="17.25" customHeight="1">
      <c r="A39" s="19" t="str">
        <f>IF(G6=0,"",G6)</f>
        <v/>
      </c>
      <c r="B39" s="19"/>
      <c r="C39" s="19"/>
      <c r="D39" s="19"/>
      <c r="E39" s="16"/>
      <c r="F39" s="16"/>
      <c r="G39" s="16"/>
      <c r="H39" s="16"/>
      <c r="I39" s="16"/>
      <c r="J39" s="16"/>
      <c r="L39" s="111"/>
      <c r="M39" s="111"/>
      <c r="N39" s="111"/>
      <c r="O39" s="111"/>
    </row>
    <row r="40" spans="1:15" s="2" customFormat="1" ht="22.5" customHeight="1">
      <c r="A40" s="20" t="str">
        <f>IF(G7=0,"",G7)</f>
        <v/>
      </c>
      <c r="B40" s="20"/>
      <c r="C40" s="20"/>
      <c r="D40" s="20"/>
      <c r="E40" s="71" t="s">
        <v>51</v>
      </c>
      <c r="F40" s="71"/>
      <c r="G40" s="71"/>
      <c r="H40" s="71"/>
      <c r="I40" s="16"/>
      <c r="J40" s="16"/>
      <c r="L40" s="111"/>
      <c r="M40" s="111"/>
      <c r="N40" s="111"/>
      <c r="O40" s="111"/>
    </row>
    <row r="41" spans="1:15" s="2" customFormat="1" ht="22.5" customHeight="1">
      <c r="A41" s="16"/>
      <c r="B41" s="16"/>
      <c r="C41" s="16"/>
      <c r="D41" s="18"/>
      <c r="E41" s="18"/>
      <c r="F41" s="71"/>
      <c r="G41" s="71"/>
      <c r="H41" s="71"/>
      <c r="I41" s="16"/>
      <c r="J41" s="16"/>
      <c r="L41" s="111"/>
      <c r="M41" s="111"/>
      <c r="N41" s="111"/>
      <c r="O41" s="111"/>
    </row>
    <row r="42" spans="1:15" s="2" customFormat="1" ht="22.5" customHeight="1">
      <c r="A42" s="16"/>
      <c r="B42" s="16"/>
      <c r="C42" s="16"/>
      <c r="D42" s="18"/>
      <c r="E42" s="18"/>
      <c r="F42" s="18" t="s">
        <v>20</v>
      </c>
      <c r="G42" s="18"/>
      <c r="H42" s="18"/>
      <c r="I42" s="16"/>
      <c r="J42" s="16"/>
      <c r="L42" s="111"/>
      <c r="M42" s="111"/>
      <c r="N42" s="111"/>
      <c r="O42" s="111"/>
    </row>
    <row r="43" spans="1:15" s="2" customFormat="1" ht="24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L43" s="111"/>
      <c r="M43" s="111"/>
      <c r="N43" s="111"/>
      <c r="O43" s="111"/>
    </row>
    <row r="44" spans="1:15" s="2" customFormat="1" ht="16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L44" s="111"/>
      <c r="M44" s="111"/>
      <c r="N44" s="111"/>
      <c r="O44" s="111"/>
    </row>
    <row r="45" spans="1:15" s="2" customFormat="1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L45" s="111"/>
      <c r="M45" s="111"/>
      <c r="N45" s="111"/>
      <c r="O45" s="111"/>
    </row>
    <row r="46" spans="1:15" s="2" customFormat="1" ht="16.5" customHeight="1">
      <c r="A46" s="21"/>
      <c r="B46" s="21"/>
      <c r="C46" s="21"/>
      <c r="D46" s="21"/>
      <c r="E46" s="21"/>
      <c r="F46" s="21"/>
      <c r="G46" s="21"/>
      <c r="H46" s="21"/>
      <c r="I46" s="16"/>
      <c r="J46" s="16"/>
      <c r="L46" s="111"/>
      <c r="M46" s="111"/>
      <c r="N46" s="111"/>
      <c r="O46" s="111"/>
    </row>
    <row r="47" spans="1:15" s="2" customFormat="1" ht="16.5" customHeight="1">
      <c r="A47" s="21"/>
      <c r="B47" s="21"/>
      <c r="C47" s="21"/>
      <c r="D47" s="21"/>
      <c r="E47" s="21"/>
      <c r="F47" s="21"/>
      <c r="G47" s="21"/>
      <c r="H47" s="21"/>
      <c r="I47" s="16"/>
      <c r="J47" s="16"/>
      <c r="L47" s="111"/>
      <c r="M47" s="111"/>
      <c r="N47" s="111"/>
      <c r="O47" s="111"/>
    </row>
    <row r="48" spans="1:15" s="2" customFormat="1" ht="22.5" customHeight="1">
      <c r="A48" s="22" t="s">
        <v>23</v>
      </c>
      <c r="B48" s="22"/>
      <c r="C48" s="44" t="s">
        <v>24</v>
      </c>
      <c r="D48" s="54"/>
      <c r="E48" s="72" t="str">
        <f>IF(E14=0,"",E14)</f>
        <v/>
      </c>
      <c r="F48" s="72"/>
      <c r="G48" s="72"/>
      <c r="H48" s="72"/>
      <c r="I48" s="72"/>
      <c r="J48" s="104"/>
      <c r="L48" s="111"/>
      <c r="M48" s="111"/>
      <c r="N48" s="111"/>
      <c r="O48" s="111"/>
    </row>
    <row r="49" spans="1:16" s="2" customFormat="1" ht="22.5" customHeight="1">
      <c r="A49" s="22" t="s">
        <v>28</v>
      </c>
      <c r="B49" s="22"/>
      <c r="C49" s="44" t="s">
        <v>29</v>
      </c>
      <c r="D49" s="54"/>
      <c r="E49" s="73" t="str">
        <f>IF(E15=0,"",E15)</f>
        <v>年　　月　　日</v>
      </c>
      <c r="F49" s="73"/>
      <c r="G49" s="86" t="s">
        <v>30</v>
      </c>
      <c r="H49" s="73" t="str">
        <f>IF(H15=0,"",H15)</f>
        <v>年　　月　　日</v>
      </c>
      <c r="I49" s="95"/>
      <c r="J49" s="105"/>
      <c r="L49" s="111"/>
      <c r="M49" s="111"/>
      <c r="N49" s="111"/>
      <c r="O49" s="111"/>
    </row>
    <row r="50" spans="1:16" s="2" customFormat="1" ht="22.5" customHeight="1">
      <c r="A50" s="23" t="s">
        <v>32</v>
      </c>
      <c r="B50" s="36"/>
      <c r="C50" s="45"/>
      <c r="D50" s="55"/>
      <c r="E50" s="74" t="s">
        <v>0</v>
      </c>
      <c r="F50" s="76"/>
      <c r="G50" s="74" t="s">
        <v>31</v>
      </c>
      <c r="H50" s="76"/>
      <c r="I50" s="74" t="s">
        <v>34</v>
      </c>
      <c r="J50" s="106"/>
      <c r="L50" s="111"/>
      <c r="M50" s="111"/>
      <c r="N50" s="111"/>
      <c r="O50" s="111"/>
    </row>
    <row r="51" spans="1:16" s="2" customFormat="1" ht="22.5" customHeight="1">
      <c r="A51" s="24"/>
      <c r="B51" s="37"/>
      <c r="C51" s="46"/>
      <c r="D51" s="56"/>
      <c r="E51" s="75" t="s">
        <v>37</v>
      </c>
      <c r="F51" s="75"/>
      <c r="G51" s="75"/>
      <c r="H51" s="56"/>
      <c r="I51" s="96" t="s">
        <v>38</v>
      </c>
      <c r="J51" s="107"/>
      <c r="L51" s="111"/>
      <c r="M51" s="111"/>
      <c r="N51" s="111"/>
      <c r="O51" s="111"/>
    </row>
    <row r="52" spans="1:16" s="2" customFormat="1" ht="22.5" customHeight="1">
      <c r="A52" s="23" t="s">
        <v>39</v>
      </c>
      <c r="B52" s="36"/>
      <c r="C52" s="23" t="s">
        <v>40</v>
      </c>
      <c r="D52" s="57" t="str">
        <f>IF(D18=0,"",D18)</f>
        <v xml:space="preserve">          </v>
      </c>
      <c r="E52" s="76"/>
      <c r="F52" s="76"/>
      <c r="G52" s="76"/>
      <c r="H52" s="76"/>
      <c r="I52" s="76"/>
      <c r="J52" s="108"/>
      <c r="L52" s="111"/>
      <c r="M52" s="111"/>
      <c r="N52" s="111"/>
      <c r="O52" s="111"/>
    </row>
    <row r="53" spans="1:16" s="2" customFormat="1" ht="22.5" customHeight="1">
      <c r="A53" s="24"/>
      <c r="B53" s="37"/>
      <c r="C53" s="24" t="s">
        <v>33</v>
      </c>
      <c r="D53" s="58" t="str">
        <f>IF(D19=0,"",D19)</f>
        <v xml:space="preserve"> </v>
      </c>
      <c r="E53" s="56"/>
      <c r="F53" s="56"/>
      <c r="G53" s="56"/>
      <c r="H53" s="91" t="s">
        <v>18</v>
      </c>
      <c r="I53" s="58" t="str">
        <f>IF(I19=0,"",I19)</f>
        <v/>
      </c>
      <c r="J53" s="109"/>
      <c r="L53" s="111"/>
      <c r="M53" s="111"/>
      <c r="N53" s="111"/>
      <c r="O53" s="111"/>
    </row>
    <row r="54" spans="1:16" s="2" customFormat="1" ht="17.25" customHeight="1">
      <c r="A54" s="22"/>
      <c r="B54" s="38"/>
      <c r="C54" s="38"/>
      <c r="D54" s="38"/>
      <c r="E54" s="77" t="s">
        <v>43</v>
      </c>
      <c r="F54" s="82"/>
      <c r="G54" s="77" t="s">
        <v>8</v>
      </c>
      <c r="H54" s="82"/>
      <c r="I54" s="77" t="s">
        <v>44</v>
      </c>
      <c r="J54" s="110"/>
      <c r="L54" s="111"/>
      <c r="M54" s="111"/>
      <c r="N54" s="111"/>
      <c r="O54" s="111"/>
    </row>
    <row r="55" spans="1:16" s="2" customFormat="1" ht="38.25" customHeight="1">
      <c r="A55" s="25" t="s">
        <v>45</v>
      </c>
      <c r="B55" s="25"/>
      <c r="C55" s="25"/>
      <c r="D55" s="25"/>
      <c r="E55" s="68" t="str">
        <f>IF(E21=0,"",E21)</f>
        <v/>
      </c>
      <c r="F55" s="82" t="s">
        <v>25</v>
      </c>
      <c r="G55" s="68" t="str">
        <f>IF(G21=0,"",G21)</f>
        <v/>
      </c>
      <c r="H55" s="82" t="s">
        <v>25</v>
      </c>
      <c r="I55" s="68">
        <f>IF(ISBLANK(E55),"　",SUM(E55,G55))</f>
        <v>0</v>
      </c>
      <c r="J55" s="82" t="s">
        <v>25</v>
      </c>
      <c r="L55" s="113"/>
      <c r="M55" s="111"/>
      <c r="N55" s="111"/>
      <c r="O55" s="111"/>
    </row>
    <row r="56" spans="1:16" s="2" customFormat="1" ht="38.25" customHeight="1">
      <c r="A56" s="26" t="s">
        <v>12</v>
      </c>
      <c r="B56" s="25"/>
      <c r="C56" s="25"/>
      <c r="D56" s="25"/>
      <c r="E56" s="68" t="str">
        <f>IF(E22=0,"",E22)</f>
        <v/>
      </c>
      <c r="F56" s="82" t="s">
        <v>25</v>
      </c>
      <c r="G56" s="68" t="str">
        <f>IF(G22=0,"",G22)</f>
        <v/>
      </c>
      <c r="H56" s="82" t="s">
        <v>25</v>
      </c>
      <c r="I56" s="68">
        <f>IF(ISBLANK(E56),"　",SUM(E56,G56))</f>
        <v>0</v>
      </c>
      <c r="J56" s="82" t="s">
        <v>25</v>
      </c>
      <c r="L56" s="111"/>
      <c r="M56" s="111"/>
      <c r="N56" s="111"/>
      <c r="O56" s="111"/>
    </row>
    <row r="57" spans="1:16" s="2" customFormat="1" ht="38.25" customHeight="1">
      <c r="A57" s="27" t="s">
        <v>26</v>
      </c>
      <c r="B57" s="39"/>
      <c r="C57" s="39"/>
      <c r="D57" s="59"/>
      <c r="E57" s="68" t="str">
        <f>IF(E23=0,"",E23)</f>
        <v/>
      </c>
      <c r="F57" s="82" t="s">
        <v>3</v>
      </c>
      <c r="G57" s="68" t="str">
        <f>IF(G23=0,"",G23)</f>
        <v/>
      </c>
      <c r="H57" s="82" t="s">
        <v>3</v>
      </c>
      <c r="I57" s="68">
        <f>IF(ISBLANK(E57),"　",SUM(E57,G57))</f>
        <v>0</v>
      </c>
      <c r="J57" s="82" t="s">
        <v>3</v>
      </c>
      <c r="L57" s="111"/>
      <c r="M57" s="111"/>
      <c r="N57" s="111"/>
      <c r="O57" s="111"/>
    </row>
    <row r="58" spans="1:16" s="2" customFormat="1" ht="38.25" customHeight="1">
      <c r="A58" s="27" t="s">
        <v>46</v>
      </c>
      <c r="B58" s="39"/>
      <c r="C58" s="39"/>
      <c r="D58" s="59"/>
      <c r="E58" s="68" t="str">
        <f>IF(E24=0,"",E24)</f>
        <v/>
      </c>
      <c r="F58" s="82" t="s">
        <v>3</v>
      </c>
      <c r="G58" s="68" t="str">
        <f>IF(G24=0,"",G24)</f>
        <v/>
      </c>
      <c r="H58" s="82" t="s">
        <v>3</v>
      </c>
      <c r="I58" s="68">
        <f>IF(ISBLANK(E58),"　",SUM(E58,G58))</f>
        <v>0</v>
      </c>
      <c r="J58" s="82" t="s">
        <v>3</v>
      </c>
      <c r="L58" s="111"/>
      <c r="M58" s="111"/>
      <c r="N58" s="111"/>
      <c r="O58" s="111"/>
    </row>
    <row r="59" spans="1:16" s="2" customFormat="1" ht="38.25" customHeight="1">
      <c r="A59" s="27" t="s">
        <v>36</v>
      </c>
      <c r="B59" s="39"/>
      <c r="C59" s="39"/>
      <c r="D59" s="59"/>
      <c r="E59" s="68" t="str">
        <f>IF(ISERR(L59)," ",E55-E56)</f>
        <v xml:space="preserve"> </v>
      </c>
      <c r="F59" s="82" t="s">
        <v>25</v>
      </c>
      <c r="G59" s="68" t="str">
        <f>IF(ISERR(N59)," ",G55-G56)</f>
        <v xml:space="preserve"> </v>
      </c>
      <c r="H59" s="82" t="s">
        <v>25</v>
      </c>
      <c r="I59" s="68" t="str">
        <f>IF(ISERR(L59)," ",SUM(E59,G59))</f>
        <v xml:space="preserve"> </v>
      </c>
      <c r="J59" s="82" t="s">
        <v>25</v>
      </c>
      <c r="L59" s="114" t="e">
        <f>IF(ISBLANK(E55),"　",E55-E56)</f>
        <v>#VALUE!</v>
      </c>
      <c r="M59" s="114"/>
      <c r="N59" s="114" t="e">
        <f>IF(ISBLANK(G55),"　",G55-G56)</f>
        <v>#VALUE!</v>
      </c>
      <c r="O59" s="111"/>
      <c r="P59" s="115" t="e">
        <f>IF(ISBLANK(E55),"　",SUM(E59,N59))</f>
        <v>#VALUE!</v>
      </c>
    </row>
    <row r="60" spans="1:16" s="2" customFormat="1" ht="43.5" customHeight="1">
      <c r="A60" s="26" t="s">
        <v>41</v>
      </c>
      <c r="B60" s="25"/>
      <c r="C60" s="25"/>
      <c r="D60" s="25"/>
      <c r="E60" s="68" t="str">
        <f>IF(SUM(E61:E62)&gt;0,SUM(E61:E62)," ")</f>
        <v xml:space="preserve"> </v>
      </c>
      <c r="F60" s="82" t="s">
        <v>25</v>
      </c>
      <c r="G60" s="68" t="str">
        <f>IF(SUM(G61:G62)&gt;0,SUM(G61:G62)," ")</f>
        <v xml:space="preserve"> </v>
      </c>
      <c r="H60" s="82" t="s">
        <v>25</v>
      </c>
      <c r="I60" s="68" t="str">
        <f>IF(SUM(I61:I62)&gt;0,SUM(I61:I62)," ")</f>
        <v xml:space="preserve"> </v>
      </c>
      <c r="J60" s="82" t="s">
        <v>25</v>
      </c>
      <c r="L60" s="111"/>
      <c r="M60" s="111"/>
      <c r="N60" s="111"/>
      <c r="O60" s="111"/>
    </row>
    <row r="61" spans="1:16" s="2" customFormat="1" ht="22.5" customHeight="1">
      <c r="A61" s="12" t="s">
        <v>47</v>
      </c>
      <c r="B61" s="34" t="s">
        <v>16</v>
      </c>
      <c r="C61" s="33"/>
      <c r="D61" s="52"/>
      <c r="E61" s="68" t="str">
        <f>IF(E27=0,"",E27)</f>
        <v/>
      </c>
      <c r="F61" s="82" t="s">
        <v>25</v>
      </c>
      <c r="G61" s="68" t="str">
        <f>IF(G27=0,"",G27)</f>
        <v/>
      </c>
      <c r="H61" s="82" t="s">
        <v>25</v>
      </c>
      <c r="I61" s="68">
        <f>IF(ISBLANK(E61),"　",SUM(E61,G61))</f>
        <v>0</v>
      </c>
      <c r="J61" s="82" t="s">
        <v>25</v>
      </c>
      <c r="L61" s="111"/>
      <c r="M61" s="111"/>
      <c r="N61" s="111"/>
      <c r="O61" s="111"/>
    </row>
    <row r="62" spans="1:16" s="2" customFormat="1" ht="22.5" customHeight="1">
      <c r="A62" s="13"/>
      <c r="B62" s="35" t="s">
        <v>48</v>
      </c>
      <c r="C62" s="43"/>
      <c r="D62" s="53"/>
      <c r="E62" s="68" t="str">
        <f>IF(E28=0,"",E28)</f>
        <v/>
      </c>
      <c r="F62" s="82" t="s">
        <v>25</v>
      </c>
      <c r="G62" s="68" t="str">
        <f>IF(G28=0,"",G28)</f>
        <v/>
      </c>
      <c r="H62" s="82" t="s">
        <v>25</v>
      </c>
      <c r="I62" s="68">
        <f>IF(ISBLANK(E62),"　",SUM(E62,G62))</f>
        <v>0</v>
      </c>
      <c r="J62" s="82" t="s">
        <v>25</v>
      </c>
      <c r="L62" s="111"/>
      <c r="M62" s="111"/>
      <c r="N62" s="111"/>
      <c r="O62" s="111"/>
    </row>
    <row r="63" spans="1:16" s="2" customFormat="1" ht="18" customHeight="1">
      <c r="A63" s="28" t="s">
        <v>17</v>
      </c>
      <c r="B63" s="25"/>
      <c r="C63" s="25"/>
      <c r="D63" s="38"/>
      <c r="E63" s="78"/>
      <c r="F63" s="78"/>
      <c r="G63" s="78"/>
      <c r="H63" s="78"/>
      <c r="I63" s="78"/>
      <c r="J63" s="16"/>
      <c r="L63" s="111"/>
      <c r="M63" s="111"/>
      <c r="N63" s="111"/>
      <c r="O63" s="111"/>
    </row>
    <row r="64" spans="1:16" s="2" customFormat="1" ht="18" customHeight="1">
      <c r="A64" s="29"/>
      <c r="B64" s="38"/>
      <c r="C64" s="38"/>
      <c r="D64" s="38"/>
      <c r="E64" s="71" t="s">
        <v>22</v>
      </c>
      <c r="F64" s="71"/>
      <c r="G64" s="78"/>
      <c r="H64" s="78"/>
      <c r="I64" s="78"/>
      <c r="J64" s="16"/>
      <c r="L64" s="111"/>
      <c r="M64" s="111"/>
      <c r="N64" s="111"/>
      <c r="O64" s="111"/>
    </row>
    <row r="65" spans="1:15" s="2" customFormat="1" ht="18" customHeight="1">
      <c r="A65" s="29"/>
      <c r="B65" s="38"/>
      <c r="C65" s="38"/>
      <c r="D65" s="38"/>
      <c r="E65" s="71" t="s">
        <v>27</v>
      </c>
      <c r="F65" s="71"/>
      <c r="G65" s="78"/>
      <c r="H65" s="78"/>
      <c r="I65" s="78"/>
      <c r="J65" s="16"/>
      <c r="L65" s="111"/>
      <c r="M65" s="111"/>
      <c r="N65" s="111"/>
      <c r="O65" s="111"/>
    </row>
    <row r="66" spans="1:15" s="2" customFormat="1" ht="18" customHeight="1">
      <c r="A66" s="29"/>
      <c r="B66" s="38"/>
      <c r="C66" s="38"/>
      <c r="D66" s="38"/>
      <c r="E66" s="71" t="s">
        <v>35</v>
      </c>
      <c r="F66" s="71"/>
      <c r="G66" s="78"/>
      <c r="H66" s="78"/>
      <c r="I66" s="78"/>
      <c r="J66" s="16"/>
      <c r="L66" s="111"/>
      <c r="M66" s="111"/>
      <c r="N66" s="111"/>
      <c r="O66" s="111"/>
    </row>
    <row r="67" spans="1:15" s="2" customFormat="1" ht="18" customHeight="1">
      <c r="A67" s="29"/>
      <c r="B67" s="38"/>
      <c r="C67" s="38"/>
      <c r="D67" s="38"/>
      <c r="E67" s="71" t="s">
        <v>49</v>
      </c>
      <c r="F67" s="71"/>
      <c r="G67" s="78"/>
      <c r="H67" s="78"/>
      <c r="I67" s="78"/>
      <c r="J67" s="16"/>
      <c r="L67" s="111"/>
      <c r="M67" s="111"/>
      <c r="N67" s="111"/>
      <c r="O67" s="111"/>
    </row>
    <row r="68" spans="1:15" s="2" customFormat="1" ht="18" customHeight="1">
      <c r="A68" s="29"/>
      <c r="B68" s="38"/>
      <c r="C68" s="38"/>
      <c r="D68" s="38"/>
      <c r="E68" s="71"/>
      <c r="F68" s="71"/>
      <c r="G68" s="78"/>
      <c r="H68" s="78"/>
      <c r="I68" s="78"/>
      <c r="J68" s="16"/>
      <c r="L68" s="111"/>
      <c r="M68" s="111"/>
      <c r="N68" s="111"/>
      <c r="O68" s="111"/>
    </row>
  </sheetData>
  <mergeCells count="68">
    <mergeCell ref="A2:J2"/>
    <mergeCell ref="H4:I4"/>
    <mergeCell ref="G6:I6"/>
    <mergeCell ref="G7:I7"/>
    <mergeCell ref="G8:I8"/>
    <mergeCell ref="A14:B14"/>
    <mergeCell ref="C14:D14"/>
    <mergeCell ref="E14:J14"/>
    <mergeCell ref="A15:B15"/>
    <mergeCell ref="C15:D15"/>
    <mergeCell ref="E15:F15"/>
    <mergeCell ref="H15:J15"/>
    <mergeCell ref="E17:G17"/>
    <mergeCell ref="D18:J18"/>
    <mergeCell ref="D19:G19"/>
    <mergeCell ref="I19:J19"/>
    <mergeCell ref="A20:D20"/>
    <mergeCell ref="E20:F20"/>
    <mergeCell ref="G20:H20"/>
    <mergeCell ref="I20:J20"/>
    <mergeCell ref="A21:D21"/>
    <mergeCell ref="A22:D22"/>
    <mergeCell ref="A23:D23"/>
    <mergeCell ref="A24:D24"/>
    <mergeCell ref="A25:D25"/>
    <mergeCell ref="A26:D26"/>
    <mergeCell ref="B27:D27"/>
    <mergeCell ref="B28:D28"/>
    <mergeCell ref="A36:J36"/>
    <mergeCell ref="H38:I38"/>
    <mergeCell ref="A39:D39"/>
    <mergeCell ref="A40:D40"/>
    <mergeCell ref="F40:H40"/>
    <mergeCell ref="F41:H41"/>
    <mergeCell ref="F42:H42"/>
    <mergeCell ref="A48:B48"/>
    <mergeCell ref="C48:D48"/>
    <mergeCell ref="E48:J48"/>
    <mergeCell ref="A49:B49"/>
    <mergeCell ref="C49:D49"/>
    <mergeCell ref="E49:F49"/>
    <mergeCell ref="H49:J49"/>
    <mergeCell ref="E51:G51"/>
    <mergeCell ref="D52:J52"/>
    <mergeCell ref="D53:G53"/>
    <mergeCell ref="I53:J53"/>
    <mergeCell ref="A54:D54"/>
    <mergeCell ref="E54:F54"/>
    <mergeCell ref="G54:H54"/>
    <mergeCell ref="I54:J54"/>
    <mergeCell ref="A55:D55"/>
    <mergeCell ref="A56:D56"/>
    <mergeCell ref="A57:D57"/>
    <mergeCell ref="A58:D58"/>
    <mergeCell ref="A59:D59"/>
    <mergeCell ref="A60:D60"/>
    <mergeCell ref="B61:D61"/>
    <mergeCell ref="B62:D62"/>
    <mergeCell ref="A16:B17"/>
    <mergeCell ref="A18:B19"/>
    <mergeCell ref="A27:A28"/>
    <mergeCell ref="A29:A34"/>
    <mergeCell ref="B29:D34"/>
    <mergeCell ref="A50:B51"/>
    <mergeCell ref="A52:B53"/>
    <mergeCell ref="A61:A62"/>
    <mergeCell ref="A63:A68"/>
    <mergeCell ref="B63:D68"/>
  </mergeCells>
  <phoneticPr fontId="19"/>
  <conditionalFormatting sqref="I67 I33 I61:I62 E59 G59 I55:I59 L59:N59 P59 E25 G25 I21:I25 I27:I28">
    <cfRule type="cellIs" dxfId="1" priority="1" stopIfTrue="1" operator="lessThan">
      <formula>1</formula>
    </cfRule>
  </conditionalFormatting>
  <conditionalFormatting sqref="E27 G27">
    <cfRule type="cellIs" dxfId="0" priority="2" stopIfTrue="1" operator="lessThan">
      <formula>1</formula>
    </cfRule>
  </conditionalFormatting>
  <pageMargins left="1.05" right="0.8" top="0.73" bottom="0.65" header="0.51200000000000001" footer="0.51200000000000001"/>
  <pageSetup paperSize="9" scale="99" fitToWidth="1" fitToHeight="1" orientation="portrait" usePrinterDefaults="1" horizontalDpi="300" verticalDpi="300" r:id="rId1"/>
  <headerFooter alignWithMargins="0"/>
  <rowBreaks count="1" manualBreakCount="1">
    <brk id="35" max="9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74" r:id="rId4" name="チェック 50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87630</xdr:colOff>
                    <xdr:row>15</xdr:row>
                    <xdr:rowOff>29210</xdr:rowOff>
                  </from>
                  <to xmlns:xdr="http://schemas.openxmlformats.org/drawingml/2006/spreadsheetDrawing">
                    <xdr:col>3</xdr:col>
                    <xdr:colOff>367030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76" r:id="rId5" name="チェック 52">
              <controlPr defaultSize="0" autoFill="0" autoLine="0" autoPict="0">
                <anchor moveWithCells="1">
                  <from xmlns:xdr="http://schemas.openxmlformats.org/drawingml/2006/spreadsheetDrawing">
                    <xdr:col>5</xdr:col>
                    <xdr:colOff>17780</xdr:colOff>
                    <xdr:row>15</xdr:row>
                    <xdr:rowOff>38100</xdr:rowOff>
                  </from>
                  <to xmlns:xdr="http://schemas.openxmlformats.org/drawingml/2006/spreadsheetDrawing">
                    <xdr:col>5</xdr:col>
                    <xdr:colOff>297180</xdr:colOff>
                    <xdr:row>15</xdr:row>
                    <xdr:rowOff>248920</xdr:rowOff>
                  </to>
                </anchor>
              </controlPr>
            </control>
          </mc:Choice>
        </mc:AlternateContent>
        <mc:AlternateContent>
          <mc:Choice Requires="x14">
            <control shapeId="1078" r:id="rId6" name="チェック 54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52705</xdr:colOff>
                    <xdr:row>15</xdr:row>
                    <xdr:rowOff>48260</xdr:rowOff>
                  </from>
                  <to xmlns:xdr="http://schemas.openxmlformats.org/drawingml/2006/spreadsheetDrawing">
                    <xdr:col>8</xdr:col>
                    <xdr:colOff>26670</xdr:colOff>
                    <xdr:row>15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079" r:id="rId7" name="チェック 55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87630</xdr:colOff>
                    <xdr:row>16</xdr:row>
                    <xdr:rowOff>38100</xdr:rowOff>
                  </from>
                  <to xmlns:xdr="http://schemas.openxmlformats.org/drawingml/2006/spreadsheetDrawing">
                    <xdr:col>3</xdr:col>
                    <xdr:colOff>367030</xdr:colOff>
                    <xdr:row>16</xdr:row>
                    <xdr:rowOff>248920</xdr:rowOff>
                  </to>
                </anchor>
              </controlPr>
            </control>
          </mc:Choice>
        </mc:AlternateContent>
        <mc:AlternateContent>
          <mc:Choice Requires="x14">
            <control shapeId="1080" r:id="rId8" name="チェック 56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43815</xdr:colOff>
                    <xdr:row>16</xdr:row>
                    <xdr:rowOff>19050</xdr:rowOff>
                  </from>
                  <to xmlns:xdr="http://schemas.openxmlformats.org/drawingml/2006/spreadsheetDrawing">
                    <xdr:col>8</xdr:col>
                    <xdr:colOff>17145</xdr:colOff>
                    <xdr:row>16</xdr:row>
                    <xdr:rowOff>229870</xdr:rowOff>
                  </to>
                </anchor>
              </controlPr>
            </control>
          </mc:Choice>
        </mc:AlternateContent>
        <mc:AlternateContent>
          <mc:Choice Requires="x14">
            <control shapeId="1082" r:id="rId9" name="チェック 58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87630</xdr:colOff>
                    <xdr:row>49</xdr:row>
                    <xdr:rowOff>29210</xdr:rowOff>
                  </from>
                  <to xmlns:xdr="http://schemas.openxmlformats.org/drawingml/2006/spreadsheetDrawing">
                    <xdr:col>3</xdr:col>
                    <xdr:colOff>367030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83" r:id="rId10" name="チェック 59">
              <controlPr defaultSize="0" autoFill="0" autoLine="0" autoPict="0">
                <anchor moveWithCells="1">
                  <from xmlns:xdr="http://schemas.openxmlformats.org/drawingml/2006/spreadsheetDrawing">
                    <xdr:col>5</xdr:col>
                    <xdr:colOff>17780</xdr:colOff>
                    <xdr:row>49</xdr:row>
                    <xdr:rowOff>38100</xdr:rowOff>
                  </from>
                  <to xmlns:xdr="http://schemas.openxmlformats.org/drawingml/2006/spreadsheetDrawing">
                    <xdr:col>5</xdr:col>
                    <xdr:colOff>297180</xdr:colOff>
                    <xdr:row>49</xdr:row>
                    <xdr:rowOff>248920</xdr:rowOff>
                  </to>
                </anchor>
              </controlPr>
            </control>
          </mc:Choice>
        </mc:AlternateContent>
        <mc:AlternateContent>
          <mc:Choice Requires="x14">
            <control shapeId="1084" r:id="rId11" name="チェック 60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52705</xdr:colOff>
                    <xdr:row>49</xdr:row>
                    <xdr:rowOff>48260</xdr:rowOff>
                  </from>
                  <to xmlns:xdr="http://schemas.openxmlformats.org/drawingml/2006/spreadsheetDrawing">
                    <xdr:col>8</xdr:col>
                    <xdr:colOff>26670</xdr:colOff>
                    <xdr:row>49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085" r:id="rId12" name="チェック 61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87630</xdr:colOff>
                    <xdr:row>50</xdr:row>
                    <xdr:rowOff>38100</xdr:rowOff>
                  </from>
                  <to xmlns:xdr="http://schemas.openxmlformats.org/drawingml/2006/spreadsheetDrawing">
                    <xdr:col>3</xdr:col>
                    <xdr:colOff>367030</xdr:colOff>
                    <xdr:row>50</xdr:row>
                    <xdr:rowOff>248920</xdr:rowOff>
                  </to>
                </anchor>
              </controlPr>
            </control>
          </mc:Choice>
        </mc:AlternateContent>
        <mc:AlternateContent>
          <mc:Choice Requires="x14">
            <control shapeId="1086" r:id="rId13" name="チェック 62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43815</xdr:colOff>
                    <xdr:row>50</xdr:row>
                    <xdr:rowOff>19050</xdr:rowOff>
                  </from>
                  <to xmlns:xdr="http://schemas.openxmlformats.org/drawingml/2006/spreadsheetDrawing">
                    <xdr:col>8</xdr:col>
                    <xdr:colOff>17145</xdr:colOff>
                    <xdr:row>50</xdr:row>
                    <xdr:rowOff>229870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正本・副本</vt:lpstr>
    </vt:vector>
  </TitlesOfParts>
  <Company>長野市役所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長野市役所</dc:creator>
  <cp:lastModifiedBy>コンピューター管理者</cp:lastModifiedBy>
  <cp:lastPrinted>2014-09-30T04:54:17Z</cp:lastPrinted>
  <dcterms:created xsi:type="dcterms:W3CDTF">2004-02-20T04:13:24Z</dcterms:created>
  <dcterms:modified xsi:type="dcterms:W3CDTF">2022-05-24T05:50:50Z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2022-05-24T05:50:50Z</vt:filetime>
  </property>
</Properties>
</file>