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14955" windowHeight="8895"/>
  </bookViews>
  <sheets>
    <sheet name="(別紙）平均値算出" sheetId="5" r:id="rId1"/>
    <sheet name="（別紙２－２）住居ごと " sheetId="4" r:id="rId2"/>
    <sheet name="６月未満の場合（別紙２－２）" sheetId="6" r:id="rId3"/>
    <sheet name="住居ごと (記載例)" sheetId="3" r:id="rId4"/>
  </sheets>
  <definedNames>
    <definedName name="_xlnm.Print_Area" localSheetId="0">'(別紙）平均値算出'!$A$1:$L$34</definedName>
    <definedName name="_xlnm.Print_Area" localSheetId="1">'（別紙２－２）住居ごと '!$A$1:$BC$34</definedName>
    <definedName name="_xlnm.Print_Area" localSheetId="2">'６月未満の場合（別紙２－２）'!$A$1:$BC$34</definedName>
    <definedName name="_xlnm.Print_Area" localSheetId="3">'住居ごと (記載例)'!$A$1:$BC$30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N0320035</author>
  </authors>
  <commentList>
    <comment ref="AA4" authorId="0">
      <text>
        <r>
          <rPr>
            <b/>
            <sz val="9"/>
            <color auto="1"/>
            <rFont val="ＭＳ Ｐゴシック"/>
          </rPr>
          <t>前年度の平均利用者数を記入
新規、定員変更の場合は変更後定員の9割を推定利用者数とする</t>
        </r>
      </text>
    </comment>
  </commentList>
</comments>
</file>

<file path=xl/sharedStrings.xml><?xml version="1.0" encoding="utf-8"?>
<sst xmlns="http://schemas.openxmlformats.org/spreadsheetml/2006/main" xmlns:r="http://schemas.openxmlformats.org/officeDocument/2006/relationships" count="81" uniqueCount="81">
  <si>
    <t>注３　「職種」欄は、直接サービス提供職員に係る職種を記載し、「勤務形態」欄は、①常勤・専従、②常勤・兼務、③非常勤・専従、④非常勤・兼務のいずれかを選択して</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センタク</t>
    </rPh>
    <phoneticPr fontId="19"/>
  </si>
  <si>
    <t>開所日数</t>
    <rPh sb="0" eb="2">
      <t>カイショ</t>
    </rPh>
    <rPh sb="2" eb="4">
      <t>ニッスウ</t>
    </rPh>
    <phoneticPr fontId="19"/>
  </si>
  <si>
    <r>
      <t>　</t>
    </r>
    <r>
      <rPr>
        <sz val="10"/>
        <color auto="1"/>
        <rFont val="ＭＳ ゴシック"/>
      </rPr>
      <t>　　</t>
    </r>
    <r>
      <rPr>
        <sz val="11"/>
        <color auto="1"/>
        <rFont val="ＭＳ Ｐゴシック"/>
      </rPr>
      <t>例えば、夜間支援員は、夜間支援体制加算に係る加配職員であり、基準を満たすための人員には含まれません。</t>
    </r>
    <rPh sb="3" eb="4">
      <t>タト</t>
    </rPh>
    <rPh sb="7" eb="9">
      <t>ヤカン</t>
    </rPh>
    <rPh sb="9" eb="11">
      <t>シエン</t>
    </rPh>
    <rPh sb="11" eb="12">
      <t>イン</t>
    </rPh>
    <rPh sb="14" eb="16">
      <t>ヤカン</t>
    </rPh>
    <rPh sb="16" eb="18">
      <t>シエン</t>
    </rPh>
    <rPh sb="18" eb="20">
      <t>タイセイ</t>
    </rPh>
    <rPh sb="20" eb="22">
      <t>カサン</t>
    </rPh>
    <rPh sb="23" eb="24">
      <t>カカ</t>
    </rPh>
    <rPh sb="25" eb="26">
      <t>カ</t>
    </rPh>
    <rPh sb="26" eb="27">
      <t>ハイ</t>
    </rPh>
    <rPh sb="27" eb="29">
      <t>ショクイン</t>
    </rPh>
    <rPh sb="33" eb="35">
      <t>キジュン</t>
    </rPh>
    <rPh sb="36" eb="37">
      <t>ミ</t>
    </rPh>
    <rPh sb="42" eb="44">
      <t>ジンイン</t>
    </rPh>
    <rPh sb="46" eb="47">
      <t>フク</t>
    </rPh>
    <phoneticPr fontId="19"/>
  </si>
  <si>
    <t>(別紙）</t>
    <phoneticPr fontId="19"/>
  </si>
  <si>
    <t>　　　付し、その番号を記載してください。</t>
    <rPh sb="8" eb="10">
      <t>バンゴウ</t>
    </rPh>
    <rPh sb="11" eb="13">
      <t>キサイ</t>
    </rPh>
    <phoneticPr fontId="19"/>
  </si>
  <si>
    <t>区分６</t>
    <rPh sb="0" eb="2">
      <t>クブン</t>
    </rPh>
    <phoneticPr fontId="19"/>
  </si>
  <si>
    <t>前年度の利用者の平均値算出</t>
    <rPh sb="0" eb="3">
      <t>ゼンネンド</t>
    </rPh>
    <rPh sb="4" eb="7">
      <t>リヨウシャ</t>
    </rPh>
    <rPh sb="8" eb="10">
      <t>ヘイキン</t>
    </rPh>
    <rPh sb="10" eb="11">
      <t>チ</t>
    </rPh>
    <rPh sb="11" eb="13">
      <t>サンシュツ</t>
    </rPh>
    <phoneticPr fontId="19"/>
  </si>
  <si>
    <t>　例えば、勤務時間帯を　①８：３０～１７：００　②１６：３０～１：００　③０：３０～９：００　⑤１１：００～１５：００　⑥休日</t>
    <rPh sb="1" eb="2">
      <t>レイ</t>
    </rPh>
    <rPh sb="5" eb="7">
      <t>キンム</t>
    </rPh>
    <rPh sb="7" eb="9">
      <t>ジカン</t>
    </rPh>
    <rPh sb="9" eb="10">
      <t>タイ</t>
    </rPh>
    <rPh sb="61" eb="63">
      <t>キュウジツ</t>
    </rPh>
    <phoneticPr fontId="19"/>
  </si>
  <si>
    <t>区分した勤務時間の内容（注２）</t>
    <rPh sb="0" eb="2">
      <t>クブン</t>
    </rPh>
    <rPh sb="4" eb="6">
      <t>キンム</t>
    </rPh>
    <rPh sb="6" eb="8">
      <t>ジカン</t>
    </rPh>
    <rPh sb="9" eb="11">
      <t>ナイヨウ</t>
    </rPh>
    <rPh sb="12" eb="13">
      <t>チュウ</t>
    </rPh>
    <phoneticPr fontId="19"/>
  </si>
  <si>
    <t>前年度における利用者数の平均値（Ｃ）</t>
    <rPh sb="0" eb="3">
      <t>ゼンネンド</t>
    </rPh>
    <rPh sb="7" eb="10">
      <t>リヨウシャ</t>
    </rPh>
    <rPh sb="10" eb="11">
      <t>スウ</t>
    </rPh>
    <rPh sb="12" eb="15">
      <t>ヘイキンチ</t>
    </rPh>
    <phoneticPr fontId="19"/>
  </si>
  <si>
    <r>
      <rPr>
        <b/>
        <sz val="11"/>
        <color auto="1"/>
        <rFont val="ＭＳ Ｐゴシック"/>
      </rPr>
      <t>事業所名</t>
    </r>
    <r>
      <rPr>
        <sz val="11"/>
        <color auto="1"/>
        <rFont val="ＭＳ Ｐゴシック"/>
      </rPr>
      <t>（　　　　　　　　　　　　　　　　　　　　　　）</t>
    </r>
    <phoneticPr fontId="19"/>
  </si>
  <si>
    <t>障害支援区分別利用者数</t>
    <rPh sb="0" eb="2">
      <t>ショウガイ</t>
    </rPh>
    <rPh sb="2" eb="4">
      <t>シエン</t>
    </rPh>
    <rPh sb="4" eb="6">
      <t>クブン</t>
    </rPh>
    <rPh sb="6" eb="7">
      <t>ベツ</t>
    </rPh>
    <rPh sb="7" eb="10">
      <t>リヨウシャ</t>
    </rPh>
    <rPh sb="10" eb="11">
      <t>スウ</t>
    </rPh>
    <phoneticPr fontId="19"/>
  </si>
  <si>
    <t>共同生活援助</t>
    <rPh sb="0" eb="2">
      <t>キョウドウ</t>
    </rPh>
    <rPh sb="2" eb="4">
      <t>セイカツ</t>
    </rPh>
    <rPh sb="4" eb="6">
      <t>エンジョ</t>
    </rPh>
    <phoneticPr fontId="19"/>
  </si>
  <si>
    <t>第４週</t>
    <rPh sb="0" eb="1">
      <t>ダイ</t>
    </rPh>
    <rPh sb="2" eb="3">
      <t>シュウ</t>
    </rPh>
    <phoneticPr fontId="19"/>
  </si>
  <si>
    <t>介護サービス包括型／外部サービス利用型</t>
    <rPh sb="0" eb="2">
      <t>カイゴ</t>
    </rPh>
    <rPh sb="6" eb="8">
      <t>ホウカツ</t>
    </rPh>
    <rPh sb="8" eb="9">
      <t>ガタ</t>
    </rPh>
    <rPh sb="10" eb="12">
      <t>ガイブ</t>
    </rPh>
    <rPh sb="16" eb="19">
      <t>リヨウガタ</t>
    </rPh>
    <phoneticPr fontId="19"/>
  </si>
  <si>
    <t>障害者支援区分</t>
    <rPh sb="0" eb="3">
      <t>ショウガイシャ</t>
    </rPh>
    <rPh sb="3" eb="5">
      <t>シエン</t>
    </rPh>
    <rPh sb="5" eb="7">
      <t>クブン</t>
    </rPh>
    <phoneticPr fontId="19"/>
  </si>
  <si>
    <t>総利用日数</t>
    <rPh sb="0" eb="1">
      <t>ソウ</t>
    </rPh>
    <rPh sb="1" eb="3">
      <t>リヨウ</t>
    </rPh>
    <rPh sb="3" eb="5">
      <t>ニッスウ</t>
    </rPh>
    <phoneticPr fontId="19"/>
  </si>
  <si>
    <t>障害支援区分別平均利用者数(A)</t>
    <rPh sb="0" eb="2">
      <t>ショウガイ</t>
    </rPh>
    <rPh sb="2" eb="4">
      <t>シエン</t>
    </rPh>
    <rPh sb="4" eb="6">
      <t>クブン</t>
    </rPh>
    <rPh sb="6" eb="7">
      <t>ベツ</t>
    </rPh>
    <rPh sb="7" eb="9">
      <t>ヘイキン</t>
    </rPh>
    <rPh sb="9" eb="12">
      <t>リヨウシャ</t>
    </rPh>
    <rPh sb="12" eb="13">
      <t>スウ</t>
    </rPh>
    <phoneticPr fontId="19"/>
  </si>
  <si>
    <t>注５　　「障害支援区分別利用者数」には、見込まれている障害支援区分別の利用者数を記載してください。</t>
    <phoneticPr fontId="19"/>
  </si>
  <si>
    <t>非該当</t>
    <rPh sb="0" eb="3">
      <t>ヒガイトウ</t>
    </rPh>
    <phoneticPr fontId="19"/>
  </si>
  <si>
    <t>木</t>
    <rPh sb="0" eb="1">
      <t>モク</t>
    </rPh>
    <phoneticPr fontId="19"/>
  </si>
  <si>
    <t>（Ｃ）＝（Ａ）+（Ｂ）</t>
    <phoneticPr fontId="19"/>
  </si>
  <si>
    <t>合計</t>
    <rPh sb="0" eb="2">
      <t>ゴウケイ</t>
    </rPh>
    <phoneticPr fontId="19"/>
  </si>
  <si>
    <t>短期入所
（併設型）</t>
    <rPh sb="0" eb="2">
      <t>タンキ</t>
    </rPh>
    <rPh sb="2" eb="4">
      <t>ニュウショ</t>
    </rPh>
    <rPh sb="6" eb="9">
      <t>ヘイセツガタ</t>
    </rPh>
    <phoneticPr fontId="19"/>
  </si>
  <si>
    <t>北部　四郎</t>
    <rPh sb="0" eb="2">
      <t>ホクブ</t>
    </rPh>
    <rPh sb="3" eb="5">
      <t>シロウ</t>
    </rPh>
    <phoneticPr fontId="19"/>
  </si>
  <si>
    <t>注１　※欄は、当該月の曜日を記入してください。</t>
    <rPh sb="0" eb="1">
      <t>チュウ</t>
    </rPh>
    <rPh sb="4" eb="5">
      <t>ラン</t>
    </rPh>
    <rPh sb="7" eb="9">
      <t>トウガイ</t>
    </rPh>
    <rPh sb="9" eb="10">
      <t>ツキ</t>
    </rPh>
    <rPh sb="11" eb="13">
      <t>ヨウビ</t>
    </rPh>
    <rPh sb="14" eb="16">
      <t>キニュウ</t>
    </rPh>
    <phoneticPr fontId="19"/>
  </si>
  <si>
    <t>定員（B）</t>
    <rPh sb="0" eb="2">
      <t>テイイン</t>
    </rPh>
    <phoneticPr fontId="19"/>
  </si>
  <si>
    <r>
      <t>※</t>
    </r>
    <r>
      <rPr>
        <sz val="11"/>
        <color auto="1"/>
        <rFont val="ＭＳ Ｐゴシック"/>
      </rPr>
      <t>　</t>
    </r>
    <r>
      <rPr>
        <sz val="11"/>
        <color indexed="10"/>
        <rFont val="ＭＳ Ｐゴシック"/>
      </rPr>
      <t>新規指定から６ヶ月未満の場合</t>
    </r>
    <r>
      <rPr>
        <sz val="11"/>
        <color auto="1"/>
        <rFont val="ＭＳ Ｐゴシック"/>
      </rPr>
      <t>、本表を作成する必要はありません。
※　空床型短期入所を併設している場合は、別途ご相談ください。
＜作成上の注意＞
１．着色セル（薄黄色）のみ入力してください。（それ以外のセルは入力不要であるか、もしくは計算式が設定されています。）
２．「総利用日数」には、障害者支援区分ごとに年間利用日数の合計を入力してください。その際、入居等した日を含み、退居
　　等した日は含みません。
　　（</t>
    </r>
    <r>
      <rPr>
        <sz val="11"/>
        <color indexed="10"/>
        <rFont val="ＭＳ Ｐゴシック"/>
      </rPr>
      <t>指定から６ヶ月以上１年未満の場合</t>
    </r>
    <r>
      <rPr>
        <sz val="11"/>
        <color auto="1"/>
        <rFont val="ＭＳ Ｐゴシック"/>
      </rPr>
      <t>は、直近６ヶ月間における障害者支援区分ごとの利用日数の合計を入力してくださ
　　い。）
３．「開所日数」は前年度の４月１日から３月31日までの開所日数を記入してください。
　　（</t>
    </r>
    <r>
      <rPr>
        <sz val="11"/>
        <color indexed="10"/>
        <rFont val="ＭＳ Ｐゴシック"/>
      </rPr>
      <t>指定から６ヶ月以上１年未満の場合</t>
    </r>
    <r>
      <rPr>
        <sz val="11"/>
        <color auto="1"/>
        <rFont val="ＭＳ Ｐゴシック"/>
      </rPr>
      <t>は、直近６ヶ月間における開所日数を入力してください。）
４．本表により得られる値は、次のとおり勤務形態一覧表（別紙２－１）に反映されています。
　　　・本表の（Ｃ）　→　勤務形態一覧表（別紙２－１）の「前年度の平均利用者数」
　　　・本表の「障害支援区分別平均利用者数」　→　勤務形態一覧表（別紙２－１）の「障害支援区分別利用者数」
　　　　(例）区分１の利用者の総利用日数が730日、開所日数が365日の場合、勤務形態一覧表（別紙２－１）の
　　　　　　　「障害支援区分別利用者数」の区分１欄には、自動計算により、730日/365日＝２が反映されることになります。</t>
    </r>
    <rPh sb="17" eb="18">
      <t>ホン</t>
    </rPh>
    <rPh sb="18" eb="19">
      <t>ピョウ</t>
    </rPh>
    <rPh sb="20" eb="22">
      <t>サクセイ</t>
    </rPh>
    <rPh sb="67" eb="69">
      <t>サクセイ</t>
    </rPh>
    <rPh sb="69" eb="70">
      <t>ジョウ</t>
    </rPh>
    <rPh sb="71" eb="73">
      <t>チュウイ</t>
    </rPh>
    <rPh sb="77" eb="79">
      <t>チャクショク</t>
    </rPh>
    <rPh sb="147" eb="150">
      <t>ショウガイシャ</t>
    </rPh>
    <rPh sb="150" eb="152">
      <t>シエン</t>
    </rPh>
    <rPh sb="152" eb="154">
      <t>クブン</t>
    </rPh>
    <rPh sb="157" eb="159">
      <t>ネンカン</t>
    </rPh>
    <rPh sb="159" eb="161">
      <t>リヨウ</t>
    </rPh>
    <rPh sb="161" eb="163">
      <t>ニッスウ</t>
    </rPh>
    <rPh sb="164" eb="166">
      <t>ゴウケイ</t>
    </rPh>
    <rPh sb="167" eb="169">
      <t>ニュウリョク</t>
    </rPh>
    <rPh sb="178" eb="179">
      <t>サイ</t>
    </rPh>
    <rPh sb="248" eb="250">
      <t>リヨウ</t>
    </rPh>
    <rPh sb="250" eb="252">
      <t>ニッスウ</t>
    </rPh>
    <rPh sb="253" eb="255">
      <t>ゴウケイ</t>
    </rPh>
    <rPh sb="256" eb="258">
      <t>ニュウリョク</t>
    </rPh>
    <rPh sb="316" eb="318">
      <t>シテイ</t>
    </rPh>
    <rPh sb="347" eb="348">
      <t>スウ</t>
    </rPh>
    <rPh sb="349" eb="351">
      <t>ニュウリョク</t>
    </rPh>
    <rPh sb="363" eb="364">
      <t>ホン</t>
    </rPh>
    <rPh sb="364" eb="365">
      <t>ヒョウ</t>
    </rPh>
    <rPh sb="368" eb="369">
      <t>エ</t>
    </rPh>
    <rPh sb="372" eb="373">
      <t>アタイ</t>
    </rPh>
    <rPh sb="375" eb="376">
      <t>ツギ</t>
    </rPh>
    <rPh sb="380" eb="382">
      <t>キンム</t>
    </rPh>
    <rPh sb="382" eb="384">
      <t>ケイタイ</t>
    </rPh>
    <rPh sb="384" eb="386">
      <t>イチラン</t>
    </rPh>
    <rPh sb="386" eb="387">
      <t>ヒョウ</t>
    </rPh>
    <rPh sb="388" eb="390">
      <t>ベッシ</t>
    </rPh>
    <rPh sb="409" eb="410">
      <t>ホン</t>
    </rPh>
    <rPh sb="410" eb="411">
      <t>ピョウ</t>
    </rPh>
    <rPh sb="450" eb="451">
      <t>ホン</t>
    </rPh>
    <rPh sb="451" eb="452">
      <t>ピョウ</t>
    </rPh>
    <rPh sb="454" eb="456">
      <t>ショウガイ</t>
    </rPh>
    <rPh sb="456" eb="458">
      <t>シエン</t>
    </rPh>
    <rPh sb="458" eb="460">
      <t>クブン</t>
    </rPh>
    <rPh sb="460" eb="461">
      <t>ベツ</t>
    </rPh>
    <rPh sb="461" eb="463">
      <t>ヘイキン</t>
    </rPh>
    <rPh sb="463" eb="466">
      <t>リヨウシャ</t>
    </rPh>
    <rPh sb="466" eb="467">
      <t>スウ</t>
    </rPh>
    <rPh sb="505" eb="506">
      <t>レイ</t>
    </rPh>
    <rPh sb="507" eb="509">
      <t>クブン</t>
    </rPh>
    <rPh sb="511" eb="514">
      <t>リヨウシャ</t>
    </rPh>
    <rPh sb="515" eb="516">
      <t>ソウ</t>
    </rPh>
    <rPh sb="516" eb="518">
      <t>リヨウ</t>
    </rPh>
    <rPh sb="518" eb="520">
      <t>ニッスウ</t>
    </rPh>
    <rPh sb="524" eb="525">
      <t>ニチ</t>
    </rPh>
    <rPh sb="526" eb="528">
      <t>カイショ</t>
    </rPh>
    <rPh sb="528" eb="530">
      <t>ニッスウ</t>
    </rPh>
    <rPh sb="534" eb="535">
      <t>ニチ</t>
    </rPh>
    <rPh sb="536" eb="538">
      <t>バアイ</t>
    </rPh>
    <rPh sb="547" eb="549">
      <t>ベッシ</t>
    </rPh>
    <rPh sb="563" eb="565">
      <t>ショウガイ</t>
    </rPh>
    <rPh sb="565" eb="567">
      <t>シエン</t>
    </rPh>
    <rPh sb="567" eb="569">
      <t>クブン</t>
    </rPh>
    <rPh sb="569" eb="570">
      <t>ベツ</t>
    </rPh>
    <rPh sb="573" eb="574">
      <t>スウ</t>
    </rPh>
    <rPh sb="576" eb="578">
      <t>クブン</t>
    </rPh>
    <rPh sb="579" eb="580">
      <t>ラン</t>
    </rPh>
    <rPh sb="583" eb="585">
      <t>ジドウ</t>
    </rPh>
    <rPh sb="585" eb="587">
      <t>ケイサン</t>
    </rPh>
    <rPh sb="594" eb="595">
      <t>ニチ</t>
    </rPh>
    <rPh sb="599" eb="600">
      <t>ニチ</t>
    </rPh>
    <phoneticPr fontId="19"/>
  </si>
  <si>
    <t>住居ごとの定員の９割</t>
    <rPh sb="0" eb="2">
      <t>ジュウキョ</t>
    </rPh>
    <rPh sb="5" eb="7">
      <t>テイイン</t>
    </rPh>
    <rPh sb="9" eb="10">
      <t>ワリ</t>
    </rPh>
    <phoneticPr fontId="19"/>
  </si>
  <si>
    <t>（別紙２－２）　　　　　共同生活援助事業所（グループホーム）の住居ごとの勤務の体制及び勤務形態一覧表</t>
    <rPh sb="1" eb="3">
      <t>ベッシ</t>
    </rPh>
    <phoneticPr fontId="19"/>
  </si>
  <si>
    <t>サービス種類</t>
    <rPh sb="4" eb="6">
      <t>シュルイ</t>
    </rPh>
    <phoneticPr fontId="19"/>
  </si>
  <si>
    <t>第１週</t>
    <rPh sb="0" eb="1">
      <t>ダイ</t>
    </rPh>
    <rPh sb="2" eb="3">
      <t>シュウ</t>
    </rPh>
    <phoneticPr fontId="19"/>
  </si>
  <si>
    <t>共同生活住居の名称</t>
    <rPh sb="0" eb="2">
      <t>キョウドウ</t>
    </rPh>
    <rPh sb="2" eb="4">
      <t>セイカツ</t>
    </rPh>
    <rPh sb="4" eb="6">
      <t>ジュウキョ</t>
    </rPh>
    <rPh sb="7" eb="9">
      <t>メイショウ</t>
    </rPh>
    <phoneticPr fontId="19"/>
  </si>
  <si>
    <t>信州　花子</t>
    <rPh sb="0" eb="2">
      <t>シンシュウ</t>
    </rPh>
    <rPh sb="3" eb="5">
      <t>ハナコ</t>
    </rPh>
    <phoneticPr fontId="19"/>
  </si>
  <si>
    <t>住居ごとの定員</t>
    <rPh sb="0" eb="2">
      <t>ジュウキョ</t>
    </rPh>
    <rPh sb="5" eb="7">
      <t>テイイン</t>
    </rPh>
    <phoneticPr fontId="19"/>
  </si>
  <si>
    <t>住居ごとの前年度平均利用者数</t>
    <rPh sb="0" eb="2">
      <t>ジュウキョ</t>
    </rPh>
    <rPh sb="5" eb="8">
      <t>ゼンネンド</t>
    </rPh>
    <rPh sb="8" eb="10">
      <t>ヘイキン</t>
    </rPh>
    <rPh sb="10" eb="12">
      <t>リヨウ</t>
    </rPh>
    <rPh sb="12" eb="13">
      <t>シャ</t>
    </rPh>
    <rPh sb="13" eb="14">
      <t>スウ</t>
    </rPh>
    <phoneticPr fontId="19"/>
  </si>
  <si>
    <t>区分１</t>
    <rPh sb="0" eb="2">
      <t>クブン</t>
    </rPh>
    <phoneticPr fontId="19"/>
  </si>
  <si>
    <t>区分２</t>
    <rPh sb="0" eb="2">
      <t>クブン</t>
    </rPh>
    <phoneticPr fontId="19"/>
  </si>
  <si>
    <t>区分３</t>
    <rPh sb="0" eb="2">
      <t>クブン</t>
    </rPh>
    <phoneticPr fontId="19"/>
  </si>
  <si>
    <t>注４　加算等に係る加配職員は、それ以外の職員と分けて記載してください。</t>
    <rPh sb="0" eb="1">
      <t>チュウ</t>
    </rPh>
    <rPh sb="23" eb="24">
      <t>ワ</t>
    </rPh>
    <rPh sb="26" eb="28">
      <t>キサイ</t>
    </rPh>
    <phoneticPr fontId="19"/>
  </si>
  <si>
    <t>区分４</t>
    <rPh sb="0" eb="2">
      <t>クブン</t>
    </rPh>
    <phoneticPr fontId="19"/>
  </si>
  <si>
    <t>週平均の勤務時間</t>
    <rPh sb="0" eb="3">
      <t>シュウヘイキン</t>
    </rPh>
    <rPh sb="4" eb="6">
      <t>キンム</t>
    </rPh>
    <rPh sb="6" eb="8">
      <t>ジカン</t>
    </rPh>
    <phoneticPr fontId="19"/>
  </si>
  <si>
    <t>区分５</t>
    <rPh sb="0" eb="2">
      <t>クブン</t>
    </rPh>
    <phoneticPr fontId="19"/>
  </si>
  <si>
    <t>職種</t>
    <rPh sb="0" eb="2">
      <t>ショクシュ</t>
    </rPh>
    <phoneticPr fontId="19"/>
  </si>
  <si>
    <t>火</t>
    <rPh sb="0" eb="1">
      <t>カ</t>
    </rPh>
    <phoneticPr fontId="19"/>
  </si>
  <si>
    <t>勤務形態</t>
    <rPh sb="0" eb="2">
      <t>キンム</t>
    </rPh>
    <rPh sb="2" eb="4">
      <t>ケイタイ</t>
    </rPh>
    <phoneticPr fontId="19"/>
  </si>
  <si>
    <t xml:space="preserve"> 区分した勤務時間の内容（注２）</t>
    <rPh sb="1" eb="3">
      <t>クブン</t>
    </rPh>
    <rPh sb="5" eb="7">
      <t>キンム</t>
    </rPh>
    <rPh sb="7" eb="9">
      <t>ジカン</t>
    </rPh>
    <rPh sb="10" eb="12">
      <t>ナイヨウ</t>
    </rPh>
    <rPh sb="13" eb="14">
      <t>チュウ</t>
    </rPh>
    <phoneticPr fontId="19"/>
  </si>
  <si>
    <t>世話人</t>
    <rPh sb="0" eb="2">
      <t>セワ</t>
    </rPh>
    <rPh sb="2" eb="3">
      <t>ニン</t>
    </rPh>
    <phoneticPr fontId="19"/>
  </si>
  <si>
    <t>金</t>
    <rPh sb="0" eb="1">
      <t>キン</t>
    </rPh>
    <phoneticPr fontId="19"/>
  </si>
  <si>
    <t>氏名</t>
    <rPh sb="0" eb="2">
      <t>シメイ</t>
    </rPh>
    <phoneticPr fontId="19"/>
  </si>
  <si>
    <t>第２週</t>
    <rPh sb="0" eb="1">
      <t>ダイ</t>
    </rPh>
    <rPh sb="2" eb="3">
      <t>シュウ</t>
    </rPh>
    <phoneticPr fontId="19"/>
  </si>
  <si>
    <t>第３週</t>
    <rPh sb="0" eb="1">
      <t>ダイ</t>
    </rPh>
    <rPh sb="2" eb="3">
      <t>シュウ</t>
    </rPh>
    <phoneticPr fontId="19"/>
  </si>
  <si>
    <t>加算等に係る加配職員（注４）</t>
    <rPh sb="0" eb="2">
      <t>カサン</t>
    </rPh>
    <rPh sb="2" eb="3">
      <t>トウ</t>
    </rPh>
    <rPh sb="4" eb="5">
      <t>カカ</t>
    </rPh>
    <rPh sb="6" eb="7">
      <t>カ</t>
    </rPh>
    <rPh sb="7" eb="8">
      <t>ハイ</t>
    </rPh>
    <rPh sb="8" eb="10">
      <t>ショクイン</t>
    </rPh>
    <rPh sb="11" eb="12">
      <t>チュウ</t>
    </rPh>
    <phoneticPr fontId="19"/>
  </si>
  <si>
    <t>合計時間</t>
    <rPh sb="0" eb="2">
      <t>ゴウケイ</t>
    </rPh>
    <rPh sb="2" eb="4">
      <t>ジカン</t>
    </rPh>
    <phoneticPr fontId="19"/>
  </si>
  <si>
    <t>4週の合計</t>
    <rPh sb="1" eb="2">
      <t>シュウ</t>
    </rPh>
    <rPh sb="3" eb="5">
      <t>ゴウケイ</t>
    </rPh>
    <phoneticPr fontId="19"/>
  </si>
  <si>
    <t>※</t>
    <phoneticPr fontId="19"/>
  </si>
  <si>
    <r>
      <t>注</t>
    </r>
    <r>
      <rPr>
        <sz val="10"/>
        <color auto="1"/>
        <rFont val="ＭＳ ゴシック"/>
      </rPr>
      <t>２　申請する住居に係る従事者全員（管理者・サビ管は含まない）について、</t>
    </r>
    <r>
      <rPr>
        <sz val="10"/>
        <color indexed="10"/>
        <rFont val="ＭＳ ゴシック"/>
      </rPr>
      <t>上段に</t>
    </r>
    <r>
      <rPr>
        <sz val="10"/>
        <color auto="1"/>
        <rFont val="ＭＳ ゴシック"/>
      </rPr>
      <t>勤務すべき時間数を記載してください。また、</t>
    </r>
    <r>
      <rPr>
        <sz val="10"/>
        <color indexed="10"/>
        <rFont val="ＭＳ ゴシック"/>
      </rPr>
      <t>下段に</t>
    </r>
    <r>
      <rPr>
        <sz val="10"/>
        <color auto="1"/>
        <rFont val="ＭＳ ゴシック"/>
      </rPr>
      <t>勤務時間帯ごとに区分して番号を</t>
    </r>
    <rPh sb="0" eb="1">
      <t>チュウ</t>
    </rPh>
    <rPh sb="3" eb="5">
      <t>シンセイ</t>
    </rPh>
    <rPh sb="7" eb="9">
      <t>ジュウキョ</t>
    </rPh>
    <rPh sb="10" eb="11">
      <t>カカ</t>
    </rPh>
    <rPh sb="12" eb="15">
      <t>ジュウジシャ</t>
    </rPh>
    <rPh sb="15" eb="17">
      <t>ゼンイン</t>
    </rPh>
    <rPh sb="18" eb="21">
      <t>カンリシャ</t>
    </rPh>
    <rPh sb="24" eb="25">
      <t>カン</t>
    </rPh>
    <rPh sb="26" eb="27">
      <t>フク</t>
    </rPh>
    <rPh sb="36" eb="38">
      <t>ジョウダン</t>
    </rPh>
    <rPh sb="39" eb="41">
      <t>キンム</t>
    </rPh>
    <rPh sb="44" eb="47">
      <t>ジカンスウ</t>
    </rPh>
    <rPh sb="48" eb="50">
      <t>キサイ</t>
    </rPh>
    <rPh sb="60" eb="62">
      <t>ゲダン</t>
    </rPh>
    <rPh sb="63" eb="65">
      <t>キンム</t>
    </rPh>
    <rPh sb="65" eb="67">
      <t>ジカン</t>
    </rPh>
    <rPh sb="67" eb="68">
      <t>タイ</t>
    </rPh>
    <rPh sb="71" eb="73">
      <t>クブン</t>
    </rPh>
    <rPh sb="75" eb="76">
      <t>バン</t>
    </rPh>
    <rPh sb="76" eb="77">
      <t>ゴウ</t>
    </rPh>
    <phoneticPr fontId="19"/>
  </si>
  <si>
    <t>　といった具合に区分し、従業者ごとにその日の勤務時間帯を示す番号を記載してください。（※区分した勤務時間帯の内容は表下のカッコ内に記載してください。）</t>
    <rPh sb="5" eb="7">
      <t>グアイ</t>
    </rPh>
    <rPh sb="8" eb="10">
      <t>クブン</t>
    </rPh>
    <rPh sb="12" eb="15">
      <t>ジュウギョウシャ</t>
    </rPh>
    <rPh sb="20" eb="21">
      <t>ヒ</t>
    </rPh>
    <rPh sb="22" eb="24">
      <t>キンム</t>
    </rPh>
    <rPh sb="24" eb="26">
      <t>ジカン</t>
    </rPh>
    <rPh sb="26" eb="27">
      <t>タイ</t>
    </rPh>
    <rPh sb="28" eb="29">
      <t>シメ</t>
    </rPh>
    <rPh sb="30" eb="32">
      <t>バンゴウ</t>
    </rPh>
    <rPh sb="33" eb="35">
      <t>キサイ</t>
    </rPh>
    <phoneticPr fontId="19"/>
  </si>
  <si>
    <t>　　　ください。</t>
    <phoneticPr fontId="19"/>
  </si>
  <si>
    <r>
      <t>　</t>
    </r>
    <r>
      <rPr>
        <sz val="11"/>
        <color indexed="12"/>
        <rFont val="ＭＳ Ｐゴシック"/>
      </rPr>
      <t>　　　</t>
    </r>
    <r>
      <rPr>
        <sz val="11"/>
        <color auto="1"/>
        <rFont val="ＭＳ Ｐゴシック"/>
      </rPr>
      <t>例えば、夜間支援員は、夜間支援体制加算に係る加配職員であり、基準を満たすための人員には含まれません。</t>
    </r>
    <rPh sb="4" eb="5">
      <t>タト</t>
    </rPh>
    <rPh sb="8" eb="10">
      <t>ヤカン</t>
    </rPh>
    <rPh sb="10" eb="12">
      <t>シエン</t>
    </rPh>
    <rPh sb="12" eb="13">
      <t>イン</t>
    </rPh>
    <rPh sb="15" eb="17">
      <t>ヤカン</t>
    </rPh>
    <rPh sb="17" eb="19">
      <t>シエン</t>
    </rPh>
    <rPh sb="19" eb="21">
      <t>タイセイ</t>
    </rPh>
    <rPh sb="21" eb="23">
      <t>カサン</t>
    </rPh>
    <rPh sb="24" eb="25">
      <t>カカ</t>
    </rPh>
    <rPh sb="26" eb="27">
      <t>カ</t>
    </rPh>
    <rPh sb="27" eb="28">
      <t>ハイ</t>
    </rPh>
    <rPh sb="28" eb="30">
      <t>ショクイン</t>
    </rPh>
    <rPh sb="34" eb="36">
      <t>キジュン</t>
    </rPh>
    <rPh sb="37" eb="38">
      <t>ミ</t>
    </rPh>
    <rPh sb="43" eb="45">
      <t>ジンイン</t>
    </rPh>
    <rPh sb="47" eb="48">
      <t>フク</t>
    </rPh>
    <phoneticPr fontId="19"/>
  </si>
  <si>
    <r>
      <t>注</t>
    </r>
    <r>
      <rPr>
        <sz val="10"/>
        <color auto="1"/>
        <rFont val="ＭＳ ゴシック"/>
      </rPr>
      <t>２　申請する住居に係る従事者全員（管理者・サビ管は含まない）について、</t>
    </r>
    <r>
      <rPr>
        <sz val="10"/>
        <color indexed="10"/>
        <rFont val="ＭＳ ゴシック"/>
      </rPr>
      <t>上段に</t>
    </r>
    <r>
      <rPr>
        <sz val="10"/>
        <color auto="1"/>
        <rFont val="ＭＳ ゴシック"/>
      </rPr>
      <t>勤務すべき時間数を記載してください。また、</t>
    </r>
    <r>
      <rPr>
        <sz val="10"/>
        <color indexed="10"/>
        <rFont val="ＭＳ ゴシック"/>
      </rPr>
      <t>下段に</t>
    </r>
    <r>
      <rPr>
        <sz val="10"/>
        <color auto="1"/>
        <rFont val="ＭＳ ゴシック"/>
      </rPr>
      <t>勤務時間帯ごとに区分して番号　　
　　　を付し、その番号を記載してください。</t>
    </r>
    <rPh sb="0" eb="1">
      <t>チュウ</t>
    </rPh>
    <rPh sb="3" eb="5">
      <t>シンセイ</t>
    </rPh>
    <rPh sb="7" eb="9">
      <t>ジュウキョ</t>
    </rPh>
    <rPh sb="10" eb="11">
      <t>カカ</t>
    </rPh>
    <rPh sb="12" eb="15">
      <t>ジュウジシャ</t>
    </rPh>
    <rPh sb="15" eb="17">
      <t>ゼンイン</t>
    </rPh>
    <rPh sb="18" eb="21">
      <t>カンリシャ</t>
    </rPh>
    <rPh sb="24" eb="25">
      <t>カン</t>
    </rPh>
    <rPh sb="26" eb="27">
      <t>フク</t>
    </rPh>
    <rPh sb="36" eb="38">
      <t>ジョウダン</t>
    </rPh>
    <rPh sb="39" eb="41">
      <t>キンム</t>
    </rPh>
    <rPh sb="44" eb="47">
      <t>ジカンスウ</t>
    </rPh>
    <rPh sb="48" eb="50">
      <t>キサイ</t>
    </rPh>
    <rPh sb="60" eb="62">
      <t>ゲダン</t>
    </rPh>
    <rPh sb="63" eb="65">
      <t>キンム</t>
    </rPh>
    <rPh sb="65" eb="67">
      <t>ジカン</t>
    </rPh>
    <rPh sb="67" eb="68">
      <t>タイ</t>
    </rPh>
    <rPh sb="71" eb="73">
      <t>クブン</t>
    </rPh>
    <rPh sb="75" eb="76">
      <t>バン</t>
    </rPh>
    <rPh sb="76" eb="77">
      <t>ゴウ</t>
    </rPh>
    <phoneticPr fontId="19"/>
  </si>
  <si>
    <t>日</t>
    <rPh sb="0" eb="1">
      <t>ニチ</t>
    </rPh>
    <phoneticPr fontId="19"/>
  </si>
  <si>
    <t>すまいるほーむ</t>
    <phoneticPr fontId="19"/>
  </si>
  <si>
    <t>水</t>
    <rPh sb="0" eb="1">
      <t>スイ</t>
    </rPh>
    <phoneticPr fontId="19"/>
  </si>
  <si>
    <t>住居ごとの平均利用者数</t>
    <rPh sb="0" eb="2">
      <t>ジュウキョ</t>
    </rPh>
    <rPh sb="5" eb="7">
      <t>ヘイキン</t>
    </rPh>
    <rPh sb="7" eb="9">
      <t>リヨウ</t>
    </rPh>
    <rPh sb="9" eb="10">
      <t>シャ</t>
    </rPh>
    <rPh sb="10" eb="11">
      <t>スウ</t>
    </rPh>
    <phoneticPr fontId="19"/>
  </si>
  <si>
    <t>月</t>
    <rPh sb="0" eb="1">
      <t>ゲツ</t>
    </rPh>
    <phoneticPr fontId="19"/>
  </si>
  <si>
    <t>土</t>
    <rPh sb="0" eb="1">
      <t>ド</t>
    </rPh>
    <phoneticPr fontId="19"/>
  </si>
  <si>
    <t>非常勤・兼務</t>
    <rPh sb="0" eb="3">
      <t>ヒジョウキン</t>
    </rPh>
    <rPh sb="4" eb="6">
      <t>ケンム</t>
    </rPh>
    <phoneticPr fontId="19"/>
  </si>
  <si>
    <t>④</t>
    <phoneticPr fontId="19"/>
  </si>
  <si>
    <t>③</t>
    <phoneticPr fontId="19"/>
  </si>
  <si>
    <t>信濃　春子</t>
    <rPh sb="0" eb="2">
      <t>シナノ</t>
    </rPh>
    <rPh sb="3" eb="5">
      <t>ハルコ</t>
    </rPh>
    <phoneticPr fontId="19"/>
  </si>
  <si>
    <t>①</t>
    <phoneticPr fontId="19"/>
  </si>
  <si>
    <t>②</t>
    <phoneticPr fontId="19"/>
  </si>
  <si>
    <t>生活支援員</t>
    <rPh sb="0" eb="2">
      <t>セイカツ</t>
    </rPh>
    <rPh sb="2" eb="4">
      <t>シエン</t>
    </rPh>
    <rPh sb="4" eb="5">
      <t>イン</t>
    </rPh>
    <phoneticPr fontId="19"/>
  </si>
  <si>
    <t>北信　次郎</t>
    <rPh sb="0" eb="2">
      <t>ホクシン</t>
    </rPh>
    <rPh sb="3" eb="5">
      <t>ジロウ</t>
    </rPh>
    <phoneticPr fontId="19"/>
  </si>
  <si>
    <t>夜間職員（夜勤）</t>
    <rPh sb="0" eb="2">
      <t>ヤカン</t>
    </rPh>
    <rPh sb="2" eb="4">
      <t>ショクイン</t>
    </rPh>
    <rPh sb="5" eb="7">
      <t>ヤキン</t>
    </rPh>
    <phoneticPr fontId="19"/>
  </si>
  <si>
    <t>非常勤・専従</t>
    <rPh sb="0" eb="3">
      <t>ヒジョウキン</t>
    </rPh>
    <rPh sb="4" eb="6">
      <t>センジュウ</t>
    </rPh>
    <phoneticPr fontId="19"/>
  </si>
  <si>
    <t>北部　三郎</t>
    <rPh sb="0" eb="2">
      <t>ホクブ</t>
    </rPh>
    <rPh sb="3" eb="5">
      <t>サブロウ</t>
    </rPh>
    <phoneticPr fontId="19"/>
  </si>
  <si>
    <t>⑤</t>
    <phoneticPr fontId="19"/>
  </si>
  <si>
    <t>①6:00～10:00　②17:00～21:00　③7:00～9:00と16:00～21:00　④休日　⑤21：00～6：00</t>
    <rPh sb="49" eb="51">
      <t>キュウジツ</t>
    </rPh>
    <phoneticPr fontId="19"/>
  </si>
  <si>
    <t>注４　加算等に係る加配職員は、それ以外の職員と区分してください。</t>
    <rPh sb="0" eb="1">
      <t>チュウ</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</si>
</sst>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amily val="3"/>
    </font>
    <font>
      <b/>
      <sz val="11"/>
      <color indexed="8"/>
      <name val="ＭＳ Ｐゴシック"/>
      <family val="3"/>
    </font>
    <font>
      <sz val="6"/>
      <color auto="1"/>
      <name val="ＭＳ Ｐゴシック"/>
      <family val="3"/>
    </font>
    <font>
      <sz val="12"/>
      <color auto="1"/>
      <name val="ＭＳ ゴシック"/>
    </font>
    <font>
      <sz val="9"/>
      <color auto="1"/>
      <name val="ＭＳ ゴシック"/>
    </font>
    <font>
      <sz val="10"/>
      <color auto="1"/>
      <name val="ＭＳ ゴシック"/>
    </font>
    <font>
      <sz val="11"/>
      <color indexed="12"/>
      <name val="ＭＳ Ｐゴシック"/>
    </font>
    <font>
      <sz val="10"/>
      <color indexed="10"/>
      <name val="ＭＳ ゴシック"/>
    </font>
    <font>
      <sz val="8"/>
      <color auto="1"/>
      <name val="ＭＳ ゴシック"/>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diagonalUp="1">
      <left/>
      <right style="medium">
        <color indexed="64"/>
      </right>
      <top style="medium">
        <color indexed="64"/>
      </top>
      <bottom style="medium">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57">
    <xf numFmtId="0" fontId="0" fillId="0" borderId="0" xfId="0">
      <alignment vertical="center"/>
    </xf>
    <xf numFmtId="0" fontId="0" fillId="0" borderId="0" xfId="0" applyProtection="1">
      <alignment vertical="center"/>
    </xf>
    <xf numFmtId="0" fontId="18" fillId="0" borderId="0" xfId="0" applyFont="1" applyAlignment="1" applyProtection="1">
      <alignment horizontal="center" vertical="center"/>
    </xf>
    <xf numFmtId="0" fontId="0" fillId="22" borderId="0" xfId="0" applyFill="1" applyAlignment="1" applyProtection="1">
      <alignment horizontal="left" vertical="center"/>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3" xfId="0" applyBorder="1" applyAlignment="1" applyProtection="1">
      <alignment horizontal="center" vertical="center" wrapText="1"/>
    </xf>
    <xf numFmtId="0" fontId="0" fillId="0" borderId="0" xfId="0" applyAlignment="1" applyProtection="1">
      <alignment horizontal="left" vertical="center" wrapText="1"/>
    </xf>
    <xf numFmtId="0" fontId="0" fillId="0" borderId="0" xfId="0" applyAlignment="1" applyProtection="1">
      <alignment vertical="center"/>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4" xfId="0" applyBorder="1" applyAlignment="1" applyProtection="1">
      <alignment horizontal="center" vertical="center"/>
    </xf>
    <xf numFmtId="0" fontId="0" fillId="0" borderId="0" xfId="0" applyBorder="1" applyAlignment="1" applyProtection="1">
      <alignment horizontal="center" vertical="center"/>
    </xf>
    <xf numFmtId="0" fontId="0" fillId="0" borderId="19" xfId="0" applyBorder="1" applyAlignment="1" applyProtection="1">
      <alignment horizontal="center" vertical="center"/>
    </xf>
    <xf numFmtId="0" fontId="0" fillId="22" borderId="20" xfId="0" applyFill="1" applyBorder="1" applyAlignment="1" applyProtection="1">
      <alignment horizontal="center" vertical="center"/>
      <protection locked="0"/>
    </xf>
    <xf numFmtId="0" fontId="0" fillId="22" borderId="21" xfId="0" applyFill="1" applyBorder="1" applyAlignment="1" applyProtection="1">
      <alignment horizontal="center" vertical="center"/>
      <protection locked="0"/>
    </xf>
    <xf numFmtId="0" fontId="0" fillId="22" borderId="22" xfId="0" applyFill="1" applyBorder="1" applyAlignment="1" applyProtection="1">
      <alignment horizontal="center" vertical="center"/>
      <protection locked="0"/>
    </xf>
    <xf numFmtId="0" fontId="0" fillId="0" borderId="23" xfId="0" applyBorder="1" applyAlignment="1" applyProtection="1">
      <alignment horizontal="center" vertical="center"/>
    </xf>
    <xf numFmtId="0" fontId="0" fillId="22" borderId="24" xfId="0" applyFill="1" applyBorder="1" applyAlignment="1" applyProtection="1">
      <alignment horizontal="center" vertical="center"/>
      <protection locked="0"/>
    </xf>
    <xf numFmtId="0" fontId="0" fillId="0" borderId="19"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22" borderId="27" xfId="0" applyFill="1" applyBorder="1" applyAlignment="1" applyProtection="1">
      <alignment horizontal="center" vertical="center"/>
      <protection locked="0"/>
    </xf>
    <xf numFmtId="0" fontId="0" fillId="22" borderId="11" xfId="0" applyFill="1" applyBorder="1" applyAlignment="1" applyProtection="1">
      <alignment horizontal="center" vertical="center"/>
      <protection locked="0"/>
    </xf>
    <xf numFmtId="0" fontId="0" fillId="22" borderId="12" xfId="0" applyFill="1" applyBorder="1" applyAlignment="1" applyProtection="1">
      <alignment horizontal="center" vertical="center"/>
      <protection locked="0"/>
    </xf>
    <xf numFmtId="0" fontId="0" fillId="22" borderId="13" xfId="0" applyFill="1" applyBorder="1" applyAlignment="1" applyProtection="1">
      <alignment horizontal="center" vertical="center"/>
      <protection locked="0"/>
    </xf>
    <xf numFmtId="0" fontId="0" fillId="22" borderId="28" xfId="0" applyFill="1" applyBorder="1" applyAlignment="1" applyProtection="1">
      <alignment horizontal="center" vertical="center"/>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20" fillId="0" borderId="0" xfId="34" applyFont="1" applyAlignment="1">
      <alignment horizontal="left" vertical="center" shrinkToFit="1"/>
    </xf>
    <xf numFmtId="0" fontId="20" fillId="0" borderId="0" xfId="34" applyFont="1" applyAlignment="1">
      <alignment vertical="center"/>
    </xf>
    <xf numFmtId="0" fontId="20" fillId="0" borderId="36" xfId="34" applyFont="1" applyFill="1" applyBorder="1" applyAlignment="1">
      <alignment horizontal="center" vertical="center"/>
    </xf>
    <xf numFmtId="0" fontId="20" fillId="0" borderId="37" xfId="34" applyFont="1" applyFill="1" applyBorder="1" applyAlignment="1">
      <alignment horizontal="center" vertical="center"/>
    </xf>
    <xf numFmtId="0" fontId="20" fillId="0" borderId="38" xfId="34" applyFont="1" applyFill="1" applyBorder="1" applyAlignment="1">
      <alignment horizontal="center" vertical="center"/>
    </xf>
    <xf numFmtId="0" fontId="20" fillId="0" borderId="39" xfId="34" applyFont="1" applyFill="1"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20" fillId="22" borderId="42" xfId="34" applyFont="1" applyFill="1" applyBorder="1" applyAlignment="1" applyProtection="1">
      <alignment vertical="center"/>
      <protection locked="0"/>
    </xf>
    <xf numFmtId="0" fontId="20" fillId="22" borderId="41" xfId="34" applyFont="1" applyFill="1" applyBorder="1" applyAlignment="1" applyProtection="1">
      <alignment vertical="center"/>
      <protection locked="0"/>
    </xf>
    <xf numFmtId="0" fontId="21" fillId="22" borderId="42" xfId="34" applyFont="1" applyFill="1" applyBorder="1" applyAlignment="1" applyProtection="1">
      <alignment vertical="center"/>
      <protection locked="0"/>
    </xf>
    <xf numFmtId="0" fontId="21" fillId="22" borderId="41" xfId="34" applyFont="1" applyFill="1" applyBorder="1" applyAlignment="1" applyProtection="1">
      <alignment vertical="center"/>
      <protection locked="0"/>
    </xf>
    <xf numFmtId="0" fontId="20" fillId="22" borderId="43" xfId="34" applyFont="1" applyFill="1" applyBorder="1" applyAlignment="1" applyProtection="1">
      <alignment vertical="center"/>
      <protection locked="0"/>
    </xf>
    <xf numFmtId="0" fontId="20" fillId="22" borderId="41" xfId="34" applyFont="1" applyFill="1" applyBorder="1" applyAlignment="1" applyProtection="1">
      <alignment horizontal="left" vertical="center"/>
      <protection locked="0"/>
    </xf>
    <xf numFmtId="0" fontId="20" fillId="22" borderId="43" xfId="34" applyFont="1" applyFill="1" applyBorder="1" applyAlignment="1" applyProtection="1">
      <alignment horizontal="left" vertical="center"/>
      <protection locked="0"/>
    </xf>
    <xf numFmtId="0" fontId="22" fillId="0" borderId="0" xfId="34" applyFont="1" applyAlignment="1">
      <alignment vertical="center"/>
    </xf>
    <xf numFmtId="0" fontId="22" fillId="0" borderId="0" xfId="34" applyFont="1" applyAlignment="1">
      <alignment horizontal="left" vertical="center"/>
    </xf>
    <xf numFmtId="0" fontId="22" fillId="0" borderId="0" xfId="34" applyFont="1" applyAlignment="1">
      <alignment horizontal="left" vertical="center" wrapText="1" shrinkToFit="1"/>
    </xf>
    <xf numFmtId="0" fontId="22" fillId="0" borderId="0" xfId="34" applyFont="1" applyAlignment="1">
      <alignment horizontal="left" vertical="center" wrapText="1"/>
    </xf>
    <xf numFmtId="0" fontId="23" fillId="0" borderId="0" xfId="0" applyFont="1" applyAlignment="1">
      <alignment horizontal="left" vertical="center"/>
    </xf>
    <xf numFmtId="0" fontId="20" fillId="0" borderId="44" xfId="34" applyFont="1" applyFill="1" applyBorder="1" applyAlignment="1">
      <alignment horizontal="center" vertical="center"/>
    </xf>
    <xf numFmtId="0" fontId="20" fillId="0" borderId="45" xfId="34" applyFont="1" applyFill="1" applyBorder="1" applyAlignment="1">
      <alignment horizontal="center" vertical="center"/>
    </xf>
    <xf numFmtId="0" fontId="20" fillId="0" borderId="46" xfId="34" applyFont="1" applyFill="1" applyBorder="1" applyAlignment="1">
      <alignment horizontal="center" vertical="center"/>
    </xf>
    <xf numFmtId="0" fontId="0" fillId="0" borderId="47" xfId="0" applyBorder="1" applyAlignment="1">
      <alignment vertical="center"/>
    </xf>
    <xf numFmtId="0" fontId="0" fillId="0" borderId="0" xfId="0" applyAlignment="1">
      <alignment vertical="center"/>
    </xf>
    <xf numFmtId="0" fontId="0" fillId="0" borderId="48" xfId="0" applyBorder="1" applyAlignment="1">
      <alignment vertical="center"/>
    </xf>
    <xf numFmtId="0" fontId="20" fillId="22" borderId="49" xfId="34" applyFont="1" applyFill="1" applyBorder="1" applyAlignment="1" applyProtection="1">
      <alignment vertical="center"/>
      <protection locked="0"/>
    </xf>
    <xf numFmtId="0" fontId="20" fillId="22" borderId="48" xfId="34" applyFont="1" applyFill="1" applyBorder="1" applyAlignment="1" applyProtection="1">
      <alignment vertical="center"/>
      <protection locked="0"/>
    </xf>
    <xf numFmtId="0" fontId="21" fillId="22" borderId="49" xfId="34" applyFont="1" applyFill="1" applyBorder="1" applyAlignment="1" applyProtection="1">
      <alignment vertical="center"/>
      <protection locked="0"/>
    </xf>
    <xf numFmtId="0" fontId="21" fillId="22" borderId="48" xfId="34" applyFont="1" applyFill="1" applyBorder="1" applyAlignment="1" applyProtection="1">
      <alignment vertical="center"/>
      <protection locked="0"/>
    </xf>
    <xf numFmtId="0" fontId="20" fillId="22" borderId="50" xfId="34" applyFont="1" applyFill="1" applyBorder="1" applyAlignment="1" applyProtection="1">
      <alignment vertical="center"/>
      <protection locked="0"/>
    </xf>
    <xf numFmtId="0" fontId="20" fillId="22" borderId="48" xfId="34" applyFont="1" applyFill="1" applyBorder="1" applyAlignment="1" applyProtection="1">
      <alignment horizontal="left" vertical="center"/>
      <protection locked="0"/>
    </xf>
    <xf numFmtId="0" fontId="20" fillId="22" borderId="50" xfId="34" applyFont="1" applyFill="1" applyBorder="1" applyAlignment="1" applyProtection="1">
      <alignment horizontal="left" vertical="center"/>
      <protection locked="0"/>
    </xf>
    <xf numFmtId="0" fontId="24" fillId="0" borderId="47" xfId="34" applyFont="1" applyBorder="1" applyAlignment="1">
      <alignment horizontal="center" vertical="center" shrinkToFit="1"/>
    </xf>
    <xf numFmtId="0" fontId="24" fillId="0" borderId="0" xfId="34" applyFont="1" applyAlignment="1">
      <alignment horizontal="left" vertical="center" wrapText="1" shrinkToFit="1"/>
    </xf>
    <xf numFmtId="0" fontId="20" fillId="0" borderId="0" xfId="34" applyFont="1">
      <alignment vertical="center"/>
    </xf>
    <xf numFmtId="0" fontId="0" fillId="0" borderId="51"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20" fillId="22" borderId="54" xfId="34" applyFont="1" applyFill="1" applyBorder="1" applyAlignment="1" applyProtection="1">
      <alignment vertical="center"/>
      <protection locked="0"/>
    </xf>
    <xf numFmtId="0" fontId="20" fillId="22" borderId="53" xfId="34" applyFont="1" applyFill="1" applyBorder="1" applyAlignment="1" applyProtection="1">
      <alignment vertical="center"/>
      <protection locked="0"/>
    </xf>
    <xf numFmtId="0" fontId="21" fillId="22" borderId="54" xfId="34" applyFont="1" applyFill="1" applyBorder="1" applyAlignment="1" applyProtection="1">
      <alignment vertical="center"/>
      <protection locked="0"/>
    </xf>
    <xf numFmtId="0" fontId="21" fillId="22" borderId="53" xfId="34" applyFont="1" applyFill="1" applyBorder="1" applyAlignment="1" applyProtection="1">
      <alignment vertical="center"/>
      <protection locked="0"/>
    </xf>
    <xf numFmtId="0" fontId="20" fillId="22" borderId="55" xfId="34" applyFont="1" applyFill="1" applyBorder="1" applyAlignment="1" applyProtection="1">
      <alignment vertical="center"/>
      <protection locked="0"/>
    </xf>
    <xf numFmtId="0" fontId="20" fillId="22" borderId="53" xfId="34" applyFont="1" applyFill="1" applyBorder="1" applyAlignment="1" applyProtection="1">
      <alignment horizontal="left" vertical="center"/>
      <protection locked="0"/>
    </xf>
    <xf numFmtId="0" fontId="20" fillId="22" borderId="55" xfId="34" applyFont="1" applyFill="1" applyBorder="1" applyAlignment="1" applyProtection="1">
      <alignment horizontal="left" vertical="center"/>
      <protection locked="0"/>
    </xf>
    <xf numFmtId="0" fontId="20" fillId="0" borderId="56" xfId="34" applyFont="1" applyFill="1" applyBorder="1" applyAlignment="1">
      <alignment horizontal="center" vertical="center" wrapText="1"/>
    </xf>
    <xf numFmtId="0" fontId="0" fillId="0" borderId="57" xfId="0" applyBorder="1" applyAlignment="1">
      <alignment vertical="center"/>
    </xf>
    <xf numFmtId="0" fontId="0" fillId="0" borderId="58" xfId="0" applyBorder="1" applyAlignment="1">
      <alignment vertical="center"/>
    </xf>
    <xf numFmtId="0" fontId="20" fillId="22" borderId="59" xfId="34" applyFont="1" applyFill="1" applyBorder="1" applyAlignment="1" applyProtection="1">
      <alignment vertical="center" shrinkToFit="1"/>
      <protection locked="0"/>
    </xf>
    <xf numFmtId="0" fontId="20" fillId="22" borderId="58" xfId="34" applyFont="1" applyFill="1" applyBorder="1" applyAlignment="1" applyProtection="1">
      <alignment vertical="center" shrinkToFit="1"/>
      <protection locked="0"/>
    </xf>
    <xf numFmtId="0" fontId="20" fillId="22" borderId="60" xfId="34" applyFont="1" applyFill="1" applyBorder="1" applyAlignment="1" applyProtection="1">
      <alignment vertical="center" shrinkToFit="1"/>
      <protection locked="0"/>
    </xf>
    <xf numFmtId="0" fontId="20" fillId="22" borderId="58" xfId="34" applyFont="1" applyFill="1" applyBorder="1" applyAlignment="1" applyProtection="1">
      <alignment horizontal="left" vertical="center" shrinkToFit="1"/>
      <protection locked="0"/>
    </xf>
    <xf numFmtId="0" fontId="20" fillId="22" borderId="60" xfId="34" applyFont="1" applyFill="1" applyBorder="1" applyAlignment="1" applyProtection="1">
      <alignment horizontal="left" vertical="center" shrinkToFit="1"/>
      <protection locked="0"/>
    </xf>
    <xf numFmtId="0" fontId="20" fillId="22" borderId="61" xfId="34" applyFont="1" applyFill="1" applyBorder="1" applyAlignment="1" applyProtection="1">
      <alignment horizontal="center" vertical="center"/>
      <protection locked="0"/>
    </xf>
    <xf numFmtId="0" fontId="20" fillId="22" borderId="49" xfId="34" applyFont="1" applyFill="1" applyBorder="1" applyAlignment="1" applyProtection="1">
      <alignment vertical="center" shrinkToFit="1"/>
      <protection locked="0"/>
    </xf>
    <xf numFmtId="0" fontId="20" fillId="22" borderId="48" xfId="34" applyFont="1" applyFill="1" applyBorder="1" applyAlignment="1" applyProtection="1">
      <alignment vertical="center" shrinkToFit="1"/>
      <protection locked="0"/>
    </xf>
    <xf numFmtId="0" fontId="20" fillId="22" borderId="50" xfId="34" applyFont="1" applyFill="1" applyBorder="1" applyAlignment="1" applyProtection="1">
      <alignment vertical="center" shrinkToFit="1"/>
      <protection locked="0"/>
    </xf>
    <xf numFmtId="0" fontId="20" fillId="22" borderId="48" xfId="34" applyFont="1" applyFill="1" applyBorder="1" applyAlignment="1" applyProtection="1">
      <alignment horizontal="left" vertical="center" shrinkToFit="1"/>
      <protection locked="0"/>
    </xf>
    <xf numFmtId="0" fontId="20" fillId="22" borderId="50" xfId="34" applyFont="1" applyFill="1" applyBorder="1" applyAlignment="1" applyProtection="1">
      <alignment horizontal="left" vertical="center" shrinkToFit="1"/>
      <protection locked="0"/>
    </xf>
    <xf numFmtId="0" fontId="20" fillId="22" borderId="46" xfId="34" applyFont="1" applyFill="1" applyBorder="1" applyAlignment="1" applyProtection="1">
      <alignment horizontal="center" vertical="center"/>
      <protection locked="0"/>
    </xf>
    <xf numFmtId="0" fontId="20" fillId="22" borderId="54" xfId="34" applyFont="1" applyFill="1" applyBorder="1" applyAlignment="1" applyProtection="1">
      <alignment vertical="center" shrinkToFit="1"/>
      <protection locked="0"/>
    </xf>
    <xf numFmtId="0" fontId="20" fillId="22" borderId="53" xfId="34" applyFont="1" applyFill="1" applyBorder="1" applyAlignment="1" applyProtection="1">
      <alignment vertical="center" shrinkToFit="1"/>
      <protection locked="0"/>
    </xf>
    <xf numFmtId="0" fontId="20" fillId="22" borderId="55" xfId="34" applyFont="1" applyFill="1" applyBorder="1" applyAlignment="1" applyProtection="1">
      <alignment vertical="center" shrinkToFit="1"/>
      <protection locked="0"/>
    </xf>
    <xf numFmtId="0" fontId="20" fillId="22" borderId="53" xfId="34" applyFont="1" applyFill="1" applyBorder="1" applyAlignment="1" applyProtection="1">
      <alignment horizontal="left" vertical="center" shrinkToFit="1"/>
      <protection locked="0"/>
    </xf>
    <xf numFmtId="0" fontId="20" fillId="22" borderId="55" xfId="34" applyFont="1" applyFill="1" applyBorder="1" applyAlignment="1" applyProtection="1">
      <alignment horizontal="left" vertical="center" shrinkToFit="1"/>
      <protection locked="0"/>
    </xf>
    <xf numFmtId="0" fontId="20" fillId="0" borderId="56" xfId="34" applyFont="1" applyFill="1" applyBorder="1" applyAlignment="1">
      <alignment horizontal="center" vertical="center"/>
    </xf>
    <xf numFmtId="0" fontId="20" fillId="22" borderId="59" xfId="34" applyFont="1" applyFill="1" applyBorder="1" applyAlignment="1" applyProtection="1">
      <alignment vertical="center"/>
      <protection locked="0"/>
    </xf>
    <xf numFmtId="0" fontId="20" fillId="22" borderId="58" xfId="34" applyFont="1" applyFill="1" applyBorder="1" applyAlignment="1" applyProtection="1">
      <alignment vertical="center"/>
      <protection locked="0"/>
    </xf>
    <xf numFmtId="0" fontId="20" fillId="22" borderId="26" xfId="34" applyFont="1" applyFill="1" applyBorder="1" applyAlignment="1" applyProtection="1">
      <alignment vertical="center"/>
      <protection locked="0"/>
    </xf>
    <xf numFmtId="0" fontId="20" fillId="22" borderId="57" xfId="34" applyFont="1" applyFill="1" applyBorder="1" applyAlignment="1" applyProtection="1">
      <alignment vertical="center"/>
      <protection locked="0"/>
    </xf>
    <xf numFmtId="0" fontId="20" fillId="22" borderId="60" xfId="34" applyFont="1" applyFill="1" applyBorder="1" applyAlignment="1" applyProtection="1">
      <alignment vertical="center"/>
      <protection locked="0"/>
    </xf>
    <xf numFmtId="0" fontId="20" fillId="22" borderId="58" xfId="34" applyFont="1" applyFill="1" applyBorder="1" applyAlignment="1" applyProtection="1">
      <alignment horizontal="left" vertical="center"/>
      <protection locked="0"/>
    </xf>
    <xf numFmtId="0" fontId="20" fillId="22" borderId="60" xfId="34" applyFont="1" applyFill="1" applyBorder="1" applyAlignment="1" applyProtection="1">
      <alignment horizontal="left" vertical="center"/>
      <protection locked="0"/>
    </xf>
    <xf numFmtId="0" fontId="20" fillId="22" borderId="0" xfId="34" applyFont="1" applyFill="1" applyBorder="1" applyAlignment="1" applyProtection="1">
      <alignment vertical="center"/>
      <protection locked="0"/>
    </xf>
    <xf numFmtId="0" fontId="22" fillId="22" borderId="47" xfId="34" applyFont="1" applyFill="1" applyBorder="1" applyAlignment="1" applyProtection="1">
      <alignment horizontal="left" vertical="center"/>
      <protection locked="0"/>
    </xf>
    <xf numFmtId="0" fontId="20" fillId="0" borderId="61" xfId="34" applyFont="1" applyFill="1" applyBorder="1" applyAlignment="1">
      <alignment horizontal="center" vertical="center"/>
    </xf>
    <xf numFmtId="0" fontId="20" fillId="0" borderId="62" xfId="34" applyFont="1" applyFill="1" applyBorder="1" applyAlignment="1">
      <alignment horizontal="center"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20" fillId="22" borderId="66" xfId="34" applyFont="1" applyFill="1" applyBorder="1" applyAlignment="1" applyProtection="1">
      <alignment vertical="center"/>
      <protection locked="0"/>
    </xf>
    <xf numFmtId="0" fontId="20" fillId="22" borderId="65" xfId="34" applyFont="1" applyFill="1" applyBorder="1" applyAlignment="1" applyProtection="1">
      <alignment vertical="center"/>
      <protection locked="0"/>
    </xf>
    <xf numFmtId="0" fontId="20" fillId="22" borderId="67" xfId="34" applyFont="1" applyFill="1" applyBorder="1" applyAlignment="1" applyProtection="1">
      <alignment vertical="center"/>
      <protection locked="0"/>
    </xf>
    <xf numFmtId="0" fontId="20" fillId="22" borderId="64" xfId="34" applyFont="1" applyFill="1" applyBorder="1" applyAlignment="1" applyProtection="1">
      <alignment vertical="center"/>
      <protection locked="0"/>
    </xf>
    <xf numFmtId="0" fontId="20" fillId="22" borderId="68" xfId="34" applyFont="1" applyFill="1" applyBorder="1" applyAlignment="1" applyProtection="1">
      <alignment vertical="center"/>
      <protection locked="0"/>
    </xf>
    <xf numFmtId="0" fontId="20" fillId="0" borderId="69" xfId="34" applyFont="1" applyFill="1" applyBorder="1" applyAlignment="1">
      <alignment horizontal="center" vertical="center"/>
    </xf>
    <xf numFmtId="0" fontId="20" fillId="22" borderId="65" xfId="34" applyFont="1" applyFill="1" applyBorder="1" applyAlignment="1" applyProtection="1">
      <alignment horizontal="left" vertical="center"/>
      <protection locked="0"/>
    </xf>
    <xf numFmtId="0" fontId="20" fillId="22" borderId="68" xfId="34" applyFont="1" applyFill="1" applyBorder="1" applyAlignment="1" applyProtection="1">
      <alignment horizontal="left" vertical="center"/>
      <protection locked="0"/>
    </xf>
    <xf numFmtId="0" fontId="25" fillId="22" borderId="44" xfId="34" applyFont="1" applyFill="1" applyBorder="1" applyAlignment="1" applyProtection="1">
      <alignment horizontal="center" vertical="center"/>
      <protection locked="0"/>
    </xf>
    <xf numFmtId="0" fontId="20" fillId="0" borderId="61" xfId="34" applyFont="1" applyFill="1" applyBorder="1" applyAlignment="1">
      <alignment horizontal="center" vertical="center" shrinkToFit="1"/>
    </xf>
    <xf numFmtId="0" fontId="20" fillId="0" borderId="70" xfId="34" applyFont="1" applyFill="1" applyBorder="1" applyAlignment="1">
      <alignment horizontal="center" vertical="center"/>
    </xf>
    <xf numFmtId="0" fontId="20" fillId="0" borderId="71" xfId="34" applyFont="1" applyFill="1" applyBorder="1" applyAlignment="1">
      <alignment vertical="center" shrinkToFit="1"/>
    </xf>
    <xf numFmtId="0" fontId="20" fillId="22" borderId="71" xfId="34" applyFont="1" applyFill="1" applyBorder="1" applyAlignment="1" applyProtection="1">
      <alignment horizontal="center" vertical="center" shrinkToFit="1"/>
      <protection locked="0"/>
    </xf>
    <xf numFmtId="0" fontId="20" fillId="22" borderId="71" xfId="34" applyFont="1" applyFill="1" applyBorder="1" applyProtection="1">
      <alignment vertical="center"/>
      <protection locked="0"/>
    </xf>
    <xf numFmtId="0" fontId="20" fillId="22" borderId="28" xfId="34" applyFont="1" applyFill="1" applyBorder="1" applyProtection="1">
      <alignment vertical="center"/>
      <protection locked="0"/>
    </xf>
    <xf numFmtId="0" fontId="20" fillId="0" borderId="37" xfId="34" applyFont="1" applyFill="1" applyBorder="1" applyAlignment="1">
      <alignment vertical="center" shrinkToFit="1"/>
    </xf>
    <xf numFmtId="0" fontId="20" fillId="22" borderId="70" xfId="34" applyFont="1" applyFill="1" applyBorder="1" applyProtection="1">
      <alignment vertical="center"/>
      <protection locked="0"/>
    </xf>
    <xf numFmtId="0" fontId="20" fillId="22" borderId="72" xfId="34" applyFont="1" applyFill="1" applyBorder="1" applyProtection="1">
      <alignment vertical="center"/>
      <protection locked="0"/>
    </xf>
    <xf numFmtId="0" fontId="20" fillId="0" borderId="46" xfId="34" applyFont="1" applyFill="1" applyBorder="1" applyAlignment="1">
      <alignment horizontal="center" vertical="center" shrinkToFit="1"/>
    </xf>
    <xf numFmtId="0" fontId="20" fillId="0" borderId="73" xfId="34" applyFont="1" applyFill="1" applyBorder="1" applyAlignment="1">
      <alignment horizontal="center" vertical="center"/>
    </xf>
    <xf numFmtId="0" fontId="20" fillId="0" borderId="26" xfId="34" applyFont="1" applyFill="1" applyBorder="1" applyAlignment="1">
      <alignment vertical="center" shrinkToFit="1"/>
    </xf>
    <xf numFmtId="0" fontId="20" fillId="22" borderId="26" xfId="34" applyFont="1" applyFill="1" applyBorder="1" applyAlignment="1" applyProtection="1">
      <alignment vertical="center" shrinkToFit="1"/>
      <protection locked="0"/>
    </xf>
    <xf numFmtId="0" fontId="20" fillId="22" borderId="13" xfId="34" applyFont="1" applyFill="1" applyBorder="1" applyProtection="1">
      <alignment vertical="center"/>
      <protection locked="0"/>
    </xf>
    <xf numFmtId="0" fontId="20" fillId="22" borderId="26" xfId="34" applyFont="1" applyFill="1" applyBorder="1" applyProtection="1">
      <alignment vertical="center"/>
      <protection locked="0"/>
    </xf>
    <xf numFmtId="0" fontId="20" fillId="0" borderId="45" xfId="34" applyFont="1" applyFill="1" applyBorder="1" applyAlignment="1">
      <alignment vertical="center" shrinkToFit="1"/>
    </xf>
    <xf numFmtId="0" fontId="20" fillId="22" borderId="73" xfId="34" applyFont="1" applyFill="1" applyBorder="1" applyProtection="1">
      <alignment vertical="center"/>
      <protection locked="0"/>
    </xf>
    <xf numFmtId="0" fontId="20" fillId="22" borderId="74" xfId="34" applyFont="1" applyFill="1" applyBorder="1" applyProtection="1">
      <alignment vertical="center"/>
      <protection locked="0"/>
    </xf>
    <xf numFmtId="0" fontId="20" fillId="0" borderId="75" xfId="34" applyFont="1" applyFill="1" applyBorder="1" applyAlignment="1">
      <alignment horizontal="center" vertical="center"/>
    </xf>
    <xf numFmtId="0" fontId="20" fillId="0" borderId="67" xfId="34" applyFont="1" applyFill="1" applyBorder="1" applyAlignment="1">
      <alignment vertical="center" shrinkToFit="1"/>
    </xf>
    <xf numFmtId="0" fontId="20" fillId="22" borderId="67" xfId="34" applyFont="1" applyFill="1" applyBorder="1" applyAlignment="1" applyProtection="1">
      <alignment vertical="center" shrinkToFit="1"/>
      <protection locked="0"/>
    </xf>
    <xf numFmtId="0" fontId="20" fillId="22" borderId="67" xfId="34" applyFont="1" applyFill="1" applyBorder="1" applyProtection="1">
      <alignment vertical="center"/>
      <protection locked="0"/>
    </xf>
    <xf numFmtId="0" fontId="20" fillId="0" borderId="76" xfId="34" applyFont="1" applyFill="1" applyBorder="1" applyAlignment="1">
      <alignment vertical="center" shrinkToFit="1"/>
    </xf>
    <xf numFmtId="0" fontId="20" fillId="22" borderId="75" xfId="34" applyFont="1" applyFill="1" applyBorder="1" applyProtection="1">
      <alignment vertical="center"/>
      <protection locked="0"/>
    </xf>
    <xf numFmtId="0" fontId="20" fillId="22" borderId="77" xfId="34" applyFont="1" applyFill="1" applyBorder="1" applyProtection="1">
      <alignment vertical="center"/>
      <protection locked="0"/>
    </xf>
    <xf numFmtId="0" fontId="20" fillId="0" borderId="62" xfId="34" applyFont="1" applyFill="1" applyBorder="1" applyAlignment="1">
      <alignment horizontal="center" vertical="center" shrinkToFit="1"/>
    </xf>
    <xf numFmtId="0" fontId="20" fillId="22" borderId="71" xfId="34" applyFont="1" applyFill="1" applyBorder="1" applyAlignment="1" applyProtection="1">
      <alignment vertical="center" shrinkToFit="1"/>
      <protection locked="0"/>
    </xf>
    <xf numFmtId="0" fontId="20" fillId="0" borderId="78" xfId="34" applyFont="1" applyFill="1" applyBorder="1" applyAlignment="1">
      <alignment horizontal="center" vertical="center"/>
    </xf>
    <xf numFmtId="0" fontId="20" fillId="0" borderId="79" xfId="34" applyFont="1" applyFill="1" applyBorder="1" applyAlignment="1">
      <alignment horizontal="center" vertical="center"/>
    </xf>
    <xf numFmtId="0" fontId="20" fillId="22" borderId="44" xfId="34" applyFont="1" applyFill="1" applyBorder="1" applyAlignment="1" applyProtection="1">
      <alignment horizontal="center" vertical="center"/>
      <protection locked="0"/>
    </xf>
    <xf numFmtId="0" fontId="20" fillId="0" borderId="80" xfId="34" applyFont="1" applyFill="1" applyBorder="1" applyAlignment="1">
      <alignment horizontal="center" vertical="center"/>
    </xf>
    <xf numFmtId="0" fontId="20" fillId="0" borderId="28" xfId="34" applyFont="1" applyFill="1" applyBorder="1" applyAlignment="1">
      <alignment vertical="center" shrinkToFit="1"/>
    </xf>
    <xf numFmtId="0" fontId="20" fillId="22" borderId="28" xfId="34" applyFont="1" applyFill="1" applyBorder="1" applyAlignment="1" applyProtection="1">
      <alignment vertical="center" shrinkToFit="1"/>
      <protection locked="0"/>
    </xf>
    <xf numFmtId="0" fontId="20" fillId="0" borderId="39" xfId="34" applyFont="1" applyFill="1" applyBorder="1" applyAlignment="1">
      <alignment horizontal="center" vertical="center" wrapText="1"/>
    </xf>
    <xf numFmtId="0" fontId="20" fillId="0" borderId="40" xfId="34" applyFont="1" applyFill="1" applyBorder="1" applyAlignment="1">
      <alignment horizontal="center" vertical="center" wrapText="1"/>
    </xf>
    <xf numFmtId="0" fontId="20" fillId="0" borderId="81" xfId="34" applyFont="1" applyFill="1" applyBorder="1" applyAlignment="1">
      <alignment horizontal="center" vertical="center"/>
    </xf>
    <xf numFmtId="0" fontId="20" fillId="0" borderId="82" xfId="34" applyFont="1" applyFill="1" applyBorder="1" applyAlignment="1">
      <alignment horizontal="center" vertical="center"/>
    </xf>
    <xf numFmtId="0" fontId="20" fillId="0" borderId="47" xfId="34" applyFont="1" applyFill="1" applyBorder="1" applyAlignment="1">
      <alignment horizontal="center" vertical="center" wrapText="1"/>
    </xf>
    <xf numFmtId="0" fontId="20" fillId="0" borderId="0" xfId="34" applyFont="1" applyFill="1" applyBorder="1" applyAlignment="1">
      <alignment horizontal="center" vertical="center" wrapText="1"/>
    </xf>
    <xf numFmtId="0" fontId="20" fillId="0" borderId="27" xfId="34" applyFont="1" applyFill="1" applyBorder="1" applyAlignment="1">
      <alignment horizontal="center" vertical="center"/>
    </xf>
    <xf numFmtId="0" fontId="20" fillId="0" borderId="83" xfId="34" applyFont="1" applyFill="1" applyBorder="1" applyAlignment="1">
      <alignment horizontal="center" vertical="center"/>
    </xf>
    <xf numFmtId="0" fontId="20" fillId="0" borderId="84" xfId="34" applyFont="1" applyFill="1" applyBorder="1" applyAlignment="1">
      <alignment horizontal="center" vertical="center" wrapText="1"/>
    </xf>
    <xf numFmtId="0" fontId="20" fillId="0" borderId="85" xfId="34" applyFont="1" applyFill="1" applyBorder="1" applyAlignment="1">
      <alignment horizontal="center" vertical="center" wrapText="1"/>
    </xf>
    <xf numFmtId="0" fontId="20" fillId="0" borderId="85" xfId="34" applyFont="1" applyFill="1" applyBorder="1" applyAlignment="1">
      <alignment horizontal="center" vertical="center"/>
    </xf>
    <xf numFmtId="0" fontId="0" fillId="0" borderId="45" xfId="0" applyBorder="1" applyAlignment="1">
      <alignment horizontal="center" vertical="center"/>
    </xf>
    <xf numFmtId="0" fontId="20" fillId="0" borderId="86" xfId="34" applyFont="1" applyFill="1" applyBorder="1" applyAlignment="1">
      <alignment horizontal="center" vertical="center"/>
    </xf>
    <xf numFmtId="0" fontId="20" fillId="0" borderId="76" xfId="34" applyFont="1" applyFill="1" applyBorder="1" applyAlignment="1">
      <alignment horizontal="center" vertical="center"/>
    </xf>
    <xf numFmtId="0" fontId="20" fillId="0" borderId="87" xfId="34" applyFont="1" applyFill="1" applyBorder="1" applyAlignment="1">
      <alignment horizontal="center" vertical="center" wrapText="1"/>
    </xf>
    <xf numFmtId="0" fontId="20" fillId="0" borderId="27" xfId="34" applyFont="1" applyFill="1" applyBorder="1" applyAlignment="1">
      <alignment horizontal="center" vertical="center" wrapText="1"/>
    </xf>
    <xf numFmtId="0" fontId="20" fillId="0" borderId="88" xfId="34" applyFont="1" applyFill="1" applyBorder="1" applyAlignment="1">
      <alignment horizontal="center" vertical="center"/>
    </xf>
    <xf numFmtId="0" fontId="20" fillId="22" borderId="89" xfId="34" applyFont="1" applyFill="1" applyBorder="1" applyAlignment="1" applyProtection="1">
      <alignment horizontal="center" vertical="center"/>
      <protection locked="0"/>
    </xf>
    <xf numFmtId="0" fontId="20" fillId="0" borderId="90" xfId="34" applyFont="1" applyFill="1" applyBorder="1" applyAlignment="1">
      <alignment horizontal="center" vertical="center"/>
    </xf>
    <xf numFmtId="0" fontId="20" fillId="0" borderId="91" xfId="34" applyFont="1" applyFill="1" applyBorder="1" applyAlignment="1">
      <alignment horizontal="center" vertical="center" wrapText="1"/>
    </xf>
    <xf numFmtId="0" fontId="20" fillId="0" borderId="92" xfId="34" applyFont="1" applyFill="1" applyBorder="1" applyAlignment="1">
      <alignment horizontal="center" vertical="center" wrapText="1"/>
    </xf>
    <xf numFmtId="0" fontId="20" fillId="0" borderId="92" xfId="34" applyFont="1" applyFill="1" applyBorder="1" applyAlignment="1">
      <alignment horizontal="center" vertical="center"/>
    </xf>
    <xf numFmtId="0" fontId="0" fillId="0" borderId="76" xfId="0" applyBorder="1" applyAlignment="1">
      <alignment horizontal="center" vertical="center"/>
    </xf>
    <xf numFmtId="0" fontId="20" fillId="0" borderId="93" xfId="34" applyFont="1" applyFill="1" applyBorder="1" applyAlignment="1">
      <alignment horizontal="center" vertical="center"/>
    </xf>
    <xf numFmtId="0" fontId="6" fillId="0" borderId="0" xfId="33"/>
    <xf numFmtId="0" fontId="6" fillId="0" borderId="40" xfId="33" applyBorder="1"/>
    <xf numFmtId="0" fontId="22" fillId="0" borderId="0" xfId="34" applyFont="1" applyAlignment="1">
      <alignment vertical="center" wrapText="1" shrinkToFit="1"/>
    </xf>
    <xf numFmtId="0" fontId="22" fillId="0" borderId="0" xfId="34" applyFont="1" applyAlignment="1">
      <alignment vertical="center" wrapText="1"/>
    </xf>
    <xf numFmtId="0" fontId="20" fillId="22" borderId="42" xfId="34" applyFont="1" applyFill="1" applyBorder="1" applyAlignment="1" applyProtection="1">
      <alignment horizontal="left" vertical="center"/>
      <protection locked="0"/>
    </xf>
    <xf numFmtId="0" fontId="17" fillId="0" borderId="0" xfId="0" applyFont="1" applyAlignment="1">
      <alignment horizontal="left" vertical="center"/>
    </xf>
    <xf numFmtId="0" fontId="20" fillId="22" borderId="49" xfId="34" applyFont="1" applyFill="1" applyBorder="1" applyAlignment="1" applyProtection="1">
      <alignment horizontal="left" vertical="center"/>
      <protection locked="0"/>
    </xf>
    <xf numFmtId="0" fontId="24" fillId="0" borderId="47" xfId="34" applyFont="1" applyBorder="1" applyAlignment="1">
      <alignment horizontal="center" vertical="center"/>
    </xf>
    <xf numFmtId="0" fontId="20" fillId="22" borderId="54" xfId="34" applyFont="1" applyFill="1" applyBorder="1" applyAlignment="1" applyProtection="1">
      <alignment horizontal="left" vertical="center"/>
      <protection locked="0"/>
    </xf>
    <xf numFmtId="0" fontId="20" fillId="22" borderId="59" xfId="34" applyFont="1" applyFill="1" applyBorder="1" applyAlignment="1" applyProtection="1">
      <alignment horizontal="left" vertical="center" shrinkToFit="1"/>
      <protection locked="0"/>
    </xf>
    <xf numFmtId="0" fontId="20" fillId="22" borderId="49" xfId="34" applyFont="1" applyFill="1" applyBorder="1" applyAlignment="1" applyProtection="1">
      <alignment horizontal="left" vertical="center" shrinkToFit="1"/>
      <protection locked="0"/>
    </xf>
    <xf numFmtId="0" fontId="20" fillId="22" borderId="54" xfId="34" applyFont="1" applyFill="1" applyBorder="1" applyAlignment="1" applyProtection="1">
      <alignment horizontal="left" vertical="center" shrinkToFit="1"/>
      <protection locked="0"/>
    </xf>
    <xf numFmtId="0" fontId="20" fillId="22" borderId="59" xfId="34" applyFont="1" applyFill="1" applyBorder="1" applyAlignment="1" applyProtection="1">
      <alignment horizontal="left" vertical="center"/>
      <protection locked="0"/>
    </xf>
    <xf numFmtId="0" fontId="20" fillId="22" borderId="66" xfId="34" applyFont="1" applyFill="1" applyBorder="1" applyAlignment="1" applyProtection="1">
      <alignment horizontal="left" vertical="center"/>
      <protection locked="0"/>
    </xf>
    <xf numFmtId="0" fontId="20" fillId="22" borderId="62" xfId="34" applyFont="1" applyFill="1" applyBorder="1" applyAlignment="1" applyProtection="1">
      <alignment horizontal="center" vertical="center"/>
      <protection locked="0"/>
    </xf>
    <xf numFmtId="0" fontId="20" fillId="22" borderId="76" xfId="34" applyFont="1" applyFill="1" applyBorder="1" applyAlignment="1" applyProtection="1">
      <alignment horizontal="center" vertical="center"/>
      <protection locked="0"/>
    </xf>
    <xf numFmtId="0" fontId="20" fillId="22" borderId="88" xfId="34" applyFont="1" applyFill="1" applyBorder="1" applyAlignment="1" applyProtection="1">
      <alignment horizontal="center" vertical="center"/>
      <protection locked="0"/>
    </xf>
    <xf numFmtId="0" fontId="20" fillId="22" borderId="42" xfId="34" applyFont="1" applyFill="1" applyBorder="1" applyAlignment="1">
      <alignment horizontal="left" vertical="center"/>
    </xf>
    <xf numFmtId="0" fontId="20" fillId="22" borderId="41" xfId="34" applyFont="1" applyFill="1" applyBorder="1" applyAlignment="1">
      <alignment horizontal="left" vertical="center"/>
    </xf>
    <xf numFmtId="0" fontId="20" fillId="22" borderId="42" xfId="34" applyFont="1" applyFill="1" applyBorder="1" applyAlignment="1">
      <alignment horizontal="left" vertical="center" wrapText="1"/>
    </xf>
    <xf numFmtId="0" fontId="20" fillId="22" borderId="43" xfId="34" applyFont="1" applyFill="1" applyBorder="1" applyAlignment="1">
      <alignment horizontal="left" vertical="center"/>
    </xf>
    <xf numFmtId="0" fontId="23" fillId="0" borderId="0" xfId="0" applyFont="1" applyAlignment="1">
      <alignment vertical="center"/>
    </xf>
    <xf numFmtId="0" fontId="20" fillId="22" borderId="49" xfId="34" applyFont="1" applyFill="1" applyBorder="1" applyAlignment="1">
      <alignment horizontal="left" vertical="center"/>
    </xf>
    <xf numFmtId="0" fontId="20" fillId="22" borderId="48" xfId="34" applyFont="1" applyFill="1" applyBorder="1" applyAlignment="1">
      <alignment horizontal="left" vertical="center"/>
    </xf>
    <xf numFmtId="0" fontId="20" fillId="22" borderId="50" xfId="34" applyFont="1" applyFill="1" applyBorder="1" applyAlignment="1">
      <alignment horizontal="left" vertical="center"/>
    </xf>
    <xf numFmtId="0" fontId="20" fillId="22" borderId="54" xfId="34" applyFont="1" applyFill="1" applyBorder="1" applyAlignment="1">
      <alignment horizontal="left" vertical="center"/>
    </xf>
    <xf numFmtId="0" fontId="20" fillId="22" borderId="53" xfId="34" applyFont="1" applyFill="1" applyBorder="1" applyAlignment="1">
      <alignment horizontal="left" vertical="center"/>
    </xf>
    <xf numFmtId="0" fontId="20" fillId="22" borderId="55" xfId="34" applyFont="1" applyFill="1" applyBorder="1" applyAlignment="1">
      <alignment horizontal="left" vertical="center"/>
    </xf>
    <xf numFmtId="0" fontId="20" fillId="22" borderId="59" xfId="34" applyFont="1" applyFill="1" applyBorder="1" applyAlignment="1">
      <alignment horizontal="left" vertical="center" shrinkToFit="1"/>
    </xf>
    <xf numFmtId="0" fontId="20" fillId="22" borderId="58" xfId="34" applyFont="1" applyFill="1" applyBorder="1" applyAlignment="1">
      <alignment horizontal="left" vertical="center" shrinkToFit="1"/>
    </xf>
    <xf numFmtId="0" fontId="20" fillId="22" borderId="60" xfId="34" applyFont="1" applyFill="1" applyBorder="1" applyAlignment="1">
      <alignment horizontal="left" vertical="center" shrinkToFit="1"/>
    </xf>
    <xf numFmtId="0" fontId="20" fillId="22" borderId="61" xfId="34" applyFont="1" applyFill="1" applyBorder="1" applyAlignment="1">
      <alignment horizontal="center" vertical="center"/>
    </xf>
    <xf numFmtId="0" fontId="20" fillId="22" borderId="49" xfId="34" applyFont="1" applyFill="1" applyBorder="1" applyAlignment="1">
      <alignment horizontal="left" vertical="center" shrinkToFit="1"/>
    </xf>
    <xf numFmtId="0" fontId="20" fillId="22" borderId="48" xfId="34" applyFont="1" applyFill="1" applyBorder="1" applyAlignment="1">
      <alignment horizontal="left" vertical="center" shrinkToFit="1"/>
    </xf>
    <xf numFmtId="0" fontId="20" fillId="22" borderId="50" xfId="34" applyFont="1" applyFill="1" applyBorder="1" applyAlignment="1">
      <alignment horizontal="left" vertical="center" shrinkToFit="1"/>
    </xf>
    <xf numFmtId="0" fontId="20" fillId="22" borderId="46" xfId="34" applyFont="1" applyFill="1" applyBorder="1" applyAlignment="1">
      <alignment horizontal="center" vertical="center"/>
    </xf>
    <xf numFmtId="0" fontId="20" fillId="22" borderId="54" xfId="34" applyFont="1" applyFill="1" applyBorder="1" applyAlignment="1">
      <alignment horizontal="left" vertical="center" shrinkToFit="1"/>
    </xf>
    <xf numFmtId="0" fontId="20" fillId="22" borderId="53" xfId="34" applyFont="1" applyFill="1" applyBorder="1" applyAlignment="1">
      <alignment horizontal="left" vertical="center" shrinkToFit="1"/>
    </xf>
    <xf numFmtId="0" fontId="20" fillId="22" borderId="55" xfId="34" applyFont="1" applyFill="1" applyBorder="1" applyAlignment="1">
      <alignment horizontal="left" vertical="center" shrinkToFit="1"/>
    </xf>
    <xf numFmtId="0" fontId="20" fillId="22" borderId="59" xfId="34" applyFont="1" applyFill="1" applyBorder="1" applyAlignment="1">
      <alignment horizontal="left" vertical="center"/>
    </xf>
    <xf numFmtId="0" fontId="20" fillId="22" borderId="58" xfId="34" applyFont="1" applyFill="1" applyBorder="1" applyAlignment="1">
      <alignment horizontal="left" vertical="center"/>
    </xf>
    <xf numFmtId="0" fontId="20" fillId="22" borderId="60" xfId="34" applyFont="1" applyFill="1" applyBorder="1" applyAlignment="1">
      <alignment horizontal="left" vertical="center"/>
    </xf>
    <xf numFmtId="0" fontId="22" fillId="22" borderId="47" xfId="34" applyFont="1" applyFill="1" applyBorder="1" applyAlignment="1">
      <alignment horizontal="left" vertical="center"/>
    </xf>
    <xf numFmtId="0" fontId="20" fillId="22" borderId="66" xfId="34" applyFont="1" applyFill="1" applyBorder="1" applyAlignment="1">
      <alignment horizontal="left" vertical="center"/>
    </xf>
    <xf numFmtId="0" fontId="20" fillId="22" borderId="65" xfId="34" applyFont="1" applyFill="1" applyBorder="1" applyAlignment="1">
      <alignment horizontal="left" vertical="center"/>
    </xf>
    <xf numFmtId="0" fontId="20" fillId="22" borderId="68" xfId="34" applyFont="1" applyFill="1" applyBorder="1" applyAlignment="1">
      <alignment horizontal="left" vertical="center"/>
    </xf>
    <xf numFmtId="0" fontId="25" fillId="22" borderId="44" xfId="34" applyFont="1" applyFill="1" applyBorder="1" applyAlignment="1">
      <alignment horizontal="center" vertical="center"/>
    </xf>
    <xf numFmtId="0" fontId="20" fillId="22" borderId="62" xfId="34" applyFont="1" applyFill="1" applyBorder="1" applyAlignment="1">
      <alignment horizontal="center" vertical="center"/>
    </xf>
    <xf numFmtId="0" fontId="20" fillId="22" borderId="71" xfId="34" applyFont="1" applyFill="1" applyBorder="1" applyAlignment="1">
      <alignment horizontal="center" vertical="center" shrinkToFit="1"/>
    </xf>
    <xf numFmtId="0" fontId="20" fillId="22" borderId="71" xfId="34" applyFont="1" applyFill="1" applyBorder="1">
      <alignment vertical="center"/>
    </xf>
    <xf numFmtId="0" fontId="20" fillId="22" borderId="70" xfId="34" applyFont="1" applyFill="1" applyBorder="1" applyAlignment="1">
      <alignment vertical="center" shrinkToFit="1"/>
    </xf>
    <xf numFmtId="0" fontId="20" fillId="22" borderId="72" xfId="34" applyFont="1" applyFill="1" applyBorder="1" applyAlignment="1">
      <alignment vertical="center" shrinkToFit="1"/>
    </xf>
    <xf numFmtId="0" fontId="20" fillId="22" borderId="26" xfId="34" applyFont="1" applyFill="1" applyBorder="1" applyAlignment="1">
      <alignment vertical="center" shrinkToFit="1"/>
    </xf>
    <xf numFmtId="0" fontId="20" fillId="22" borderId="13" xfId="34" applyFont="1" applyFill="1" applyBorder="1">
      <alignment vertical="center"/>
    </xf>
    <xf numFmtId="0" fontId="20" fillId="22" borderId="26" xfId="34" applyFont="1" applyFill="1" applyBorder="1">
      <alignment vertical="center"/>
    </xf>
    <xf numFmtId="0" fontId="20" fillId="22" borderId="73" xfId="34" applyFont="1" applyFill="1" applyBorder="1" applyAlignment="1">
      <alignment vertical="center" shrinkToFit="1"/>
    </xf>
    <xf numFmtId="0" fontId="20" fillId="22" borderId="74" xfId="34" applyFont="1" applyFill="1" applyBorder="1" applyAlignment="1">
      <alignment vertical="center" shrinkToFit="1"/>
    </xf>
    <xf numFmtId="0" fontId="0" fillId="22" borderId="61" xfId="0" applyFill="1" applyBorder="1" applyAlignment="1">
      <alignment horizontal="center" vertical="center"/>
    </xf>
    <xf numFmtId="0" fontId="0" fillId="22" borderId="46" xfId="0" applyFill="1" applyBorder="1" applyAlignment="1">
      <alignment horizontal="center" vertical="center"/>
    </xf>
    <xf numFmtId="0" fontId="0" fillId="22" borderId="62" xfId="0" applyFill="1" applyBorder="1" applyAlignment="1">
      <alignment horizontal="center" vertical="center"/>
    </xf>
    <xf numFmtId="0" fontId="20" fillId="22" borderId="67" xfId="34" applyFont="1" applyFill="1" applyBorder="1" applyAlignment="1">
      <alignment vertical="center" shrinkToFit="1"/>
    </xf>
    <xf numFmtId="0" fontId="20" fillId="22" borderId="67" xfId="34" applyFont="1" applyFill="1" applyBorder="1">
      <alignment vertical="center"/>
    </xf>
    <xf numFmtId="0" fontId="20" fillId="22" borderId="75" xfId="34" applyFont="1" applyFill="1" applyBorder="1" applyAlignment="1">
      <alignment vertical="center" shrinkToFit="1"/>
    </xf>
    <xf numFmtId="0" fontId="20" fillId="22" borderId="77" xfId="34" applyFont="1" applyFill="1" applyBorder="1" applyAlignment="1">
      <alignment vertical="center" shrinkToFit="1"/>
    </xf>
    <xf numFmtId="0" fontId="20" fillId="22" borderId="71" xfId="34" applyFont="1" applyFill="1" applyBorder="1" applyAlignment="1">
      <alignment vertical="center" shrinkToFit="1"/>
    </xf>
    <xf numFmtId="0" fontId="20" fillId="22" borderId="44" xfId="34" applyFont="1" applyFill="1" applyBorder="1" applyAlignment="1">
      <alignment horizontal="center" vertical="center"/>
    </xf>
    <xf numFmtId="0" fontId="20" fillId="22" borderId="28" xfId="34" applyFont="1" applyFill="1" applyBorder="1" applyAlignment="1">
      <alignment vertical="center" shrinkToFit="1"/>
    </xf>
    <xf numFmtId="0" fontId="20" fillId="22" borderId="28" xfId="34" applyFont="1" applyFill="1" applyBorder="1">
      <alignment vertical="center"/>
    </xf>
    <xf numFmtId="0" fontId="20" fillId="22" borderId="89" xfId="34" applyFont="1" applyFill="1" applyBorder="1" applyAlignment="1">
      <alignment horizontal="center" vertical="center"/>
    </xf>
    <xf numFmtId="0" fontId="20" fillId="22" borderId="69" xfId="34" applyFont="1" applyFill="1" applyBorder="1" applyAlignment="1">
      <alignment horizontal="center" vertical="center"/>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Sheet1" xfId="33"/>
    <cellStyle name="標準_③-２加算様式（就労）" xfId="34"/>
    <cellStyle name="良い" xfId="35"/>
    <cellStyle name="見出し 1" xfId="36"/>
    <cellStyle name="見出し 2" xfId="37"/>
    <cellStyle name="見出し 3" xfId="38"/>
    <cellStyle name="見出し 4" xfId="39"/>
    <cellStyle name="計算" xfId="40"/>
    <cellStyle name="説明文" xfId="41"/>
    <cellStyle name="警告文" xfId="42"/>
    <cellStyle name="集計" xfId="4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152400</xdr:colOff>
      <xdr:row>24</xdr:row>
      <xdr:rowOff>67310</xdr:rowOff>
    </xdr:from>
    <xdr:to xmlns:xdr="http://schemas.openxmlformats.org/drawingml/2006/spreadsheetDrawing">
      <xdr:col>54</xdr:col>
      <xdr:colOff>0</xdr:colOff>
      <xdr:row>24</xdr:row>
      <xdr:rowOff>314960</xdr:rowOff>
    </xdr:to>
    <xdr:sp macro="" textlink="">
      <xdr:nvSpPr>
        <xdr:cNvPr id="5184" name="AutoShape 1"/>
        <xdr:cNvSpPr>
          <a:spLocks noChangeArrowheads="1"/>
        </xdr:cNvSpPr>
      </xdr:nvSpPr>
      <xdr:spPr>
        <a:xfrm>
          <a:off x="2352675" y="6678295"/>
          <a:ext cx="8448675" cy="247650"/>
        </a:xfrm>
        <a:prstGeom prst="bracketPair">
          <a:avLst>
            <a:gd name="adj" fmla="val 16742"/>
          </a:avLst>
        </a:prstGeom>
        <a:noFill/>
        <a:ln w="9525">
          <a:solidFill>
            <a:sysClr val="windowText" lastClr="000000"/>
          </a:solidFill>
        </a:ln>
      </xdr:spPr>
      <xdr:txBody>
        <a:bodyPr upright="1"/>
        <a:lstStyle/>
        <a:p/>
      </xdr:txBody>
    </xdr:sp>
    <xdr:clientData/>
  </xdr:twoCellAnchor>
  <xdr:twoCellAnchor>
    <xdr:from xmlns:xdr="http://schemas.openxmlformats.org/drawingml/2006/spreadsheetDrawing">
      <xdr:col>55</xdr:col>
      <xdr:colOff>95250</xdr:colOff>
      <xdr:row>8</xdr:row>
      <xdr:rowOff>163195</xdr:rowOff>
    </xdr:from>
    <xdr:to xmlns:xdr="http://schemas.openxmlformats.org/drawingml/2006/spreadsheetDrawing">
      <xdr:col>68</xdr:col>
      <xdr:colOff>95250</xdr:colOff>
      <xdr:row>15</xdr:row>
      <xdr:rowOff>230505</xdr:rowOff>
    </xdr:to>
    <xdr:sp macro="" textlink="">
      <xdr:nvSpPr>
        <xdr:cNvPr id="5185" name="テキスト ボックス 3"/>
        <xdr:cNvSpPr txBox="1">
          <a:spLocks noChangeArrowheads="1"/>
        </xdr:cNvSpPr>
      </xdr:nvSpPr>
      <xdr:spPr>
        <a:xfrm>
          <a:off x="11096625" y="2443480"/>
          <a:ext cx="2600325" cy="1854200"/>
        </a:xfrm>
        <a:prstGeom prst="rect"/>
        <a:solidFill>
          <a:srgbClr val="FFFFFF"/>
        </a:solidFill>
        <a:ln w="9525">
          <a:solidFill>
            <a:srgbClr val="BCBCBC"/>
          </a:solidFill>
          <a:miter/>
        </a:ln>
      </xdr:spPr>
      <xdr:txBody>
        <a:bodyPr vertOverflow="clip" horzOverflow="overflow" wrap="square" lIns="30162" tIns="4762" rIns="4762" bIns="4762" anchor="t" upright="1"/>
        <a:lstStyle/>
        <a:p>
          <a:pPr algn="l">
            <a:lnSpc>
              <a:spcPts val="1875"/>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記入例と欄外の注を参考に入力してください。</a:t>
          </a:r>
        </a:p>
        <a:p>
          <a:pPr algn="l">
            <a:lnSpc>
              <a:spcPts val="1875"/>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着色セル（薄黄色）のみ入力してください。（それ以外のセルは入力不要であるか、自動計算が設定されているため編集しないでください。）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152400</xdr:colOff>
      <xdr:row>24</xdr:row>
      <xdr:rowOff>67310</xdr:rowOff>
    </xdr:from>
    <xdr:to xmlns:xdr="http://schemas.openxmlformats.org/drawingml/2006/spreadsheetDrawing">
      <xdr:col>54</xdr:col>
      <xdr:colOff>0</xdr:colOff>
      <xdr:row>24</xdr:row>
      <xdr:rowOff>314960</xdr:rowOff>
    </xdr:to>
    <xdr:sp macro="" textlink="">
      <xdr:nvSpPr>
        <xdr:cNvPr id="7220" name="AutoShape 1"/>
        <xdr:cNvSpPr>
          <a:spLocks noChangeArrowheads="1"/>
        </xdr:cNvSpPr>
      </xdr:nvSpPr>
      <xdr:spPr>
        <a:xfrm>
          <a:off x="2438400" y="6678295"/>
          <a:ext cx="8448675" cy="247650"/>
        </a:xfrm>
        <a:prstGeom prst="bracketPair">
          <a:avLst>
            <a:gd name="adj" fmla="val 16742"/>
          </a:avLst>
        </a:prstGeom>
        <a:noFill/>
        <a:ln w="9525">
          <a:solidFill>
            <a:sysClr val="windowText" lastClr="000000"/>
          </a:solidFill>
        </a:ln>
      </xdr:spPr>
      <xdr:txBody>
        <a:bodyPr upright="1"/>
        <a:lstStyle/>
        <a:p/>
      </xdr:txBody>
    </xdr:sp>
    <xdr:clientData/>
  </xdr:twoCellAnchor>
  <xdr:twoCellAnchor>
    <xdr:from xmlns:xdr="http://schemas.openxmlformats.org/drawingml/2006/spreadsheetDrawing">
      <xdr:col>56</xdr:col>
      <xdr:colOff>190500</xdr:colOff>
      <xdr:row>5</xdr:row>
      <xdr:rowOff>191135</xdr:rowOff>
    </xdr:from>
    <xdr:to xmlns:xdr="http://schemas.openxmlformats.org/drawingml/2006/spreadsheetDrawing">
      <xdr:col>73</xdr:col>
      <xdr:colOff>47625</xdr:colOff>
      <xdr:row>12</xdr:row>
      <xdr:rowOff>0</xdr:rowOff>
    </xdr:to>
    <xdr:sp macro="" textlink="">
      <xdr:nvSpPr>
        <xdr:cNvPr id="7221" name="テキスト ボックス 7"/>
        <xdr:cNvSpPr txBox="1">
          <a:spLocks noChangeArrowheads="1"/>
        </xdr:cNvSpPr>
      </xdr:nvSpPr>
      <xdr:spPr>
        <a:xfrm>
          <a:off x="11477625" y="1705610"/>
          <a:ext cx="3257550" cy="1595755"/>
        </a:xfrm>
        <a:prstGeom prst="rect"/>
        <a:solidFill>
          <a:sysClr val="window" lastClr="FFFFFF"/>
        </a:solidFill>
        <a:ln w="9525">
          <a:solidFill>
            <a:srgbClr val="BCBCBC"/>
          </a:solidFill>
          <a:miter/>
        </a:ln>
      </xdr:spPr>
      <xdr:txBody>
        <a:bodyPr vertOverflow="clip" horzOverflow="overflow" wrap="square" lIns="30162" tIns="4762" rIns="4762" bIns="4762" anchor="t" upright="1"/>
        <a:lstStyle/>
        <a:p>
          <a:pPr algn="l">
            <a:lnSpc>
              <a:spcPts val="1875"/>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記入例と欄外の注を参考に入力してください。</a:t>
          </a:r>
        </a:p>
        <a:p>
          <a:pPr algn="l">
            <a:lnSpc>
              <a:spcPts val="1875"/>
            </a:lnSpc>
          </a:pPr>
          <a:r>
            <a:rPr lang="ja-JP" altLang="en-US" sz="1600" b="0" i="0" u="none" strike="noStrike" baseline="0">
              <a:solidFill>
                <a:srgbClr xmlns:mc="http://schemas.openxmlformats.org/markup-compatibility/2006" xmlns:a14="http://schemas.microsoft.com/office/drawing/2010/main" val="FF0000" a14:legacySpreadsheetColorIndex="10" mc:Ignorable="a14"/>
              </a:solidFill>
              <a:latin typeface="ＭＳ Ｐゴシック"/>
              <a:ea typeface="ＭＳ Ｐゴシック"/>
            </a:rPr>
            <a:t>着色セル（薄黄色）のみ入力してください。（それ以外のセルは入力不要であるか、自動計算が設定されているため編集しないでください。）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11</xdr:col>
      <xdr:colOff>152400</xdr:colOff>
      <xdr:row>20</xdr:row>
      <xdr:rowOff>67310</xdr:rowOff>
    </xdr:from>
    <xdr:to xmlns:xdr="http://schemas.openxmlformats.org/drawingml/2006/spreadsheetDrawing">
      <xdr:col>54</xdr:col>
      <xdr:colOff>0</xdr:colOff>
      <xdr:row>20</xdr:row>
      <xdr:rowOff>314960</xdr:rowOff>
    </xdr:to>
    <xdr:sp macro="" textlink="">
      <xdr:nvSpPr>
        <xdr:cNvPr id="2138" name="AutoShape 1"/>
        <xdr:cNvSpPr>
          <a:spLocks noChangeArrowheads="1"/>
        </xdr:cNvSpPr>
      </xdr:nvSpPr>
      <xdr:spPr>
        <a:xfrm>
          <a:off x="2428875" y="5518785"/>
          <a:ext cx="8448675" cy="247650"/>
        </a:xfrm>
        <a:prstGeom prst="bracketPair">
          <a:avLst>
            <a:gd name="adj" fmla="val 16742"/>
          </a:avLst>
        </a:prstGeom>
        <a:noFill/>
        <a:ln w="9525">
          <a:solidFill>
            <a:sysClr val="windowText" lastClr="000000"/>
          </a:solidFill>
        </a:ln>
      </xdr:spPr>
      <xdr:txBody>
        <a:bodyPr upright="1"/>
        <a:lstStyle/>
        <a:p/>
      </xdr:txBody>
    </xdr:sp>
    <xdr:clientData/>
  </xdr:twoCellAnchor>
  <xdr:twoCellAnchor>
    <xdr:from xmlns:xdr="http://schemas.openxmlformats.org/drawingml/2006/spreadsheetDrawing">
      <xdr:col>19</xdr:col>
      <xdr:colOff>95250</xdr:colOff>
      <xdr:row>2</xdr:row>
      <xdr:rowOff>47625</xdr:rowOff>
    </xdr:from>
    <xdr:to xmlns:xdr="http://schemas.openxmlformats.org/drawingml/2006/spreadsheetDrawing">
      <xdr:col>23</xdr:col>
      <xdr:colOff>76200</xdr:colOff>
      <xdr:row>2</xdr:row>
      <xdr:rowOff>267335</xdr:rowOff>
    </xdr:to>
    <xdr:sp macro="" textlink="">
      <xdr:nvSpPr>
        <xdr:cNvPr id="2139" name="円/楕円 2"/>
        <xdr:cNvSpPr>
          <a:spLocks noChangeArrowheads="1"/>
        </xdr:cNvSpPr>
      </xdr:nvSpPr>
      <xdr:spPr>
        <a:xfrm>
          <a:off x="3971925" y="419100"/>
          <a:ext cx="781050" cy="219710"/>
        </a:xfrm>
        <a:prstGeom prst="ellipse"/>
        <a:solidFill>
          <a:srgbClr val="4F81BD">
            <a:alpha val="0"/>
          </a:srgbClr>
        </a:solidFill>
        <a:ln w="25400">
          <a:solidFill>
            <a:srgbClr val="385D8A"/>
          </a:solidFill>
        </a:ln>
      </xdr:spPr>
      <xdr:txBody>
        <a:bodyPr vertOverflow="overflow" horzOverflow="overflow" lIns="12700" tIns="12700" rIns="12700" bIns="12700"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51"/>
  </sheetPr>
  <dimension ref="A1:L34"/>
  <sheetViews>
    <sheetView tabSelected="1" view="pageBreakPreview" zoomScaleSheetLayoutView="100" workbookViewId="0">
      <selection activeCell="E7" sqref="E7"/>
    </sheetView>
  </sheetViews>
  <sheetFormatPr defaultRowHeight="13.5"/>
  <cols>
    <col min="1" max="1" width="9" style="1" bestFit="1" customWidth="1"/>
    <col min="2" max="2" width="15.875" style="1" customWidth="1"/>
    <col min="3" max="3" width="10.875" style="1" customWidth="1"/>
    <col min="4" max="4" width="11.625" style="1" customWidth="1"/>
    <col min="5" max="5" width="15.125" style="1" customWidth="1"/>
    <col min="6" max="6" width="12.75" style="1" bestFit="1" customWidth="1"/>
    <col min="7" max="7" width="9" style="1" bestFit="1" customWidth="1"/>
    <col min="8" max="8" width="6.5" style="1" customWidth="1"/>
    <col min="9" max="9" width="3.25" style="1" customWidth="1"/>
    <col min="10" max="10" width="9" style="1" bestFit="1" customWidth="1"/>
    <col min="11" max="11" width="5.125" style="1" customWidth="1"/>
    <col min="12" max="16384" width="9" style="1" bestFit="1" customWidth="1"/>
  </cols>
  <sheetData>
    <row r="1" spans="1:12">
      <c r="A1" s="1" t="s">
        <v>3</v>
      </c>
    </row>
    <row r="2" spans="1:12">
      <c r="B2" s="2" t="s">
        <v>6</v>
      </c>
      <c r="C2" s="10"/>
      <c r="D2" s="10"/>
      <c r="E2" s="10"/>
      <c r="F2" s="10"/>
      <c r="G2" s="10"/>
      <c r="H2" s="10"/>
      <c r="I2" s="10"/>
      <c r="J2" s="10"/>
      <c r="K2" s="10"/>
      <c r="L2" s="10"/>
    </row>
    <row r="3" spans="1:12">
      <c r="B3" s="3" t="s">
        <v>10</v>
      </c>
      <c r="C3" s="3"/>
      <c r="D3" s="3"/>
    </row>
    <row r="4" spans="1:12"/>
    <row r="5" spans="1:12" ht="27">
      <c r="B5" s="4"/>
      <c r="C5" s="11" t="s">
        <v>15</v>
      </c>
      <c r="D5" s="18" t="s">
        <v>16</v>
      </c>
      <c r="E5" s="24" t="s">
        <v>17</v>
      </c>
      <c r="F5" s="27" t="s">
        <v>1</v>
      </c>
      <c r="G5" s="27" t="s">
        <v>9</v>
      </c>
      <c r="H5" s="27"/>
      <c r="I5" s="27"/>
      <c r="J5" s="27"/>
      <c r="K5" s="27"/>
    </row>
    <row r="6" spans="1:12">
      <c r="B6" s="5" t="s">
        <v>12</v>
      </c>
      <c r="C6" s="12" t="s">
        <v>19</v>
      </c>
      <c r="D6" s="19"/>
      <c r="E6" s="25" t="e">
        <f>ROUNDUP(D6/F6,1)</f>
        <v>#DIV/0!</v>
      </c>
      <c r="F6" s="29"/>
      <c r="G6" s="33" t="s">
        <v>21</v>
      </c>
      <c r="H6" s="35"/>
      <c r="I6" s="35"/>
      <c r="J6" s="35">
        <f>ROUNDUP(SUM(E13,D14),1)</f>
        <v>0</v>
      </c>
      <c r="K6" s="38"/>
    </row>
    <row r="7" spans="1:12">
      <c r="B7" s="6"/>
      <c r="C7" s="13">
        <v>1</v>
      </c>
      <c r="D7" s="20"/>
      <c r="E7" s="25" t="e">
        <f>ROUNDUP(D7/F6,1)</f>
        <v>#DIV/0!</v>
      </c>
      <c r="F7" s="30"/>
      <c r="G7" s="15"/>
      <c r="H7" s="36"/>
      <c r="I7" s="36"/>
      <c r="J7" s="36"/>
      <c r="K7" s="22"/>
    </row>
    <row r="8" spans="1:12">
      <c r="B8" s="6"/>
      <c r="C8" s="13">
        <v>2</v>
      </c>
      <c r="D8" s="20"/>
      <c r="E8" s="25" t="e">
        <f>ROUNDUP(D8/F6,1)</f>
        <v>#DIV/0!</v>
      </c>
      <c r="F8" s="30"/>
      <c r="G8" s="15"/>
      <c r="H8" s="36"/>
      <c r="I8" s="36"/>
      <c r="J8" s="36"/>
      <c r="K8" s="22"/>
    </row>
    <row r="9" spans="1:12">
      <c r="B9" s="6"/>
      <c r="C9" s="13">
        <v>3</v>
      </c>
      <c r="D9" s="20"/>
      <c r="E9" s="25" t="e">
        <f>ROUNDUP(D9/F6,1)</f>
        <v>#DIV/0!</v>
      </c>
      <c r="F9" s="30"/>
      <c r="G9" s="15"/>
      <c r="H9" s="36"/>
      <c r="I9" s="36"/>
      <c r="J9" s="36"/>
      <c r="K9" s="22"/>
    </row>
    <row r="10" spans="1:12">
      <c r="B10" s="6"/>
      <c r="C10" s="13">
        <v>4</v>
      </c>
      <c r="D10" s="20"/>
      <c r="E10" s="25" t="e">
        <f>ROUNDUP(D10/F6,1)</f>
        <v>#DIV/0!</v>
      </c>
      <c r="F10" s="30"/>
      <c r="G10" s="15"/>
      <c r="H10" s="36"/>
      <c r="I10" s="36"/>
      <c r="J10" s="36"/>
      <c r="K10" s="22"/>
    </row>
    <row r="11" spans="1:12">
      <c r="B11" s="6"/>
      <c r="C11" s="13">
        <v>5</v>
      </c>
      <c r="D11" s="20"/>
      <c r="E11" s="22" t="e">
        <f>ROUNDUP(D11/F6,1)</f>
        <v>#DIV/0!</v>
      </c>
      <c r="F11" s="30"/>
      <c r="G11" s="15"/>
      <c r="H11" s="36"/>
      <c r="I11" s="36"/>
      <c r="J11" s="36"/>
      <c r="K11" s="22"/>
    </row>
    <row r="12" spans="1:12">
      <c r="B12" s="6"/>
      <c r="C12" s="14">
        <v>6</v>
      </c>
      <c r="D12" s="21"/>
      <c r="E12" s="26" t="e">
        <f>ROUNDUP(D12/F6,1)</f>
        <v>#DIV/0!</v>
      </c>
      <c r="F12" s="30"/>
      <c r="G12" s="15"/>
      <c r="H12" s="36"/>
      <c r="I12" s="36"/>
      <c r="J12" s="36"/>
      <c r="K12" s="22"/>
    </row>
    <row r="13" spans="1:12">
      <c r="B13" s="7"/>
      <c r="C13" s="15" t="s">
        <v>22</v>
      </c>
      <c r="D13" s="22">
        <f>SUM(D6:D12)</f>
        <v>0</v>
      </c>
      <c r="E13" s="27">
        <f>SUMIF(D6:D12,"&gt;0",E6:E12)</f>
        <v>0</v>
      </c>
      <c r="F13" s="31"/>
      <c r="G13" s="15"/>
      <c r="H13" s="36"/>
      <c r="I13" s="36"/>
      <c r="J13" s="36"/>
      <c r="K13" s="22"/>
    </row>
    <row r="14" spans="1:12" ht="27">
      <c r="B14" s="8" t="s">
        <v>23</v>
      </c>
      <c r="C14" s="16" t="s">
        <v>26</v>
      </c>
      <c r="D14" s="23"/>
      <c r="E14" s="28"/>
      <c r="F14" s="32"/>
      <c r="G14" s="34"/>
      <c r="H14" s="37"/>
      <c r="I14" s="37"/>
      <c r="J14" s="37"/>
      <c r="K14" s="39"/>
    </row>
    <row r="15" spans="1:12">
      <c r="C15" s="17"/>
      <c r="D15" s="17"/>
      <c r="E15" s="17"/>
      <c r="F15" s="17"/>
      <c r="G15" s="17"/>
      <c r="H15" s="17"/>
      <c r="I15" s="17"/>
      <c r="J15" s="17"/>
      <c r="K15" s="17"/>
    </row>
    <row r="16" spans="1:12" ht="13.5" customHeight="1">
      <c r="B16" s="9" t="s">
        <v>27</v>
      </c>
      <c r="C16" s="9"/>
      <c r="D16" s="9"/>
      <c r="E16" s="9"/>
      <c r="F16" s="9"/>
      <c r="G16" s="9"/>
      <c r="H16" s="9"/>
      <c r="I16" s="9"/>
      <c r="J16" s="9"/>
      <c r="K16" s="9"/>
      <c r="L16" s="9"/>
    </row>
    <row r="17" spans="2:12">
      <c r="B17" s="9"/>
      <c r="C17" s="9"/>
      <c r="D17" s="9"/>
      <c r="E17" s="9"/>
      <c r="F17" s="9"/>
      <c r="G17" s="9"/>
      <c r="H17" s="9"/>
      <c r="I17" s="9"/>
      <c r="J17" s="9"/>
      <c r="K17" s="9"/>
      <c r="L17" s="9"/>
    </row>
    <row r="18" spans="2:12">
      <c r="B18" s="9"/>
      <c r="C18" s="9"/>
      <c r="D18" s="9"/>
      <c r="E18" s="9"/>
      <c r="F18" s="9"/>
      <c r="G18" s="9"/>
      <c r="H18" s="9"/>
      <c r="I18" s="9"/>
      <c r="J18" s="9"/>
      <c r="K18" s="9"/>
      <c r="L18" s="9"/>
    </row>
    <row r="19" spans="2:12" ht="13.5" customHeight="1">
      <c r="B19" s="9"/>
      <c r="C19" s="9"/>
      <c r="D19" s="9"/>
      <c r="E19" s="9"/>
      <c r="F19" s="9"/>
      <c r="G19" s="9"/>
      <c r="H19" s="9"/>
      <c r="I19" s="9"/>
      <c r="J19" s="9"/>
      <c r="K19" s="9"/>
      <c r="L19" s="9"/>
    </row>
    <row r="20" spans="2:12">
      <c r="B20" s="9"/>
      <c r="C20" s="9"/>
      <c r="D20" s="9"/>
      <c r="E20" s="9"/>
      <c r="F20" s="9"/>
      <c r="G20" s="9"/>
      <c r="H20" s="9"/>
      <c r="I20" s="9"/>
      <c r="J20" s="9"/>
      <c r="K20" s="9"/>
      <c r="L20" s="9"/>
    </row>
    <row r="21" spans="2:12">
      <c r="B21" s="9"/>
      <c r="C21" s="9"/>
      <c r="D21" s="9"/>
      <c r="E21" s="9"/>
      <c r="F21" s="9"/>
      <c r="G21" s="9"/>
      <c r="H21" s="9"/>
      <c r="I21" s="9"/>
      <c r="J21" s="9"/>
      <c r="K21" s="9"/>
      <c r="L21" s="9"/>
    </row>
    <row r="22" spans="2:12">
      <c r="B22" s="9"/>
      <c r="C22" s="9"/>
      <c r="D22" s="9"/>
      <c r="E22" s="9"/>
      <c r="F22" s="9"/>
      <c r="G22" s="9"/>
      <c r="H22" s="9"/>
      <c r="I22" s="9"/>
      <c r="J22" s="9"/>
      <c r="K22" s="9"/>
      <c r="L22" s="9"/>
    </row>
    <row r="23" spans="2:12">
      <c r="B23" s="9"/>
      <c r="C23" s="9"/>
      <c r="D23" s="9"/>
      <c r="E23" s="9"/>
      <c r="F23" s="9"/>
      <c r="G23" s="9"/>
      <c r="H23" s="9"/>
      <c r="I23" s="9"/>
      <c r="J23" s="9"/>
      <c r="K23" s="9"/>
      <c r="L23" s="9"/>
    </row>
    <row r="24" spans="2:12">
      <c r="B24" s="9"/>
      <c r="C24" s="9"/>
      <c r="D24" s="9"/>
      <c r="E24" s="9"/>
      <c r="F24" s="9"/>
      <c r="G24" s="9"/>
      <c r="H24" s="9"/>
      <c r="I24" s="9"/>
      <c r="J24" s="9"/>
      <c r="K24" s="9"/>
      <c r="L24" s="9"/>
    </row>
    <row r="25" spans="2:12">
      <c r="B25" s="9"/>
      <c r="C25" s="9"/>
      <c r="D25" s="9"/>
      <c r="E25" s="9"/>
      <c r="F25" s="9"/>
      <c r="G25" s="9"/>
      <c r="H25" s="9"/>
      <c r="I25" s="9"/>
      <c r="J25" s="9"/>
      <c r="K25" s="9"/>
      <c r="L25" s="9"/>
    </row>
    <row r="26" spans="2:12">
      <c r="B26" s="9"/>
      <c r="C26" s="9"/>
      <c r="D26" s="9"/>
      <c r="E26" s="9"/>
      <c r="F26" s="9"/>
      <c r="G26" s="9"/>
      <c r="H26" s="9"/>
      <c r="I26" s="9"/>
      <c r="J26" s="9"/>
      <c r="K26" s="9"/>
      <c r="L26" s="9"/>
    </row>
    <row r="27" spans="2:12">
      <c r="B27" s="9"/>
      <c r="C27" s="9"/>
      <c r="D27" s="9"/>
      <c r="E27" s="9"/>
      <c r="F27" s="9"/>
      <c r="G27" s="9"/>
      <c r="H27" s="9"/>
      <c r="I27" s="9"/>
      <c r="J27" s="9"/>
      <c r="K27" s="9"/>
      <c r="L27" s="9"/>
    </row>
    <row r="28" spans="2:12">
      <c r="B28" s="9"/>
      <c r="C28" s="9"/>
      <c r="D28" s="9"/>
      <c r="E28" s="9"/>
      <c r="F28" s="9"/>
      <c r="G28" s="9"/>
      <c r="H28" s="9"/>
      <c r="I28" s="9"/>
      <c r="J28" s="9"/>
      <c r="K28" s="9"/>
      <c r="L28" s="9"/>
    </row>
    <row r="29" spans="2:12">
      <c r="B29" s="9"/>
      <c r="C29" s="9"/>
      <c r="D29" s="9"/>
      <c r="E29" s="9"/>
      <c r="F29" s="9"/>
      <c r="G29" s="9"/>
      <c r="H29" s="9"/>
      <c r="I29" s="9"/>
      <c r="J29" s="9"/>
      <c r="K29" s="9"/>
      <c r="L29" s="9"/>
    </row>
    <row r="30" spans="2:12">
      <c r="B30" s="9"/>
      <c r="C30" s="9"/>
      <c r="D30" s="9"/>
      <c r="E30" s="9"/>
      <c r="F30" s="9"/>
      <c r="G30" s="9"/>
      <c r="H30" s="9"/>
      <c r="I30" s="9"/>
      <c r="J30" s="9"/>
      <c r="K30" s="9"/>
      <c r="L30" s="9"/>
    </row>
    <row r="31" spans="2:12">
      <c r="B31" s="9"/>
      <c r="C31" s="9"/>
      <c r="D31" s="9"/>
      <c r="E31" s="9"/>
      <c r="F31" s="9"/>
      <c r="G31" s="9"/>
      <c r="H31" s="9"/>
      <c r="I31" s="9"/>
      <c r="J31" s="9"/>
      <c r="K31" s="9"/>
      <c r="L31" s="9"/>
    </row>
    <row r="32" spans="2:12">
      <c r="B32" s="9"/>
      <c r="C32" s="9"/>
      <c r="D32" s="9"/>
      <c r="E32" s="9"/>
      <c r="F32" s="9"/>
      <c r="G32" s="9"/>
      <c r="H32" s="9"/>
      <c r="I32" s="9"/>
      <c r="J32" s="9"/>
      <c r="K32" s="9"/>
      <c r="L32" s="9"/>
    </row>
    <row r="33" spans="2:12">
      <c r="B33" s="9"/>
      <c r="C33" s="9"/>
      <c r="D33" s="9"/>
      <c r="E33" s="9"/>
      <c r="F33" s="9"/>
      <c r="G33" s="9"/>
      <c r="H33" s="9"/>
      <c r="I33" s="9"/>
      <c r="J33" s="9"/>
      <c r="K33" s="9"/>
      <c r="L33" s="9"/>
    </row>
    <row r="34" spans="2:12">
      <c r="B34" s="9"/>
      <c r="C34" s="9"/>
      <c r="D34" s="9"/>
      <c r="E34" s="9"/>
      <c r="F34" s="9"/>
      <c r="G34" s="9"/>
      <c r="H34" s="9"/>
      <c r="I34" s="9"/>
      <c r="J34" s="9"/>
      <c r="K34" s="9"/>
      <c r="L34" s="9"/>
    </row>
  </sheetData>
  <sheetProtection password="CC1D" sheet="1" formatCells="0" formatColumns="0" formatRows="0" insertColumns="0" insertRows="0" deleteColumns="0" deleteRows="0"/>
  <mergeCells count="9">
    <mergeCell ref="B2:L2"/>
    <mergeCell ref="B3:D3"/>
    <mergeCell ref="G5:K5"/>
    <mergeCell ref="D14:F14"/>
    <mergeCell ref="B6:B13"/>
    <mergeCell ref="F6:F13"/>
    <mergeCell ref="G6:I14"/>
    <mergeCell ref="J6:K14"/>
    <mergeCell ref="B16:L34"/>
  </mergeCells>
  <phoneticPr fontId="19"/>
  <pageMargins left="0.7" right="0.7" top="0.75" bottom="0.75" header="0.3" footer="0.3"/>
  <pageSetup paperSize="9"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51"/>
    <pageSetUpPr fitToPage="1"/>
  </sheetPr>
  <dimension ref="A1:BR34"/>
  <sheetViews>
    <sheetView zoomScaleSheetLayoutView="90" workbookViewId="0">
      <selection activeCell="AC5" sqref="AC5:AE5"/>
    </sheetView>
  </sheetViews>
  <sheetFormatPr defaultRowHeight="13.5"/>
  <cols>
    <col min="1" max="78" width="2.625" customWidth="1"/>
  </cols>
  <sheetData>
    <row r="1" spans="1:70" ht="14.25">
      <c r="A1" s="40" t="s">
        <v>29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75"/>
      <c r="AY1" s="75"/>
      <c r="AZ1" s="75"/>
      <c r="BA1" s="75"/>
      <c r="BB1" s="75"/>
      <c r="BC1" s="75"/>
      <c r="BD1" s="187"/>
      <c r="BE1" s="187"/>
      <c r="BF1" s="187"/>
      <c r="BG1" s="187"/>
      <c r="BH1" s="187"/>
      <c r="BI1" s="187"/>
      <c r="BJ1" s="187"/>
      <c r="BK1" s="187"/>
      <c r="BL1" s="187"/>
      <c r="BM1" s="187"/>
      <c r="BN1" s="187"/>
      <c r="BO1" s="187"/>
      <c r="BP1" s="187"/>
      <c r="BQ1" s="187"/>
      <c r="BR1" s="187"/>
    </row>
    <row r="2" spans="1:70" ht="15">
      <c r="A2" s="41"/>
      <c r="B2" s="41"/>
      <c r="C2" s="41"/>
      <c r="D2" s="41"/>
      <c r="E2" s="41"/>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187"/>
      <c r="BE2" s="187"/>
      <c r="BF2" s="187"/>
      <c r="BG2" s="187"/>
      <c r="BH2" s="187"/>
      <c r="BI2" s="187"/>
      <c r="BJ2" s="187"/>
      <c r="BK2" s="187"/>
      <c r="BL2" s="187"/>
      <c r="BM2" s="187"/>
      <c r="BN2" s="187"/>
      <c r="BO2" s="187"/>
      <c r="BP2" s="187"/>
      <c r="BQ2" s="187"/>
      <c r="BR2" s="187"/>
    </row>
    <row r="3" spans="1:70" ht="30" customHeight="1">
      <c r="A3" s="42" t="s">
        <v>30</v>
      </c>
      <c r="B3" s="60"/>
      <c r="C3" s="60"/>
      <c r="D3" s="60"/>
      <c r="E3" s="60"/>
      <c r="F3" s="60"/>
      <c r="G3" s="60"/>
      <c r="H3" s="60"/>
      <c r="I3" s="60"/>
      <c r="J3" s="60"/>
      <c r="K3" s="60"/>
      <c r="L3" s="60"/>
      <c r="M3" s="60"/>
      <c r="N3" s="60"/>
      <c r="O3" s="60"/>
      <c r="P3" s="60"/>
      <c r="Q3" s="60"/>
      <c r="R3" s="60"/>
      <c r="S3" s="129" t="s">
        <v>14</v>
      </c>
      <c r="T3" s="129"/>
      <c r="U3" s="129"/>
      <c r="V3" s="129"/>
      <c r="W3" s="129"/>
      <c r="X3" s="129"/>
      <c r="Y3" s="129"/>
      <c r="Z3" s="129"/>
      <c r="AA3" s="129"/>
      <c r="AB3" s="129"/>
      <c r="AC3" s="129"/>
      <c r="AD3" s="129"/>
      <c r="AE3" s="129"/>
      <c r="AF3" s="60" t="s">
        <v>32</v>
      </c>
      <c r="AG3" s="60"/>
      <c r="AH3" s="60"/>
      <c r="AI3" s="60"/>
      <c r="AJ3" s="60"/>
      <c r="AK3" s="60"/>
      <c r="AL3" s="60"/>
      <c r="AM3" s="60"/>
      <c r="AN3" s="159"/>
      <c r="AO3" s="159"/>
      <c r="AP3" s="159"/>
      <c r="AQ3" s="159"/>
      <c r="AR3" s="159"/>
      <c r="AS3" s="159"/>
      <c r="AT3" s="159"/>
      <c r="AU3" s="159"/>
      <c r="AV3" s="159"/>
      <c r="AW3" s="159"/>
      <c r="AX3" s="159"/>
      <c r="AY3" s="159"/>
      <c r="AZ3" s="159"/>
      <c r="BA3" s="159"/>
      <c r="BB3" s="159"/>
      <c r="BC3" s="180"/>
      <c r="BD3" s="187"/>
      <c r="BE3" s="187"/>
      <c r="BF3" s="187"/>
      <c r="BG3" s="187"/>
      <c r="BH3" s="187"/>
      <c r="BI3" s="187"/>
      <c r="BJ3" s="187"/>
      <c r="BK3" s="187"/>
      <c r="BL3" s="187"/>
      <c r="BM3" s="187"/>
      <c r="BN3" s="187"/>
      <c r="BO3" s="187"/>
      <c r="BP3" s="187"/>
      <c r="BQ3" s="187"/>
      <c r="BR3" s="187"/>
    </row>
    <row r="4" spans="1:70" ht="30" customHeight="1">
      <c r="A4" s="43" t="s">
        <v>34</v>
      </c>
      <c r="B4" s="61"/>
      <c r="C4" s="61"/>
      <c r="D4" s="61"/>
      <c r="E4" s="61"/>
      <c r="F4" s="61"/>
      <c r="G4" s="61"/>
      <c r="H4" s="94"/>
      <c r="I4" s="100"/>
      <c r="J4" s="100"/>
      <c r="K4" s="100"/>
      <c r="L4" s="100"/>
      <c r="M4" s="100"/>
      <c r="N4" s="100"/>
      <c r="O4" s="100"/>
      <c r="P4" s="100"/>
      <c r="Q4" s="100"/>
      <c r="R4" s="100"/>
      <c r="S4" s="130" t="s">
        <v>35</v>
      </c>
      <c r="T4" s="139"/>
      <c r="U4" s="139"/>
      <c r="V4" s="139"/>
      <c r="W4" s="139"/>
      <c r="X4" s="139"/>
      <c r="Y4" s="139"/>
      <c r="Z4" s="155"/>
      <c r="AA4" s="116">
        <f>'(別紙）平均値算出'!J6</f>
        <v>0</v>
      </c>
      <c r="AB4" s="62"/>
      <c r="AC4" s="62"/>
      <c r="AD4" s="62"/>
      <c r="AE4" s="62"/>
      <c r="AF4" s="62"/>
      <c r="AG4" s="62"/>
      <c r="AH4" s="62"/>
      <c r="AI4" s="62"/>
      <c r="AJ4" s="117"/>
      <c r="AK4" s="157"/>
      <c r="AL4" s="158"/>
      <c r="AM4" s="158"/>
      <c r="AN4" s="158"/>
      <c r="AO4" s="158"/>
      <c r="AP4" s="158"/>
      <c r="AQ4" s="158"/>
      <c r="AR4" s="158"/>
      <c r="AS4" s="158"/>
      <c r="AT4" s="158"/>
      <c r="AU4" s="158"/>
      <c r="AV4" s="158"/>
      <c r="AW4" s="158"/>
      <c r="AX4" s="158"/>
      <c r="AY4" s="158"/>
      <c r="AZ4" s="158"/>
      <c r="BA4" s="158"/>
      <c r="BB4" s="158"/>
      <c r="BC4" s="181"/>
      <c r="BD4" s="187"/>
      <c r="BE4" s="187"/>
      <c r="BF4" s="187"/>
      <c r="BG4" s="187"/>
      <c r="BH4" s="187"/>
      <c r="BI4" s="187"/>
      <c r="BJ4" s="187"/>
      <c r="BK4" s="187"/>
      <c r="BL4" s="187"/>
      <c r="BM4" s="187"/>
      <c r="BN4" s="187"/>
      <c r="BO4" s="187"/>
      <c r="BP4" s="187"/>
      <c r="BQ4" s="187"/>
      <c r="BR4" s="187"/>
    </row>
    <row r="5" spans="1:70" ht="30" customHeight="1">
      <c r="A5" s="44" t="s">
        <v>11</v>
      </c>
      <c r="B5" s="62"/>
      <c r="C5" s="62"/>
      <c r="D5" s="62"/>
      <c r="E5" s="62"/>
      <c r="F5" s="62"/>
      <c r="G5" s="62"/>
      <c r="H5" s="62"/>
      <c r="I5" s="62"/>
      <c r="J5" s="62"/>
      <c r="K5" s="62"/>
      <c r="L5" s="62"/>
      <c r="M5" s="62"/>
      <c r="N5" s="116" t="s">
        <v>19</v>
      </c>
      <c r="O5" s="62"/>
      <c r="P5" s="117"/>
      <c r="Q5" s="116" t="e">
        <f>'(別紙）平均値算出'!E6</f>
        <v>#DIV/0!</v>
      </c>
      <c r="R5" s="62"/>
      <c r="S5" s="117"/>
      <c r="T5" s="116" t="s">
        <v>36</v>
      </c>
      <c r="U5" s="62"/>
      <c r="V5" s="117"/>
      <c r="W5" s="116" t="e">
        <f>'(別紙）平均値算出'!E7</f>
        <v>#DIV/0!</v>
      </c>
      <c r="X5" s="62"/>
      <c r="Y5" s="117"/>
      <c r="Z5" s="116" t="s">
        <v>37</v>
      </c>
      <c r="AA5" s="62"/>
      <c r="AB5" s="117"/>
      <c r="AC5" s="116" t="e">
        <f>'(別紙）平均値算出'!E8</f>
        <v>#DIV/0!</v>
      </c>
      <c r="AD5" s="62"/>
      <c r="AE5" s="117"/>
      <c r="AF5" s="116" t="s">
        <v>38</v>
      </c>
      <c r="AG5" s="62"/>
      <c r="AH5" s="117"/>
      <c r="AI5" s="116" t="e">
        <f>'(別紙）平均値算出'!E9</f>
        <v>#DIV/0!</v>
      </c>
      <c r="AJ5" s="62"/>
      <c r="AK5" s="117"/>
      <c r="AL5" s="116" t="s">
        <v>40</v>
      </c>
      <c r="AM5" s="62"/>
      <c r="AN5" s="117"/>
      <c r="AO5" s="116" t="e">
        <f>'(別紙）平均値算出'!E10</f>
        <v>#DIV/0!</v>
      </c>
      <c r="AP5" s="62"/>
      <c r="AQ5" s="117"/>
      <c r="AR5" s="116" t="s">
        <v>42</v>
      </c>
      <c r="AS5" s="62"/>
      <c r="AT5" s="117"/>
      <c r="AU5" s="116" t="e">
        <f>'(別紙）平均値算出'!E11</f>
        <v>#DIV/0!</v>
      </c>
      <c r="AV5" s="62"/>
      <c r="AW5" s="117"/>
      <c r="AX5" s="116" t="s">
        <v>5</v>
      </c>
      <c r="AY5" s="62"/>
      <c r="AZ5" s="117"/>
      <c r="BA5" s="176" t="e">
        <f>'(別紙）平均値算出'!E12</f>
        <v>#DIV/0!</v>
      </c>
      <c r="BB5" s="179"/>
      <c r="BC5" s="179"/>
      <c r="BD5" s="188"/>
      <c r="BE5" s="187"/>
      <c r="BF5" s="187"/>
      <c r="BG5" s="187"/>
      <c r="BH5" s="187"/>
      <c r="BI5" s="187"/>
      <c r="BJ5" s="187"/>
      <c r="BK5" s="187"/>
      <c r="BL5" s="187"/>
      <c r="BM5" s="187"/>
      <c r="BN5" s="187"/>
      <c r="BO5" s="187"/>
      <c r="BP5" s="187"/>
      <c r="BQ5" s="187"/>
      <c r="BR5" s="187"/>
    </row>
    <row r="6" spans="1:70" ht="20.100000000000001" customHeight="1">
      <c r="A6" s="45" t="s">
        <v>43</v>
      </c>
      <c r="B6" s="63"/>
      <c r="C6" s="63"/>
      <c r="D6" s="63"/>
      <c r="E6" s="63"/>
      <c r="F6" s="76"/>
      <c r="G6" s="86" t="s">
        <v>45</v>
      </c>
      <c r="H6" s="63"/>
      <c r="I6" s="63"/>
      <c r="J6" s="63"/>
      <c r="K6" s="76"/>
      <c r="L6" s="106" t="s">
        <v>49</v>
      </c>
      <c r="M6" s="63"/>
      <c r="N6" s="63"/>
      <c r="O6" s="63"/>
      <c r="P6" s="63"/>
      <c r="Q6" s="63"/>
      <c r="R6" s="118"/>
      <c r="S6" s="131" t="s">
        <v>31</v>
      </c>
      <c r="T6" s="140"/>
      <c r="U6" s="140"/>
      <c r="V6" s="140"/>
      <c r="W6" s="140"/>
      <c r="X6" s="140"/>
      <c r="Y6" s="148"/>
      <c r="Z6" s="131" t="s">
        <v>50</v>
      </c>
      <c r="AA6" s="140"/>
      <c r="AB6" s="140"/>
      <c r="AC6" s="140"/>
      <c r="AD6" s="140"/>
      <c r="AE6" s="140"/>
      <c r="AF6" s="148"/>
      <c r="AG6" s="131" t="s">
        <v>51</v>
      </c>
      <c r="AH6" s="140"/>
      <c r="AI6" s="140"/>
      <c r="AJ6" s="140"/>
      <c r="AK6" s="140"/>
      <c r="AL6" s="140"/>
      <c r="AM6" s="148"/>
      <c r="AN6" s="160" t="s">
        <v>13</v>
      </c>
      <c r="AO6" s="140"/>
      <c r="AP6" s="140"/>
      <c r="AQ6" s="140"/>
      <c r="AR6" s="140"/>
      <c r="AS6" s="140"/>
      <c r="AT6" s="148"/>
      <c r="AU6" s="163" t="s">
        <v>54</v>
      </c>
      <c r="AV6" s="167"/>
      <c r="AW6" s="167"/>
      <c r="AX6" s="167"/>
      <c r="AY6" s="167"/>
      <c r="AZ6" s="171" t="s">
        <v>41</v>
      </c>
      <c r="BA6" s="177"/>
      <c r="BB6" s="177"/>
      <c r="BC6" s="182"/>
      <c r="BD6" s="187"/>
      <c r="BE6" s="187"/>
      <c r="BF6" s="187"/>
      <c r="BG6" s="187"/>
      <c r="BH6" s="187"/>
      <c r="BI6" s="187"/>
      <c r="BJ6" s="187"/>
      <c r="BK6" s="187"/>
      <c r="BL6" s="187"/>
      <c r="BM6" s="187"/>
      <c r="BN6" s="187"/>
      <c r="BO6" s="187"/>
      <c r="BP6" s="187"/>
      <c r="BQ6" s="187"/>
      <c r="BR6" s="187"/>
    </row>
    <row r="7" spans="1:70" ht="20.100000000000001" customHeight="1">
      <c r="A7" s="46"/>
      <c r="B7" s="64"/>
      <c r="C7" s="64"/>
      <c r="D7" s="64"/>
      <c r="E7" s="64"/>
      <c r="F7" s="77"/>
      <c r="G7" s="87"/>
      <c r="H7" s="64"/>
      <c r="I7" s="64"/>
      <c r="J7" s="64"/>
      <c r="K7" s="77"/>
      <c r="L7" s="87"/>
      <c r="M7" s="64"/>
      <c r="N7" s="64"/>
      <c r="O7" s="64"/>
      <c r="P7" s="64"/>
      <c r="Q7" s="64"/>
      <c r="R7" s="119"/>
      <c r="S7" s="132">
        <v>1</v>
      </c>
      <c r="T7" s="141">
        <v>2</v>
      </c>
      <c r="U7" s="141">
        <v>3</v>
      </c>
      <c r="V7" s="141">
        <v>4</v>
      </c>
      <c r="W7" s="141">
        <v>5</v>
      </c>
      <c r="X7" s="141">
        <v>6</v>
      </c>
      <c r="Y7" s="149">
        <v>7</v>
      </c>
      <c r="Z7" s="132">
        <v>8</v>
      </c>
      <c r="AA7" s="141">
        <v>9</v>
      </c>
      <c r="AB7" s="141">
        <v>10</v>
      </c>
      <c r="AC7" s="141">
        <v>11</v>
      </c>
      <c r="AD7" s="141">
        <v>12</v>
      </c>
      <c r="AE7" s="141">
        <v>13</v>
      </c>
      <c r="AF7" s="149">
        <v>14</v>
      </c>
      <c r="AG7" s="132">
        <v>15</v>
      </c>
      <c r="AH7" s="141">
        <v>16</v>
      </c>
      <c r="AI7" s="141">
        <v>17</v>
      </c>
      <c r="AJ7" s="141">
        <v>18</v>
      </c>
      <c r="AK7" s="141">
        <v>19</v>
      </c>
      <c r="AL7" s="141">
        <v>20</v>
      </c>
      <c r="AM7" s="149">
        <v>21</v>
      </c>
      <c r="AN7" s="161">
        <v>22</v>
      </c>
      <c r="AO7" s="141">
        <v>23</v>
      </c>
      <c r="AP7" s="141">
        <v>24</v>
      </c>
      <c r="AQ7" s="141">
        <v>25</v>
      </c>
      <c r="AR7" s="141">
        <v>26</v>
      </c>
      <c r="AS7" s="141">
        <v>27</v>
      </c>
      <c r="AT7" s="149">
        <v>28</v>
      </c>
      <c r="AU7" s="164"/>
      <c r="AV7" s="168"/>
      <c r="AW7" s="168"/>
      <c r="AX7" s="168"/>
      <c r="AY7" s="168"/>
      <c r="AZ7" s="172"/>
      <c r="BA7" s="178"/>
      <c r="BB7" s="178"/>
      <c r="BC7" s="183"/>
      <c r="BD7" s="187"/>
      <c r="BE7" s="187"/>
      <c r="BF7" s="187"/>
      <c r="BG7" s="187"/>
      <c r="BH7" s="187"/>
      <c r="BI7" s="187"/>
      <c r="BJ7" s="187"/>
      <c r="BK7" s="187"/>
      <c r="BL7" s="187"/>
      <c r="BM7" s="187"/>
      <c r="BN7" s="187"/>
      <c r="BO7" s="187"/>
      <c r="BP7" s="187"/>
      <c r="BQ7" s="187"/>
      <c r="BR7" s="187"/>
    </row>
    <row r="8" spans="1:70" ht="20.100000000000001" customHeight="1">
      <c r="A8" s="47"/>
      <c r="B8" s="65"/>
      <c r="C8" s="65"/>
      <c r="D8" s="65"/>
      <c r="E8" s="65"/>
      <c r="F8" s="78"/>
      <c r="G8" s="88"/>
      <c r="H8" s="65"/>
      <c r="I8" s="65"/>
      <c r="J8" s="65"/>
      <c r="K8" s="78"/>
      <c r="L8" s="88"/>
      <c r="M8" s="65"/>
      <c r="N8" s="65"/>
      <c r="O8" s="65"/>
      <c r="P8" s="65"/>
      <c r="Q8" s="65"/>
      <c r="R8" s="120"/>
      <c r="S8" s="133" t="s">
        <v>55</v>
      </c>
      <c r="T8" s="142"/>
      <c r="U8" s="142"/>
      <c r="V8" s="142"/>
      <c r="W8" s="142"/>
      <c r="X8" s="142"/>
      <c r="Y8" s="150"/>
      <c r="Z8" s="156"/>
      <c r="AA8" s="142"/>
      <c r="AB8" s="142"/>
      <c r="AC8" s="142"/>
      <c r="AD8" s="142"/>
      <c r="AE8" s="142"/>
      <c r="AF8" s="150"/>
      <c r="AG8" s="156"/>
      <c r="AH8" s="142"/>
      <c r="AI8" s="142"/>
      <c r="AJ8" s="142"/>
      <c r="AK8" s="142"/>
      <c r="AL8" s="142"/>
      <c r="AM8" s="150"/>
      <c r="AN8" s="162"/>
      <c r="AO8" s="142"/>
      <c r="AP8" s="142"/>
      <c r="AQ8" s="142"/>
      <c r="AR8" s="142"/>
      <c r="AS8" s="142"/>
      <c r="AT8" s="150"/>
      <c r="AU8" s="164"/>
      <c r="AV8" s="168"/>
      <c r="AW8" s="168"/>
      <c r="AX8" s="168"/>
      <c r="AY8" s="168"/>
      <c r="AZ8" s="172"/>
      <c r="BA8" s="178"/>
      <c r="BB8" s="178"/>
      <c r="BC8" s="183"/>
      <c r="BD8" s="187"/>
      <c r="BE8" s="187"/>
      <c r="BF8" s="187"/>
      <c r="BG8" s="187"/>
      <c r="BH8" s="187"/>
      <c r="BI8" s="187"/>
      <c r="BJ8" s="187"/>
      <c r="BK8" s="187"/>
      <c r="BL8" s="187"/>
      <c r="BM8" s="187"/>
      <c r="BN8" s="187"/>
      <c r="BO8" s="187"/>
      <c r="BP8" s="187"/>
      <c r="BQ8" s="187"/>
      <c r="BR8" s="187"/>
    </row>
    <row r="9" spans="1:70" ht="20.100000000000001" customHeight="1">
      <c r="A9" s="48"/>
      <c r="B9" s="66"/>
      <c r="C9" s="66"/>
      <c r="D9" s="66"/>
      <c r="E9" s="66"/>
      <c r="F9" s="79"/>
      <c r="G9" s="89"/>
      <c r="H9" s="95"/>
      <c r="I9" s="95"/>
      <c r="J9" s="95"/>
      <c r="K9" s="101"/>
      <c r="L9" s="107"/>
      <c r="M9" s="66"/>
      <c r="N9" s="66"/>
      <c r="O9" s="66"/>
      <c r="P9" s="66"/>
      <c r="Q9" s="66"/>
      <c r="R9" s="121"/>
      <c r="S9" s="134"/>
      <c r="T9" s="143"/>
      <c r="U9" s="143"/>
      <c r="V9" s="143"/>
      <c r="W9" s="143"/>
      <c r="X9" s="144"/>
      <c r="Y9" s="151"/>
      <c r="Z9" s="134"/>
      <c r="AA9" s="144"/>
      <c r="AB9" s="144"/>
      <c r="AC9" s="144"/>
      <c r="AD9" s="144"/>
      <c r="AE9" s="144"/>
      <c r="AF9" s="151"/>
      <c r="AG9" s="134"/>
      <c r="AH9" s="144"/>
      <c r="AI9" s="144"/>
      <c r="AJ9" s="144"/>
      <c r="AK9" s="144"/>
      <c r="AL9" s="144"/>
      <c r="AM9" s="151"/>
      <c r="AN9" s="135"/>
      <c r="AO9" s="144"/>
      <c r="AP9" s="144"/>
      <c r="AQ9" s="144"/>
      <c r="AR9" s="144"/>
      <c r="AS9" s="144"/>
      <c r="AT9" s="151"/>
      <c r="AU9" s="165">
        <f>SUM(S9:AT9)</f>
        <v>0</v>
      </c>
      <c r="AV9" s="169"/>
      <c r="AW9" s="169"/>
      <c r="AX9" s="169"/>
      <c r="AY9" s="169"/>
      <c r="AZ9" s="173">
        <f>AU9/4</f>
        <v>0</v>
      </c>
      <c r="BA9" s="169"/>
      <c r="BB9" s="169"/>
      <c r="BC9" s="184"/>
      <c r="BD9" s="187"/>
      <c r="BE9" s="187"/>
      <c r="BF9" s="187"/>
      <c r="BG9" s="187"/>
      <c r="BH9" s="187"/>
      <c r="BI9" s="187"/>
      <c r="BJ9" s="187"/>
      <c r="BK9" s="187"/>
      <c r="BL9" s="187"/>
      <c r="BM9" s="187"/>
      <c r="BN9" s="187"/>
      <c r="BO9" s="187"/>
      <c r="BP9" s="187"/>
      <c r="BQ9" s="187"/>
      <c r="BR9" s="187"/>
    </row>
    <row r="10" spans="1:70" ht="20.100000000000001" customHeight="1">
      <c r="A10" s="49"/>
      <c r="B10" s="67"/>
      <c r="C10" s="67"/>
      <c r="D10" s="67"/>
      <c r="E10" s="67"/>
      <c r="F10" s="80"/>
      <c r="G10" s="90"/>
      <c r="H10" s="96"/>
      <c r="I10" s="96"/>
      <c r="J10" s="96"/>
      <c r="K10" s="102"/>
      <c r="L10" s="108"/>
      <c r="M10" s="67"/>
      <c r="N10" s="67"/>
      <c r="O10" s="67"/>
      <c r="P10" s="67"/>
      <c r="Q10" s="67"/>
      <c r="R10" s="122"/>
      <c r="S10" s="134"/>
      <c r="T10" s="143"/>
      <c r="U10" s="143"/>
      <c r="V10" s="143"/>
      <c r="W10" s="143"/>
      <c r="X10" s="144"/>
      <c r="Y10" s="151"/>
      <c r="Z10" s="134"/>
      <c r="AA10" s="144"/>
      <c r="AB10" s="144"/>
      <c r="AC10" s="144"/>
      <c r="AD10" s="144"/>
      <c r="AE10" s="144"/>
      <c r="AF10" s="151"/>
      <c r="AG10" s="134"/>
      <c r="AH10" s="144"/>
      <c r="AI10" s="144"/>
      <c r="AJ10" s="144"/>
      <c r="AK10" s="144"/>
      <c r="AL10" s="144"/>
      <c r="AM10" s="151"/>
      <c r="AN10" s="135"/>
      <c r="AO10" s="144"/>
      <c r="AP10" s="144"/>
      <c r="AQ10" s="144"/>
      <c r="AR10" s="144"/>
      <c r="AS10" s="144"/>
      <c r="AT10" s="151"/>
      <c r="AU10" s="165"/>
      <c r="AV10" s="169"/>
      <c r="AW10" s="169"/>
      <c r="AX10" s="169"/>
      <c r="AY10" s="169"/>
      <c r="AZ10" s="173"/>
      <c r="BA10" s="169"/>
      <c r="BB10" s="169"/>
      <c r="BC10" s="184"/>
      <c r="BD10" s="187"/>
      <c r="BE10" s="187"/>
      <c r="BF10" s="187"/>
      <c r="BG10" s="187"/>
      <c r="BH10" s="187"/>
      <c r="BI10" s="187"/>
      <c r="BJ10" s="187"/>
      <c r="BK10" s="187"/>
      <c r="BL10" s="187"/>
      <c r="BM10" s="187"/>
      <c r="BN10" s="187"/>
      <c r="BO10" s="187"/>
      <c r="BP10" s="187"/>
      <c r="BQ10" s="187"/>
      <c r="BR10" s="187"/>
    </row>
    <row r="11" spans="1:70" ht="20.100000000000001" customHeight="1">
      <c r="A11" s="50"/>
      <c r="B11" s="68"/>
      <c r="C11" s="68"/>
      <c r="D11" s="68"/>
      <c r="E11" s="68"/>
      <c r="F11" s="81"/>
      <c r="G11" s="89"/>
      <c r="H11" s="95"/>
      <c r="I11" s="95"/>
      <c r="J11" s="95"/>
      <c r="K11" s="101"/>
      <c r="L11" s="107"/>
      <c r="M11" s="66"/>
      <c r="N11" s="66"/>
      <c r="O11" s="66"/>
      <c r="P11" s="66"/>
      <c r="Q11" s="66"/>
      <c r="R11" s="121"/>
      <c r="S11" s="134"/>
      <c r="T11" s="143"/>
      <c r="U11" s="143"/>
      <c r="V11" s="143"/>
      <c r="W11" s="143"/>
      <c r="X11" s="144"/>
      <c r="Y11" s="151"/>
      <c r="Z11" s="134"/>
      <c r="AA11" s="143"/>
      <c r="AB11" s="143"/>
      <c r="AC11" s="143"/>
      <c r="AD11" s="143"/>
      <c r="AE11" s="144"/>
      <c r="AF11" s="151"/>
      <c r="AG11" s="134"/>
      <c r="AH11" s="143"/>
      <c r="AI11" s="143"/>
      <c r="AJ11" s="143"/>
      <c r="AK11" s="143"/>
      <c r="AL11" s="144"/>
      <c r="AM11" s="151"/>
      <c r="AN11" s="134"/>
      <c r="AO11" s="143"/>
      <c r="AP11" s="143"/>
      <c r="AQ11" s="143"/>
      <c r="AR11" s="143"/>
      <c r="AS11" s="144"/>
      <c r="AT11" s="151"/>
      <c r="AU11" s="165">
        <f>SUM(S11:AT11)</f>
        <v>0</v>
      </c>
      <c r="AV11" s="169"/>
      <c r="AW11" s="169"/>
      <c r="AX11" s="169"/>
      <c r="AY11" s="169"/>
      <c r="AZ11" s="173">
        <f>AU11/4</f>
        <v>0</v>
      </c>
      <c r="BA11" s="169"/>
      <c r="BB11" s="169"/>
      <c r="BC11" s="184"/>
      <c r="BD11" s="187"/>
      <c r="BE11" s="187"/>
      <c r="BF11" s="187"/>
      <c r="BG11" s="187"/>
      <c r="BH11" s="187"/>
      <c r="BI11" s="187"/>
      <c r="BJ11" s="187"/>
      <c r="BK11" s="187"/>
      <c r="BL11" s="187"/>
      <c r="BM11" s="187"/>
      <c r="BN11" s="187"/>
      <c r="BO11" s="187"/>
      <c r="BP11" s="187"/>
      <c r="BQ11" s="187"/>
      <c r="BR11" s="187"/>
    </row>
    <row r="12" spans="1:70" ht="20.100000000000001" customHeight="1">
      <c r="A12" s="51"/>
      <c r="B12" s="69"/>
      <c r="C12" s="69"/>
      <c r="D12" s="69"/>
      <c r="E12" s="69"/>
      <c r="F12" s="82"/>
      <c r="G12" s="90"/>
      <c r="H12" s="96"/>
      <c r="I12" s="96"/>
      <c r="J12" s="96"/>
      <c r="K12" s="102"/>
      <c r="L12" s="108"/>
      <c r="M12" s="67"/>
      <c r="N12" s="67"/>
      <c r="O12" s="67"/>
      <c r="P12" s="67"/>
      <c r="Q12" s="67"/>
      <c r="R12" s="122"/>
      <c r="S12" s="134"/>
      <c r="T12" s="143"/>
      <c r="U12" s="143"/>
      <c r="V12" s="143"/>
      <c r="W12" s="143"/>
      <c r="X12" s="144"/>
      <c r="Y12" s="151"/>
      <c r="Z12" s="134"/>
      <c r="AA12" s="143"/>
      <c r="AB12" s="143"/>
      <c r="AC12" s="143"/>
      <c r="AD12" s="143"/>
      <c r="AE12" s="144"/>
      <c r="AF12" s="151"/>
      <c r="AG12" s="134"/>
      <c r="AH12" s="143"/>
      <c r="AI12" s="143"/>
      <c r="AJ12" s="143"/>
      <c r="AK12" s="143"/>
      <c r="AL12" s="144"/>
      <c r="AM12" s="151"/>
      <c r="AN12" s="134"/>
      <c r="AO12" s="143"/>
      <c r="AP12" s="143"/>
      <c r="AQ12" s="143"/>
      <c r="AR12" s="143"/>
      <c r="AS12" s="144"/>
      <c r="AT12" s="151"/>
      <c r="AU12" s="165"/>
      <c r="AV12" s="169"/>
      <c r="AW12" s="169"/>
      <c r="AX12" s="169"/>
      <c r="AY12" s="169"/>
      <c r="AZ12" s="173"/>
      <c r="BA12" s="169"/>
      <c r="BB12" s="169"/>
      <c r="BC12" s="184"/>
      <c r="BD12" s="187"/>
      <c r="BE12" s="187"/>
      <c r="BF12" s="187"/>
      <c r="BG12" s="187"/>
      <c r="BH12" s="187"/>
      <c r="BI12" s="187"/>
      <c r="BJ12" s="187"/>
      <c r="BK12" s="187"/>
      <c r="BL12" s="187"/>
      <c r="BM12" s="187"/>
      <c r="BN12" s="187"/>
      <c r="BO12" s="187"/>
      <c r="BP12" s="187"/>
      <c r="BQ12" s="187"/>
      <c r="BR12" s="187"/>
    </row>
    <row r="13" spans="1:70" ht="20.100000000000001" customHeight="1">
      <c r="A13" s="48"/>
      <c r="B13" s="66"/>
      <c r="C13" s="66"/>
      <c r="D13" s="66"/>
      <c r="E13" s="66"/>
      <c r="F13" s="79"/>
      <c r="G13" s="89"/>
      <c r="H13" s="95"/>
      <c r="I13" s="95"/>
      <c r="J13" s="95"/>
      <c r="K13" s="101"/>
      <c r="L13" s="107"/>
      <c r="M13" s="66"/>
      <c r="N13" s="66"/>
      <c r="O13" s="66"/>
      <c r="P13" s="66"/>
      <c r="Q13" s="66"/>
      <c r="R13" s="121"/>
      <c r="S13" s="134"/>
      <c r="T13" s="143"/>
      <c r="U13" s="143"/>
      <c r="V13" s="143"/>
      <c r="W13" s="143"/>
      <c r="X13" s="144"/>
      <c r="Y13" s="151"/>
      <c r="Z13" s="134"/>
      <c r="AA13" s="144"/>
      <c r="AB13" s="144"/>
      <c r="AC13" s="144"/>
      <c r="AD13" s="144"/>
      <c r="AE13" s="144"/>
      <c r="AF13" s="151"/>
      <c r="AG13" s="134"/>
      <c r="AH13" s="144"/>
      <c r="AI13" s="144"/>
      <c r="AJ13" s="144"/>
      <c r="AK13" s="144"/>
      <c r="AL13" s="144"/>
      <c r="AM13" s="151"/>
      <c r="AN13" s="135"/>
      <c r="AO13" s="144"/>
      <c r="AP13" s="144"/>
      <c r="AQ13" s="144"/>
      <c r="AR13" s="144"/>
      <c r="AS13" s="144"/>
      <c r="AT13" s="151"/>
      <c r="AU13" s="165">
        <f>SUM(S13:AT13)</f>
        <v>0</v>
      </c>
      <c r="AV13" s="169"/>
      <c r="AW13" s="169"/>
      <c r="AX13" s="169"/>
      <c r="AY13" s="169"/>
      <c r="AZ13" s="173">
        <f>AU13/4</f>
        <v>0</v>
      </c>
      <c r="BA13" s="169"/>
      <c r="BB13" s="169"/>
      <c r="BC13" s="184"/>
      <c r="BD13" s="187"/>
      <c r="BE13" s="187"/>
      <c r="BF13" s="187"/>
      <c r="BG13" s="187"/>
      <c r="BH13" s="187"/>
      <c r="BI13" s="187"/>
      <c r="BJ13" s="187"/>
      <c r="BK13" s="187"/>
      <c r="BL13" s="187"/>
      <c r="BM13" s="187"/>
      <c r="BN13" s="187"/>
      <c r="BO13" s="187"/>
      <c r="BP13" s="187"/>
      <c r="BQ13" s="187"/>
      <c r="BR13" s="187"/>
    </row>
    <row r="14" spans="1:70" ht="20.100000000000001" customHeight="1">
      <c r="A14" s="49"/>
      <c r="B14" s="67"/>
      <c r="C14" s="67"/>
      <c r="D14" s="67"/>
      <c r="E14" s="67"/>
      <c r="F14" s="80"/>
      <c r="G14" s="90"/>
      <c r="H14" s="96"/>
      <c r="I14" s="96"/>
      <c r="J14" s="96"/>
      <c r="K14" s="102"/>
      <c r="L14" s="108"/>
      <c r="M14" s="67"/>
      <c r="N14" s="67"/>
      <c r="O14" s="67"/>
      <c r="P14" s="67"/>
      <c r="Q14" s="67"/>
      <c r="R14" s="122"/>
      <c r="S14" s="134"/>
      <c r="T14" s="143"/>
      <c r="U14" s="143"/>
      <c r="V14" s="143"/>
      <c r="W14" s="143"/>
      <c r="X14" s="144"/>
      <c r="Y14" s="151"/>
      <c r="Z14" s="134"/>
      <c r="AA14" s="144"/>
      <c r="AB14" s="144"/>
      <c r="AC14" s="144"/>
      <c r="AD14" s="144"/>
      <c r="AE14" s="144"/>
      <c r="AF14" s="151"/>
      <c r="AG14" s="134"/>
      <c r="AH14" s="144"/>
      <c r="AI14" s="144"/>
      <c r="AJ14" s="144"/>
      <c r="AK14" s="144"/>
      <c r="AL14" s="144"/>
      <c r="AM14" s="151"/>
      <c r="AN14" s="135"/>
      <c r="AO14" s="144"/>
      <c r="AP14" s="144"/>
      <c r="AQ14" s="144"/>
      <c r="AR14" s="144"/>
      <c r="AS14" s="144"/>
      <c r="AT14" s="151"/>
      <c r="AU14" s="165"/>
      <c r="AV14" s="169"/>
      <c r="AW14" s="169"/>
      <c r="AX14" s="169"/>
      <c r="AY14" s="169"/>
      <c r="AZ14" s="173"/>
      <c r="BA14" s="169"/>
      <c r="BB14" s="169"/>
      <c r="BC14" s="184"/>
      <c r="BD14" s="187"/>
      <c r="BE14" s="187"/>
      <c r="BF14" s="187"/>
      <c r="BG14" s="187"/>
      <c r="BH14" s="187"/>
      <c r="BI14" s="187"/>
      <c r="BJ14" s="187"/>
      <c r="BK14" s="187"/>
      <c r="BL14" s="187"/>
      <c r="BM14" s="187"/>
      <c r="BN14" s="187"/>
      <c r="BO14" s="187"/>
      <c r="BP14" s="187"/>
      <c r="BQ14" s="187"/>
      <c r="BR14" s="187"/>
    </row>
    <row r="15" spans="1:70" ht="20.100000000000001" customHeight="1">
      <c r="A15" s="48"/>
      <c r="B15" s="66"/>
      <c r="C15" s="66"/>
      <c r="D15" s="66"/>
      <c r="E15" s="66"/>
      <c r="F15" s="79"/>
      <c r="G15" s="89"/>
      <c r="H15" s="95"/>
      <c r="I15" s="95"/>
      <c r="J15" s="95"/>
      <c r="K15" s="101"/>
      <c r="L15" s="107"/>
      <c r="M15" s="66"/>
      <c r="N15" s="66"/>
      <c r="O15" s="66"/>
      <c r="P15" s="66"/>
      <c r="Q15" s="66"/>
      <c r="R15" s="121"/>
      <c r="S15" s="134"/>
      <c r="T15" s="143"/>
      <c r="U15" s="143"/>
      <c r="V15" s="143"/>
      <c r="W15" s="143"/>
      <c r="X15" s="144"/>
      <c r="Y15" s="151"/>
      <c r="Z15" s="134"/>
      <c r="AA15" s="143"/>
      <c r="AB15" s="143"/>
      <c r="AC15" s="143"/>
      <c r="AD15" s="143"/>
      <c r="AE15" s="144"/>
      <c r="AF15" s="151"/>
      <c r="AG15" s="134"/>
      <c r="AH15" s="143"/>
      <c r="AI15" s="143"/>
      <c r="AJ15" s="143"/>
      <c r="AK15" s="143"/>
      <c r="AL15" s="144"/>
      <c r="AM15" s="151"/>
      <c r="AN15" s="134"/>
      <c r="AO15" s="143"/>
      <c r="AP15" s="143"/>
      <c r="AQ15" s="143"/>
      <c r="AR15" s="143"/>
      <c r="AS15" s="144"/>
      <c r="AT15" s="151"/>
      <c r="AU15" s="165">
        <f>SUM(S15:AT15)</f>
        <v>0</v>
      </c>
      <c r="AV15" s="169"/>
      <c r="AW15" s="169"/>
      <c r="AX15" s="169"/>
      <c r="AY15" s="169"/>
      <c r="AZ15" s="173">
        <f>AU15/4</f>
        <v>0</v>
      </c>
      <c r="BA15" s="169"/>
      <c r="BB15" s="169"/>
      <c r="BC15" s="184"/>
      <c r="BD15" s="187"/>
      <c r="BE15" s="187"/>
      <c r="BF15" s="187"/>
      <c r="BG15" s="187"/>
      <c r="BH15" s="187"/>
      <c r="BI15" s="187"/>
      <c r="BJ15" s="187"/>
      <c r="BK15" s="187"/>
      <c r="BL15" s="187"/>
      <c r="BM15" s="187"/>
      <c r="BN15" s="187"/>
      <c r="BO15" s="187"/>
      <c r="BP15" s="187"/>
      <c r="BQ15" s="187"/>
      <c r="BR15" s="187"/>
    </row>
    <row r="16" spans="1:70" ht="20.100000000000001" customHeight="1">
      <c r="A16" s="49"/>
      <c r="B16" s="67"/>
      <c r="C16" s="67"/>
      <c r="D16" s="67"/>
      <c r="E16" s="67"/>
      <c r="F16" s="80"/>
      <c r="G16" s="90"/>
      <c r="H16" s="96"/>
      <c r="I16" s="96"/>
      <c r="J16" s="96"/>
      <c r="K16" s="102"/>
      <c r="L16" s="108"/>
      <c r="M16" s="67"/>
      <c r="N16" s="67"/>
      <c r="O16" s="67"/>
      <c r="P16" s="67"/>
      <c r="Q16" s="67"/>
      <c r="R16" s="122"/>
      <c r="S16" s="134"/>
      <c r="T16" s="143"/>
      <c r="U16" s="143"/>
      <c r="V16" s="143"/>
      <c r="W16" s="143"/>
      <c r="X16" s="144"/>
      <c r="Y16" s="151"/>
      <c r="Z16" s="134"/>
      <c r="AA16" s="143"/>
      <c r="AB16" s="143"/>
      <c r="AC16" s="143"/>
      <c r="AD16" s="143"/>
      <c r="AE16" s="144"/>
      <c r="AF16" s="151"/>
      <c r="AG16" s="134"/>
      <c r="AH16" s="143"/>
      <c r="AI16" s="143"/>
      <c r="AJ16" s="143"/>
      <c r="AK16" s="143"/>
      <c r="AL16" s="144"/>
      <c r="AM16" s="151"/>
      <c r="AN16" s="134"/>
      <c r="AO16" s="143"/>
      <c r="AP16" s="143"/>
      <c r="AQ16" s="143"/>
      <c r="AR16" s="143"/>
      <c r="AS16" s="144"/>
      <c r="AT16" s="151"/>
      <c r="AU16" s="165"/>
      <c r="AV16" s="169"/>
      <c r="AW16" s="169"/>
      <c r="AX16" s="169"/>
      <c r="AY16" s="169"/>
      <c r="AZ16" s="173"/>
      <c r="BA16" s="169"/>
      <c r="BB16" s="169"/>
      <c r="BC16" s="184"/>
      <c r="BD16" s="187"/>
      <c r="BE16" s="187"/>
      <c r="BF16" s="187"/>
      <c r="BG16" s="187"/>
      <c r="BH16" s="187"/>
      <c r="BI16" s="187"/>
      <c r="BJ16" s="187"/>
      <c r="BK16" s="187"/>
      <c r="BL16" s="187"/>
      <c r="BM16" s="187"/>
      <c r="BN16" s="187"/>
      <c r="BO16" s="187"/>
      <c r="BP16" s="187"/>
      <c r="BQ16" s="187"/>
      <c r="BR16" s="187"/>
    </row>
    <row r="17" spans="1:70" ht="20.100000000000001" customHeight="1">
      <c r="A17" s="48"/>
      <c r="B17" s="66"/>
      <c r="C17" s="66"/>
      <c r="D17" s="66"/>
      <c r="E17" s="66"/>
      <c r="F17" s="79"/>
      <c r="G17" s="89"/>
      <c r="H17" s="95"/>
      <c r="I17" s="95"/>
      <c r="J17" s="95"/>
      <c r="K17" s="101"/>
      <c r="L17" s="109"/>
      <c r="M17" s="109"/>
      <c r="N17" s="109"/>
      <c r="O17" s="109"/>
      <c r="P17" s="109"/>
      <c r="Q17" s="109"/>
      <c r="R17" s="123"/>
      <c r="S17" s="135"/>
      <c r="T17" s="144"/>
      <c r="U17" s="144"/>
      <c r="V17" s="144"/>
      <c r="W17" s="144"/>
      <c r="X17" s="144"/>
      <c r="Y17" s="151"/>
      <c r="Z17" s="134"/>
      <c r="AA17" s="144"/>
      <c r="AB17" s="144"/>
      <c r="AC17" s="144"/>
      <c r="AD17" s="144"/>
      <c r="AE17" s="144"/>
      <c r="AF17" s="151"/>
      <c r="AG17" s="134"/>
      <c r="AH17" s="144"/>
      <c r="AI17" s="144"/>
      <c r="AJ17" s="144"/>
      <c r="AK17" s="144"/>
      <c r="AL17" s="144"/>
      <c r="AM17" s="151"/>
      <c r="AN17" s="134"/>
      <c r="AO17" s="144"/>
      <c r="AP17" s="144"/>
      <c r="AQ17" s="144"/>
      <c r="AR17" s="144"/>
      <c r="AS17" s="144"/>
      <c r="AT17" s="151"/>
      <c r="AU17" s="165">
        <f>SUM(S17:AT17)</f>
        <v>0</v>
      </c>
      <c r="AV17" s="169"/>
      <c r="AW17" s="169"/>
      <c r="AX17" s="169"/>
      <c r="AY17" s="169"/>
      <c r="AZ17" s="173">
        <f>AU17/4</f>
        <v>0</v>
      </c>
      <c r="BA17" s="169"/>
      <c r="BB17" s="169"/>
      <c r="BC17" s="184"/>
      <c r="BD17" s="75"/>
      <c r="BE17" s="187"/>
      <c r="BF17" s="187"/>
      <c r="BG17" s="187"/>
      <c r="BH17" s="187"/>
      <c r="BI17" s="187"/>
      <c r="BJ17" s="187"/>
      <c r="BK17" s="187"/>
      <c r="BL17" s="187"/>
      <c r="BM17" s="187"/>
      <c r="BN17" s="187"/>
      <c r="BO17" s="187"/>
      <c r="BP17" s="187"/>
      <c r="BQ17" s="187"/>
      <c r="BR17" s="187"/>
    </row>
    <row r="18" spans="1:70" ht="20.100000000000001" customHeight="1">
      <c r="A18" s="49"/>
      <c r="B18" s="67"/>
      <c r="C18" s="67"/>
      <c r="D18" s="67"/>
      <c r="E18" s="67"/>
      <c r="F18" s="80"/>
      <c r="G18" s="90"/>
      <c r="H18" s="96"/>
      <c r="I18" s="96"/>
      <c r="J18" s="96"/>
      <c r="K18" s="102"/>
      <c r="L18" s="109"/>
      <c r="M18" s="109"/>
      <c r="N18" s="109"/>
      <c r="O18" s="109"/>
      <c r="P18" s="109"/>
      <c r="Q18" s="109"/>
      <c r="R18" s="123"/>
      <c r="S18" s="135"/>
      <c r="T18" s="144"/>
      <c r="U18" s="144"/>
      <c r="V18" s="144"/>
      <c r="W18" s="144"/>
      <c r="X18" s="144"/>
      <c r="Y18" s="151"/>
      <c r="Z18" s="134"/>
      <c r="AA18" s="144"/>
      <c r="AB18" s="144"/>
      <c r="AC18" s="144"/>
      <c r="AD18" s="144"/>
      <c r="AE18" s="144"/>
      <c r="AF18" s="151"/>
      <c r="AG18" s="134"/>
      <c r="AH18" s="144"/>
      <c r="AI18" s="144"/>
      <c r="AJ18" s="144"/>
      <c r="AK18" s="144"/>
      <c r="AL18" s="144"/>
      <c r="AM18" s="151"/>
      <c r="AN18" s="134"/>
      <c r="AO18" s="144"/>
      <c r="AP18" s="144"/>
      <c r="AQ18" s="144"/>
      <c r="AR18" s="144"/>
      <c r="AS18" s="144"/>
      <c r="AT18" s="151"/>
      <c r="AU18" s="165"/>
      <c r="AV18" s="169"/>
      <c r="AW18" s="169"/>
      <c r="AX18" s="169"/>
      <c r="AY18" s="169"/>
      <c r="AZ18" s="173"/>
      <c r="BA18" s="169"/>
      <c r="BB18" s="169"/>
      <c r="BC18" s="184"/>
      <c r="BD18" s="75"/>
      <c r="BE18" s="187"/>
      <c r="BF18" s="187"/>
      <c r="BG18" s="187"/>
      <c r="BH18" s="187"/>
      <c r="BI18" s="187"/>
      <c r="BJ18" s="187"/>
      <c r="BK18" s="187"/>
      <c r="BL18" s="187"/>
      <c r="BM18" s="187"/>
      <c r="BN18" s="187"/>
      <c r="BO18" s="187"/>
      <c r="BP18" s="187"/>
      <c r="BQ18" s="187"/>
      <c r="BR18" s="187"/>
    </row>
    <row r="19" spans="1:70" ht="20.100000000000001" customHeight="1">
      <c r="A19" s="48"/>
      <c r="B19" s="66"/>
      <c r="C19" s="66"/>
      <c r="D19" s="66"/>
      <c r="E19" s="66"/>
      <c r="F19" s="79"/>
      <c r="G19" s="89"/>
      <c r="H19" s="95"/>
      <c r="I19" s="95"/>
      <c r="J19" s="95"/>
      <c r="K19" s="101"/>
      <c r="L19" s="110"/>
      <c r="M19" s="114"/>
      <c r="N19" s="114"/>
      <c r="O19" s="114"/>
      <c r="P19" s="114"/>
      <c r="Q19" s="114"/>
      <c r="R19" s="124"/>
      <c r="S19" s="134"/>
      <c r="T19" s="143"/>
      <c r="U19" s="143"/>
      <c r="V19" s="143"/>
      <c r="W19" s="143"/>
      <c r="X19" s="144"/>
      <c r="Y19" s="151"/>
      <c r="Z19" s="134"/>
      <c r="AA19" s="144"/>
      <c r="AB19" s="144"/>
      <c r="AC19" s="144"/>
      <c r="AD19" s="144"/>
      <c r="AE19" s="144"/>
      <c r="AF19" s="151"/>
      <c r="AG19" s="134"/>
      <c r="AH19" s="144"/>
      <c r="AI19" s="144"/>
      <c r="AJ19" s="144"/>
      <c r="AK19" s="144"/>
      <c r="AL19" s="144"/>
      <c r="AM19" s="151"/>
      <c r="AN19" s="135"/>
      <c r="AO19" s="144"/>
      <c r="AP19" s="144"/>
      <c r="AQ19" s="144"/>
      <c r="AR19" s="144"/>
      <c r="AS19" s="144"/>
      <c r="AT19" s="151"/>
      <c r="AU19" s="165">
        <f>SUM(S19:AT19)</f>
        <v>0</v>
      </c>
      <c r="AV19" s="169"/>
      <c r="AW19" s="169"/>
      <c r="AX19" s="169"/>
      <c r="AY19" s="169"/>
      <c r="AZ19" s="173">
        <f>AU19/4</f>
        <v>0</v>
      </c>
      <c r="BA19" s="169"/>
      <c r="BB19" s="169"/>
      <c r="BC19" s="184"/>
      <c r="BD19" s="75"/>
      <c r="BE19" s="187"/>
      <c r="BF19" s="187"/>
      <c r="BG19" s="187"/>
      <c r="BH19" s="187"/>
      <c r="BI19" s="187"/>
      <c r="BJ19" s="187"/>
      <c r="BK19" s="187"/>
      <c r="BL19" s="187"/>
      <c r="BM19" s="187"/>
      <c r="BN19" s="187"/>
      <c r="BO19" s="187"/>
      <c r="BP19" s="187"/>
      <c r="BQ19" s="187"/>
      <c r="BR19" s="187"/>
    </row>
    <row r="20" spans="1:70" ht="20.100000000000001" customHeight="1">
      <c r="A20" s="52"/>
      <c r="B20" s="70"/>
      <c r="C20" s="70"/>
      <c r="D20" s="70"/>
      <c r="E20" s="70"/>
      <c r="F20" s="83"/>
      <c r="G20" s="91"/>
      <c r="H20" s="97"/>
      <c r="I20" s="97"/>
      <c r="J20" s="97"/>
      <c r="K20" s="103"/>
      <c r="L20" s="111"/>
      <c r="M20" s="70"/>
      <c r="N20" s="70"/>
      <c r="O20" s="70"/>
      <c r="P20" s="70"/>
      <c r="Q20" s="70"/>
      <c r="R20" s="125"/>
      <c r="S20" s="134"/>
      <c r="T20" s="144"/>
      <c r="U20" s="144"/>
      <c r="V20" s="144"/>
      <c r="W20" s="144"/>
      <c r="X20" s="144"/>
      <c r="Y20" s="151"/>
      <c r="Z20" s="134"/>
      <c r="AA20" s="144"/>
      <c r="AB20" s="144"/>
      <c r="AC20" s="144"/>
      <c r="AD20" s="144"/>
      <c r="AE20" s="144"/>
      <c r="AF20" s="151"/>
      <c r="AG20" s="134"/>
      <c r="AH20" s="144"/>
      <c r="AI20" s="144"/>
      <c r="AJ20" s="144"/>
      <c r="AK20" s="144"/>
      <c r="AL20" s="144"/>
      <c r="AM20" s="151"/>
      <c r="AN20" s="135"/>
      <c r="AO20" s="144"/>
      <c r="AP20" s="144"/>
      <c r="AQ20" s="144"/>
      <c r="AR20" s="144"/>
      <c r="AS20" s="144"/>
      <c r="AT20" s="151"/>
      <c r="AU20" s="165"/>
      <c r="AV20" s="169"/>
      <c r="AW20" s="169"/>
      <c r="AX20" s="169"/>
      <c r="AY20" s="169"/>
      <c r="AZ20" s="173"/>
      <c r="BA20" s="169"/>
      <c r="BB20" s="169"/>
      <c r="BC20" s="184"/>
      <c r="BD20" s="75"/>
      <c r="BE20" s="187"/>
      <c r="BF20" s="187"/>
      <c r="BG20" s="187"/>
      <c r="BH20" s="187"/>
      <c r="BI20" s="187"/>
      <c r="BJ20" s="187"/>
      <c r="BK20" s="187"/>
      <c r="BL20" s="187"/>
      <c r="BM20" s="187"/>
      <c r="BN20" s="187"/>
      <c r="BO20" s="187"/>
      <c r="BP20" s="187"/>
      <c r="BQ20" s="187"/>
      <c r="BR20" s="187"/>
    </row>
    <row r="21" spans="1:70" ht="24.95" customHeight="1">
      <c r="A21" s="44" t="s">
        <v>53</v>
      </c>
      <c r="B21" s="62"/>
      <c r="C21" s="62"/>
      <c r="D21" s="62"/>
      <c r="E21" s="62"/>
      <c r="F21" s="62"/>
      <c r="G21" s="62"/>
      <c r="H21" s="62"/>
      <c r="I21" s="62"/>
      <c r="J21" s="62"/>
      <c r="K21" s="62"/>
      <c r="L21" s="62"/>
      <c r="M21" s="62"/>
      <c r="N21" s="62"/>
      <c r="O21" s="62"/>
      <c r="P21" s="62"/>
      <c r="Q21" s="62"/>
      <c r="R21" s="126"/>
      <c r="S21" s="136">
        <f t="shared" ref="S21:AT21" si="0">SUM(S9:S20)</f>
        <v>0</v>
      </c>
      <c r="T21" s="145">
        <f t="shared" si="0"/>
        <v>0</v>
      </c>
      <c r="U21" s="145">
        <f t="shared" si="0"/>
        <v>0</v>
      </c>
      <c r="V21" s="145">
        <f t="shared" si="0"/>
        <v>0</v>
      </c>
      <c r="W21" s="145">
        <f t="shared" si="0"/>
        <v>0</v>
      </c>
      <c r="X21" s="145">
        <f t="shared" si="0"/>
        <v>0</v>
      </c>
      <c r="Y21" s="152">
        <f t="shared" si="0"/>
        <v>0</v>
      </c>
      <c r="Z21" s="136">
        <f t="shared" si="0"/>
        <v>0</v>
      </c>
      <c r="AA21" s="145">
        <f t="shared" si="0"/>
        <v>0</v>
      </c>
      <c r="AB21" s="145">
        <f t="shared" si="0"/>
        <v>0</v>
      </c>
      <c r="AC21" s="145">
        <f t="shared" si="0"/>
        <v>0</v>
      </c>
      <c r="AD21" s="145">
        <f t="shared" si="0"/>
        <v>0</v>
      </c>
      <c r="AE21" s="145">
        <f t="shared" si="0"/>
        <v>0</v>
      </c>
      <c r="AF21" s="152">
        <f t="shared" si="0"/>
        <v>0</v>
      </c>
      <c r="AG21" s="136">
        <f t="shared" si="0"/>
        <v>0</v>
      </c>
      <c r="AH21" s="145">
        <f t="shared" si="0"/>
        <v>0</v>
      </c>
      <c r="AI21" s="145">
        <f t="shared" si="0"/>
        <v>0</v>
      </c>
      <c r="AJ21" s="145">
        <f t="shared" si="0"/>
        <v>0</v>
      </c>
      <c r="AK21" s="145">
        <f t="shared" si="0"/>
        <v>0</v>
      </c>
      <c r="AL21" s="145">
        <f t="shared" si="0"/>
        <v>0</v>
      </c>
      <c r="AM21" s="152">
        <f t="shared" si="0"/>
        <v>0</v>
      </c>
      <c r="AN21" s="136">
        <f t="shared" si="0"/>
        <v>0</v>
      </c>
      <c r="AO21" s="145">
        <f t="shared" si="0"/>
        <v>0</v>
      </c>
      <c r="AP21" s="145">
        <f t="shared" si="0"/>
        <v>0</v>
      </c>
      <c r="AQ21" s="145">
        <f t="shared" si="0"/>
        <v>0</v>
      </c>
      <c r="AR21" s="145">
        <f t="shared" si="0"/>
        <v>0</v>
      </c>
      <c r="AS21" s="145">
        <f t="shared" si="0"/>
        <v>0</v>
      </c>
      <c r="AT21" s="152">
        <f t="shared" si="0"/>
        <v>0</v>
      </c>
      <c r="AU21" s="43">
        <f>SUM(AU9:AY20)</f>
        <v>0</v>
      </c>
      <c r="AV21" s="61"/>
      <c r="AW21" s="61"/>
      <c r="AX21" s="61"/>
      <c r="AY21" s="116"/>
      <c r="AZ21" s="174">
        <f>AU21/4</f>
        <v>0</v>
      </c>
      <c r="BA21" s="174"/>
      <c r="BB21" s="174"/>
      <c r="BC21" s="185"/>
      <c r="BD21" s="75"/>
      <c r="BE21" s="187"/>
      <c r="BF21" s="187"/>
      <c r="BG21" s="187"/>
      <c r="BH21" s="187"/>
      <c r="BI21" s="187"/>
      <c r="BJ21" s="187"/>
      <c r="BK21" s="187"/>
      <c r="BL21" s="187"/>
      <c r="BM21" s="187"/>
      <c r="BN21" s="187"/>
      <c r="BO21" s="187"/>
      <c r="BP21" s="187"/>
      <c r="BQ21" s="187"/>
      <c r="BR21" s="187"/>
    </row>
    <row r="22" spans="1:70" ht="24.95" customHeight="1">
      <c r="A22" s="44" t="s">
        <v>52</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126"/>
      <c r="BD22" s="75"/>
      <c r="BE22" s="187"/>
      <c r="BF22" s="187"/>
      <c r="BG22" s="187"/>
      <c r="BH22" s="187"/>
      <c r="BI22" s="187"/>
      <c r="BJ22" s="187"/>
      <c r="BK22" s="187"/>
      <c r="BL22" s="187"/>
      <c r="BM22" s="187"/>
      <c r="BN22" s="187"/>
      <c r="BO22" s="187"/>
      <c r="BP22" s="187"/>
      <c r="BQ22" s="187"/>
      <c r="BR22" s="187"/>
    </row>
    <row r="23" spans="1:70" ht="24.95" customHeight="1">
      <c r="A23" s="53"/>
      <c r="B23" s="71"/>
      <c r="C23" s="71"/>
      <c r="D23" s="71"/>
      <c r="E23" s="71"/>
      <c r="F23" s="84"/>
      <c r="G23" s="92"/>
      <c r="H23" s="98"/>
      <c r="I23" s="98"/>
      <c r="J23" s="98"/>
      <c r="K23" s="104"/>
      <c r="L23" s="112"/>
      <c r="M23" s="71"/>
      <c r="N23" s="71"/>
      <c r="O23" s="71"/>
      <c r="P23" s="71"/>
      <c r="Q23" s="71"/>
      <c r="R23" s="127"/>
      <c r="S23" s="137"/>
      <c r="T23" s="146"/>
      <c r="U23" s="146"/>
      <c r="V23" s="146"/>
      <c r="W23" s="146"/>
      <c r="X23" s="146"/>
      <c r="Y23" s="153"/>
      <c r="Z23" s="137"/>
      <c r="AA23" s="146"/>
      <c r="AB23" s="146"/>
      <c r="AC23" s="146"/>
      <c r="AD23" s="146"/>
      <c r="AE23" s="146"/>
      <c r="AF23" s="153"/>
      <c r="AG23" s="137"/>
      <c r="AH23" s="146"/>
      <c r="AI23" s="146"/>
      <c r="AJ23" s="146"/>
      <c r="AK23" s="146"/>
      <c r="AL23" s="146"/>
      <c r="AM23" s="153"/>
      <c r="AN23" s="137"/>
      <c r="AO23" s="146"/>
      <c r="AP23" s="146"/>
      <c r="AQ23" s="146"/>
      <c r="AR23" s="146"/>
      <c r="AS23" s="146"/>
      <c r="AT23" s="153"/>
      <c r="AU23" s="165"/>
      <c r="AV23" s="169"/>
      <c r="AW23" s="169"/>
      <c r="AX23" s="169"/>
      <c r="AY23" s="169"/>
      <c r="AZ23" s="173"/>
      <c r="BA23" s="169"/>
      <c r="BB23" s="169"/>
      <c r="BC23" s="184"/>
      <c r="BD23" s="75"/>
      <c r="BE23" s="187"/>
      <c r="BF23" s="187"/>
      <c r="BG23" s="187"/>
      <c r="BH23" s="187"/>
      <c r="BI23" s="187"/>
      <c r="BJ23" s="187"/>
      <c r="BK23" s="187"/>
      <c r="BL23" s="187"/>
      <c r="BM23" s="187"/>
      <c r="BN23" s="187"/>
      <c r="BO23" s="187"/>
      <c r="BP23" s="187"/>
      <c r="BQ23" s="187"/>
      <c r="BR23" s="187"/>
    </row>
    <row r="24" spans="1:70" ht="24.95" customHeight="1">
      <c r="A24" s="54"/>
      <c r="B24" s="72"/>
      <c r="C24" s="72"/>
      <c r="D24" s="72"/>
      <c r="E24" s="72"/>
      <c r="F24" s="85"/>
      <c r="G24" s="93"/>
      <c r="H24" s="99"/>
      <c r="I24" s="99"/>
      <c r="J24" s="99"/>
      <c r="K24" s="105"/>
      <c r="L24" s="113"/>
      <c r="M24" s="72"/>
      <c r="N24" s="72"/>
      <c r="O24" s="72"/>
      <c r="P24" s="72"/>
      <c r="Q24" s="72"/>
      <c r="R24" s="128"/>
      <c r="S24" s="138"/>
      <c r="T24" s="147"/>
      <c r="U24" s="147"/>
      <c r="V24" s="147"/>
      <c r="W24" s="147"/>
      <c r="X24" s="147"/>
      <c r="Y24" s="154"/>
      <c r="Z24" s="138"/>
      <c r="AA24" s="147"/>
      <c r="AB24" s="147"/>
      <c r="AC24" s="147"/>
      <c r="AD24" s="147"/>
      <c r="AE24" s="147"/>
      <c r="AF24" s="154"/>
      <c r="AG24" s="138"/>
      <c r="AH24" s="147"/>
      <c r="AI24" s="147"/>
      <c r="AJ24" s="147"/>
      <c r="AK24" s="147"/>
      <c r="AL24" s="147"/>
      <c r="AM24" s="154"/>
      <c r="AN24" s="138"/>
      <c r="AO24" s="147"/>
      <c r="AP24" s="147"/>
      <c r="AQ24" s="147"/>
      <c r="AR24" s="147"/>
      <c r="AS24" s="147"/>
      <c r="AT24" s="154"/>
      <c r="AU24" s="166"/>
      <c r="AV24" s="170"/>
      <c r="AW24" s="170"/>
      <c r="AX24" s="170"/>
      <c r="AY24" s="170"/>
      <c r="AZ24" s="175"/>
      <c r="BA24" s="170"/>
      <c r="BB24" s="170"/>
      <c r="BC24" s="186"/>
      <c r="BD24" s="75"/>
      <c r="BE24" s="187"/>
      <c r="BF24" s="187"/>
      <c r="BG24" s="187"/>
      <c r="BH24" s="187"/>
      <c r="BI24" s="187"/>
      <c r="BJ24" s="187"/>
      <c r="BK24" s="187"/>
      <c r="BL24" s="187"/>
      <c r="BM24" s="187"/>
      <c r="BN24" s="187"/>
      <c r="BO24" s="187"/>
      <c r="BP24" s="187"/>
      <c r="BQ24" s="187"/>
      <c r="BR24" s="187"/>
    </row>
    <row r="25" spans="1:70" ht="30" customHeight="1">
      <c r="A25" s="55"/>
      <c r="B25" s="73" t="s">
        <v>8</v>
      </c>
      <c r="C25" s="73"/>
      <c r="D25" s="73"/>
      <c r="E25" s="73"/>
      <c r="F25" s="73"/>
      <c r="G25" s="73"/>
      <c r="H25" s="73"/>
      <c r="I25" s="73"/>
      <c r="J25" s="73"/>
      <c r="K25" s="73"/>
      <c r="L25" s="5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55"/>
      <c r="BC25" s="55"/>
      <c r="BD25" s="55"/>
      <c r="BE25" s="187"/>
      <c r="BF25" s="187"/>
      <c r="BG25" s="187"/>
      <c r="BH25" s="187"/>
      <c r="BI25" s="187"/>
      <c r="BJ25" s="187"/>
      <c r="BK25" s="187"/>
      <c r="BL25" s="187"/>
      <c r="BM25" s="187"/>
      <c r="BN25" s="187"/>
      <c r="BO25" s="187"/>
      <c r="BP25" s="187"/>
      <c r="BQ25" s="187"/>
      <c r="BR25" s="187"/>
    </row>
    <row r="26" spans="1:70" ht="15" customHeight="1">
      <c r="A26" s="56" t="s">
        <v>25</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5"/>
      <c r="BE26" s="187"/>
      <c r="BF26" s="187"/>
      <c r="BG26" s="187"/>
      <c r="BH26" s="187"/>
      <c r="BI26" s="187"/>
      <c r="BJ26" s="187"/>
      <c r="BK26" s="187"/>
      <c r="BL26" s="187"/>
      <c r="BM26" s="187"/>
      <c r="BN26" s="187"/>
      <c r="BO26" s="187"/>
      <c r="BP26" s="187"/>
      <c r="BQ26" s="187"/>
      <c r="BR26" s="187"/>
    </row>
    <row r="27" spans="1:70" ht="15" customHeight="1">
      <c r="A27" s="57" t="s">
        <v>56</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189"/>
      <c r="BE27" s="187"/>
      <c r="BF27" s="187"/>
      <c r="BG27" s="187"/>
      <c r="BH27" s="187"/>
      <c r="BI27" s="187"/>
      <c r="BJ27" s="187"/>
      <c r="BK27" s="187"/>
      <c r="BL27" s="187"/>
      <c r="BM27" s="187"/>
      <c r="BN27" s="187"/>
      <c r="BO27" s="187"/>
      <c r="BP27" s="187"/>
      <c r="BQ27" s="187"/>
      <c r="BR27" s="187"/>
    </row>
    <row r="28" spans="1:70" ht="15" customHeight="1">
      <c r="A28" s="57" t="s">
        <v>4</v>
      </c>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189"/>
      <c r="BE28" s="187"/>
      <c r="BF28" s="187"/>
      <c r="BG28" s="187"/>
      <c r="BH28" s="187"/>
      <c r="BI28" s="187"/>
      <c r="BJ28" s="187"/>
      <c r="BK28" s="187"/>
      <c r="BL28" s="187"/>
      <c r="BM28" s="187"/>
      <c r="BN28" s="187"/>
      <c r="BO28" s="187"/>
      <c r="BP28" s="187"/>
      <c r="BQ28" s="187"/>
      <c r="BR28" s="187"/>
    </row>
    <row r="29" spans="1:70" ht="12.95" customHeight="1">
      <c r="A29" s="57"/>
      <c r="B29" s="57"/>
      <c r="C29" s="74" t="s">
        <v>7</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189"/>
      <c r="BE29" s="187"/>
      <c r="BF29" s="187"/>
      <c r="BG29" s="187"/>
      <c r="BH29" s="187"/>
      <c r="BI29" s="187"/>
      <c r="BJ29" s="187"/>
      <c r="BK29" s="187"/>
      <c r="BL29" s="187"/>
      <c r="BM29" s="187"/>
      <c r="BN29" s="187"/>
      <c r="BO29" s="187"/>
      <c r="BP29" s="187"/>
      <c r="BQ29" s="187"/>
      <c r="BR29" s="187"/>
    </row>
    <row r="30" spans="1:70" ht="12.95" customHeight="1">
      <c r="A30" s="57"/>
      <c r="B30" s="57"/>
      <c r="C30" s="74" t="s">
        <v>57</v>
      </c>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189"/>
      <c r="BE30" s="187"/>
      <c r="BF30" s="187"/>
      <c r="BG30" s="187"/>
      <c r="BH30" s="187"/>
      <c r="BI30" s="187"/>
      <c r="BJ30" s="187"/>
      <c r="BK30" s="187"/>
      <c r="BL30" s="187"/>
      <c r="BM30" s="187"/>
      <c r="BN30" s="187"/>
      <c r="BO30" s="187"/>
      <c r="BP30" s="187"/>
      <c r="BQ30" s="187"/>
      <c r="BR30" s="187"/>
    </row>
    <row r="31" spans="1:70" ht="15" customHeight="1">
      <c r="A31" s="58" t="s">
        <v>0</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190"/>
      <c r="BE31" s="187"/>
      <c r="BF31" s="187"/>
      <c r="BG31" s="187"/>
      <c r="BH31" s="187"/>
      <c r="BI31" s="187"/>
      <c r="BJ31" s="187"/>
      <c r="BK31" s="187"/>
      <c r="BL31" s="187"/>
      <c r="BM31" s="187"/>
      <c r="BN31" s="187"/>
      <c r="BO31" s="187"/>
      <c r="BP31" s="187"/>
      <c r="BQ31" s="187"/>
      <c r="BR31" s="187"/>
    </row>
    <row r="32" spans="1:70" ht="15" customHeight="1">
      <c r="A32" s="58" t="s">
        <v>58</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190"/>
      <c r="BE32" s="187"/>
      <c r="BF32" s="187"/>
      <c r="BG32" s="187"/>
      <c r="BH32" s="187"/>
      <c r="BI32" s="187"/>
      <c r="BJ32" s="187"/>
      <c r="BK32" s="187"/>
      <c r="BL32" s="187"/>
      <c r="BM32" s="187"/>
      <c r="BN32" s="187"/>
      <c r="BO32" s="187"/>
      <c r="BP32" s="187"/>
      <c r="BQ32" s="187"/>
      <c r="BR32" s="187"/>
    </row>
    <row r="33" spans="1:70" ht="15" customHeight="1">
      <c r="A33" s="56" t="s">
        <v>39</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5"/>
      <c r="BE33" s="187"/>
      <c r="BF33" s="187"/>
      <c r="BG33" s="187"/>
      <c r="BH33" s="187"/>
      <c r="BI33" s="187"/>
      <c r="BJ33" s="187"/>
      <c r="BK33" s="187"/>
      <c r="BL33" s="187"/>
      <c r="BM33" s="187"/>
      <c r="BN33" s="187"/>
      <c r="BO33" s="187"/>
      <c r="BP33" s="187"/>
      <c r="BQ33" s="187"/>
      <c r="BR33" s="187"/>
    </row>
    <row r="34" spans="1:70">
      <c r="A34" s="59" t="s">
        <v>59</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row>
  </sheetData>
  <mergeCells count="100">
    <mergeCell ref="A1:AW1"/>
    <mergeCell ref="A3:R3"/>
    <mergeCell ref="S3:AE3"/>
    <mergeCell ref="AF3:AM3"/>
    <mergeCell ref="AN3:BC3"/>
    <mergeCell ref="A4:G4"/>
    <mergeCell ref="H4:R4"/>
    <mergeCell ref="S4:Z4"/>
    <mergeCell ref="AA4:AJ4"/>
    <mergeCell ref="AK4:BC4"/>
    <mergeCell ref="A5:M5"/>
    <mergeCell ref="N5:P5"/>
    <mergeCell ref="Q5:S5"/>
    <mergeCell ref="T5:V5"/>
    <mergeCell ref="W5:Y5"/>
    <mergeCell ref="Z5:AB5"/>
    <mergeCell ref="AC5:AE5"/>
    <mergeCell ref="AF5:AH5"/>
    <mergeCell ref="AI5:AK5"/>
    <mergeCell ref="AL5:AN5"/>
    <mergeCell ref="AO5:AQ5"/>
    <mergeCell ref="AR5:AT5"/>
    <mergeCell ref="AU5:AW5"/>
    <mergeCell ref="AX5:AZ5"/>
    <mergeCell ref="BA5:BC5"/>
    <mergeCell ref="S6:Y6"/>
    <mergeCell ref="Z6:AF6"/>
    <mergeCell ref="AG6:AM6"/>
    <mergeCell ref="AN6:AT6"/>
    <mergeCell ref="AU9:AY9"/>
    <mergeCell ref="AZ9:BC9"/>
    <mergeCell ref="AU10:AY10"/>
    <mergeCell ref="AZ10:BC10"/>
    <mergeCell ref="AU11:AY11"/>
    <mergeCell ref="AZ11:BC11"/>
    <mergeCell ref="AU12:AY12"/>
    <mergeCell ref="AZ12:BC12"/>
    <mergeCell ref="AU13:AY13"/>
    <mergeCell ref="AZ13:BC13"/>
    <mergeCell ref="AU14:AY14"/>
    <mergeCell ref="AZ14:BC14"/>
    <mergeCell ref="AU15:AY15"/>
    <mergeCell ref="AZ15:BC15"/>
    <mergeCell ref="AU16:AY16"/>
    <mergeCell ref="AZ16:BC16"/>
    <mergeCell ref="AU17:AY17"/>
    <mergeCell ref="AZ17:BC17"/>
    <mergeCell ref="AU18:AY18"/>
    <mergeCell ref="AZ18:BC18"/>
    <mergeCell ref="AU19:AY19"/>
    <mergeCell ref="AZ19:BC19"/>
    <mergeCell ref="AU20:AY20"/>
    <mergeCell ref="AZ20:BC20"/>
    <mergeCell ref="A21:R21"/>
    <mergeCell ref="AU21:AY21"/>
    <mergeCell ref="AZ21:BC21"/>
    <mergeCell ref="A22:BC22"/>
    <mergeCell ref="A23:F23"/>
    <mergeCell ref="G23:K23"/>
    <mergeCell ref="L23:R23"/>
    <mergeCell ref="AU23:AY23"/>
    <mergeCell ref="AZ23:BC23"/>
    <mergeCell ref="A24:F24"/>
    <mergeCell ref="G24:K24"/>
    <mergeCell ref="L24:R24"/>
    <mergeCell ref="AU24:AY24"/>
    <mergeCell ref="AZ24:BC24"/>
    <mergeCell ref="B25:K25"/>
    <mergeCell ref="M25:BA25"/>
    <mergeCell ref="A26:BC26"/>
    <mergeCell ref="A27:BC27"/>
    <mergeCell ref="A28:BC28"/>
    <mergeCell ref="C29:BC29"/>
    <mergeCell ref="C30:BC30"/>
    <mergeCell ref="A31:BC31"/>
    <mergeCell ref="A32:BC32"/>
    <mergeCell ref="A33:BC33"/>
    <mergeCell ref="A34:BC34"/>
    <mergeCell ref="A6:F8"/>
    <mergeCell ref="G6:K8"/>
    <mergeCell ref="L6:R8"/>
    <mergeCell ref="AU6:AY8"/>
    <mergeCell ref="AZ6:BC8"/>
    <mergeCell ref="A9:F10"/>
    <mergeCell ref="G9:K10"/>
    <mergeCell ref="L9:R10"/>
    <mergeCell ref="A11:F12"/>
    <mergeCell ref="G11:K12"/>
    <mergeCell ref="L11:R12"/>
    <mergeCell ref="A13:F14"/>
    <mergeCell ref="G13:K14"/>
    <mergeCell ref="L13:R14"/>
    <mergeCell ref="A15:F16"/>
    <mergeCell ref="G15:K16"/>
    <mergeCell ref="L15:R16"/>
    <mergeCell ref="A17:F18"/>
    <mergeCell ref="G17:K18"/>
    <mergeCell ref="L17:R18"/>
    <mergeCell ref="A19:F20"/>
    <mergeCell ref="G19:K20"/>
  </mergeCells>
  <phoneticPr fontId="19"/>
  <dataValidations count="1">
    <dataValidation type="list" allowBlank="1" showDropDown="0" showInputMessage="1" showErrorMessage="1" sqref="G9:K9 G11:K11 G13:K13 G15:K15 G17:K17 G19:K19">
      <formula1>"常勤・専従,常勤・兼務,非常勤・専従,非常勤・兼務"</formula1>
    </dataValidation>
  </dataValidations>
  <printOptions horizontalCentered="1"/>
  <pageMargins left="0.70866141732283472" right="0.70866141732283472" top="0.59055118110236227" bottom="0.59055118110236227" header="0.51181102362204722" footer="0.51181102362204722"/>
  <pageSetup paperSize="9" scale="83" fitToWidth="1" fitToHeight="1" orientation="landscape" usePrinterDefaults="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A1:BR34"/>
  <sheetViews>
    <sheetView zoomScaleSheetLayoutView="100" workbookViewId="0">
      <selection activeCell="T10" sqref="T10"/>
    </sheetView>
  </sheetViews>
  <sheetFormatPr defaultRowHeight="13.5"/>
  <cols>
    <col min="1" max="10" width="2.625" customWidth="1"/>
    <col min="11" max="11" width="3.75" customWidth="1"/>
    <col min="12" max="78" width="2.625" customWidth="1"/>
  </cols>
  <sheetData>
    <row r="1" spans="1:70" ht="14.25">
      <c r="A1" s="40" t="s">
        <v>29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75"/>
      <c r="AY1" s="75"/>
      <c r="AZ1" s="75"/>
      <c r="BA1" s="75"/>
      <c r="BB1" s="75"/>
      <c r="BC1" s="75"/>
      <c r="BD1" s="187"/>
      <c r="BE1" s="187"/>
      <c r="BF1" s="187"/>
      <c r="BG1" s="187"/>
      <c r="BH1" s="187"/>
      <c r="BI1" s="187"/>
      <c r="BJ1" s="187"/>
      <c r="BK1" s="187"/>
      <c r="BL1" s="187"/>
      <c r="BM1" s="187"/>
      <c r="BN1" s="187"/>
      <c r="BO1" s="187"/>
      <c r="BP1" s="187"/>
      <c r="BQ1" s="187"/>
      <c r="BR1" s="187"/>
    </row>
    <row r="2" spans="1:70" ht="15">
      <c r="A2" s="41"/>
      <c r="B2" s="41"/>
      <c r="C2" s="41"/>
      <c r="D2" s="41"/>
      <c r="E2" s="41"/>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187"/>
      <c r="BE2" s="187"/>
      <c r="BF2" s="187"/>
      <c r="BG2" s="187"/>
      <c r="BH2" s="187"/>
      <c r="BI2" s="187"/>
      <c r="BJ2" s="187"/>
      <c r="BK2" s="187"/>
      <c r="BL2" s="187"/>
      <c r="BM2" s="187"/>
      <c r="BN2" s="187"/>
      <c r="BO2" s="187"/>
      <c r="BP2" s="187"/>
      <c r="BQ2" s="187"/>
      <c r="BR2" s="187"/>
    </row>
    <row r="3" spans="1:70" ht="30" customHeight="1">
      <c r="A3" s="42" t="s">
        <v>30</v>
      </c>
      <c r="B3" s="60"/>
      <c r="C3" s="60"/>
      <c r="D3" s="60"/>
      <c r="E3" s="60"/>
      <c r="F3" s="60"/>
      <c r="G3" s="60"/>
      <c r="H3" s="60"/>
      <c r="I3" s="60"/>
      <c r="J3" s="60"/>
      <c r="K3" s="60"/>
      <c r="L3" s="60"/>
      <c r="M3" s="60"/>
      <c r="N3" s="60"/>
      <c r="O3" s="60"/>
      <c r="P3" s="60"/>
      <c r="Q3" s="60"/>
      <c r="R3" s="60"/>
      <c r="S3" s="129" t="s">
        <v>14</v>
      </c>
      <c r="T3" s="129"/>
      <c r="U3" s="129"/>
      <c r="V3" s="129"/>
      <c r="W3" s="129"/>
      <c r="X3" s="129"/>
      <c r="Y3" s="129"/>
      <c r="Z3" s="129"/>
      <c r="AA3" s="129"/>
      <c r="AB3" s="129"/>
      <c r="AC3" s="129"/>
      <c r="AD3" s="129"/>
      <c r="AE3" s="129"/>
      <c r="AF3" s="60" t="s">
        <v>32</v>
      </c>
      <c r="AG3" s="60"/>
      <c r="AH3" s="60"/>
      <c r="AI3" s="60"/>
      <c r="AJ3" s="60"/>
      <c r="AK3" s="60"/>
      <c r="AL3" s="60"/>
      <c r="AM3" s="60"/>
      <c r="AN3" s="159"/>
      <c r="AO3" s="159"/>
      <c r="AP3" s="159"/>
      <c r="AQ3" s="159"/>
      <c r="AR3" s="159"/>
      <c r="AS3" s="159"/>
      <c r="AT3" s="159"/>
      <c r="AU3" s="159"/>
      <c r="AV3" s="159"/>
      <c r="AW3" s="159"/>
      <c r="AX3" s="159"/>
      <c r="AY3" s="159"/>
      <c r="AZ3" s="159"/>
      <c r="BA3" s="159"/>
      <c r="BB3" s="159"/>
      <c r="BC3" s="180"/>
      <c r="BD3" s="187"/>
      <c r="BE3" s="187"/>
      <c r="BF3" s="187"/>
      <c r="BG3" s="187"/>
      <c r="BH3" s="187"/>
      <c r="BI3" s="187"/>
      <c r="BJ3" s="187"/>
      <c r="BK3" s="187"/>
      <c r="BL3" s="187"/>
      <c r="BM3" s="187"/>
      <c r="BN3" s="187"/>
      <c r="BO3" s="187"/>
      <c r="BP3" s="187"/>
      <c r="BQ3" s="187"/>
      <c r="BR3" s="187"/>
    </row>
    <row r="4" spans="1:70" ht="30" customHeight="1">
      <c r="A4" s="43" t="s">
        <v>34</v>
      </c>
      <c r="B4" s="61"/>
      <c r="C4" s="61"/>
      <c r="D4" s="61"/>
      <c r="E4" s="61"/>
      <c r="F4" s="61"/>
      <c r="G4" s="61"/>
      <c r="H4" s="94"/>
      <c r="I4" s="100"/>
      <c r="J4" s="100"/>
      <c r="K4" s="100"/>
      <c r="L4" s="100"/>
      <c r="M4" s="100"/>
      <c r="N4" s="100"/>
      <c r="O4" s="100"/>
      <c r="P4" s="100"/>
      <c r="Q4" s="100"/>
      <c r="R4" s="100"/>
      <c r="S4" s="130" t="s">
        <v>28</v>
      </c>
      <c r="T4" s="139"/>
      <c r="U4" s="139"/>
      <c r="V4" s="139"/>
      <c r="W4" s="139"/>
      <c r="X4" s="139"/>
      <c r="Y4" s="139"/>
      <c r="Z4" s="155"/>
      <c r="AA4" s="116">
        <f>H4*0.9</f>
        <v>0</v>
      </c>
      <c r="AB4" s="62"/>
      <c r="AC4" s="62"/>
      <c r="AD4" s="62"/>
      <c r="AE4" s="62"/>
      <c r="AF4" s="62"/>
      <c r="AG4" s="62"/>
      <c r="AH4" s="62"/>
      <c r="AI4" s="62"/>
      <c r="AJ4" s="117"/>
      <c r="AK4" s="157"/>
      <c r="AL4" s="158"/>
      <c r="AM4" s="158"/>
      <c r="AN4" s="158"/>
      <c r="AO4" s="158"/>
      <c r="AP4" s="158"/>
      <c r="AQ4" s="158"/>
      <c r="AR4" s="158"/>
      <c r="AS4" s="158"/>
      <c r="AT4" s="158"/>
      <c r="AU4" s="158"/>
      <c r="AV4" s="158"/>
      <c r="AW4" s="158"/>
      <c r="AX4" s="158"/>
      <c r="AY4" s="158"/>
      <c r="AZ4" s="158"/>
      <c r="BA4" s="158"/>
      <c r="BB4" s="158"/>
      <c r="BC4" s="181"/>
      <c r="BD4" s="187"/>
      <c r="BE4" s="187"/>
      <c r="BF4" s="187"/>
      <c r="BG4" s="187"/>
      <c r="BH4" s="187"/>
      <c r="BI4" s="187"/>
      <c r="BJ4" s="187"/>
      <c r="BK4" s="187"/>
      <c r="BL4" s="187"/>
      <c r="BM4" s="187"/>
      <c r="BN4" s="187"/>
      <c r="BO4" s="187"/>
      <c r="BP4" s="187"/>
      <c r="BQ4" s="187"/>
      <c r="BR4" s="187"/>
    </row>
    <row r="5" spans="1:70" ht="30" customHeight="1">
      <c r="A5" s="44" t="s">
        <v>11</v>
      </c>
      <c r="B5" s="62"/>
      <c r="C5" s="62"/>
      <c r="D5" s="62"/>
      <c r="E5" s="62"/>
      <c r="F5" s="62"/>
      <c r="G5" s="62"/>
      <c r="H5" s="62"/>
      <c r="I5" s="62"/>
      <c r="J5" s="62"/>
      <c r="K5" s="62"/>
      <c r="L5" s="62"/>
      <c r="M5" s="62"/>
      <c r="N5" s="116" t="s">
        <v>19</v>
      </c>
      <c r="O5" s="62"/>
      <c r="P5" s="117"/>
      <c r="Q5" s="94"/>
      <c r="R5" s="100"/>
      <c r="S5" s="201"/>
      <c r="T5" s="116" t="s">
        <v>36</v>
      </c>
      <c r="U5" s="62"/>
      <c r="V5" s="117"/>
      <c r="W5" s="94"/>
      <c r="X5" s="100"/>
      <c r="Y5" s="201"/>
      <c r="Z5" s="116" t="s">
        <v>37</v>
      </c>
      <c r="AA5" s="62"/>
      <c r="AB5" s="117"/>
      <c r="AC5" s="94"/>
      <c r="AD5" s="100"/>
      <c r="AE5" s="201"/>
      <c r="AF5" s="116" t="s">
        <v>38</v>
      </c>
      <c r="AG5" s="62"/>
      <c r="AH5" s="117"/>
      <c r="AI5" s="94"/>
      <c r="AJ5" s="100"/>
      <c r="AK5" s="201"/>
      <c r="AL5" s="116" t="s">
        <v>40</v>
      </c>
      <c r="AM5" s="62"/>
      <c r="AN5" s="117"/>
      <c r="AO5" s="94"/>
      <c r="AP5" s="100"/>
      <c r="AQ5" s="201"/>
      <c r="AR5" s="116" t="s">
        <v>42</v>
      </c>
      <c r="AS5" s="62"/>
      <c r="AT5" s="117"/>
      <c r="AU5" s="94"/>
      <c r="AV5" s="100"/>
      <c r="AW5" s="201"/>
      <c r="AX5" s="116" t="s">
        <v>5</v>
      </c>
      <c r="AY5" s="62"/>
      <c r="AZ5" s="117"/>
      <c r="BA5" s="202"/>
      <c r="BB5" s="203"/>
      <c r="BC5" s="203"/>
      <c r="BD5" s="188"/>
      <c r="BE5" s="187"/>
      <c r="BF5" s="187"/>
      <c r="BG5" s="187"/>
      <c r="BH5" s="187"/>
      <c r="BI5" s="187"/>
      <c r="BJ5" s="187"/>
      <c r="BK5" s="187"/>
      <c r="BL5" s="187"/>
      <c r="BM5" s="187"/>
      <c r="BN5" s="187"/>
      <c r="BO5" s="187"/>
      <c r="BP5" s="187"/>
      <c r="BQ5" s="187"/>
      <c r="BR5" s="187"/>
    </row>
    <row r="6" spans="1:70" ht="20.100000000000001" customHeight="1">
      <c r="A6" s="45" t="s">
        <v>43</v>
      </c>
      <c r="B6" s="63"/>
      <c r="C6" s="63"/>
      <c r="D6" s="63"/>
      <c r="E6" s="63"/>
      <c r="F6" s="76"/>
      <c r="G6" s="86" t="s">
        <v>45</v>
      </c>
      <c r="H6" s="63"/>
      <c r="I6" s="63"/>
      <c r="J6" s="63"/>
      <c r="K6" s="76"/>
      <c r="L6" s="106" t="s">
        <v>49</v>
      </c>
      <c r="M6" s="63"/>
      <c r="N6" s="63"/>
      <c r="O6" s="63"/>
      <c r="P6" s="63"/>
      <c r="Q6" s="63"/>
      <c r="R6" s="118"/>
      <c r="S6" s="131" t="s">
        <v>31</v>
      </c>
      <c r="T6" s="140"/>
      <c r="U6" s="140"/>
      <c r="V6" s="140"/>
      <c r="W6" s="140"/>
      <c r="X6" s="140"/>
      <c r="Y6" s="148"/>
      <c r="Z6" s="131" t="s">
        <v>50</v>
      </c>
      <c r="AA6" s="140"/>
      <c r="AB6" s="140"/>
      <c r="AC6" s="140"/>
      <c r="AD6" s="140"/>
      <c r="AE6" s="140"/>
      <c r="AF6" s="148"/>
      <c r="AG6" s="131" t="s">
        <v>51</v>
      </c>
      <c r="AH6" s="140"/>
      <c r="AI6" s="140"/>
      <c r="AJ6" s="140"/>
      <c r="AK6" s="140"/>
      <c r="AL6" s="140"/>
      <c r="AM6" s="148"/>
      <c r="AN6" s="160" t="s">
        <v>13</v>
      </c>
      <c r="AO6" s="140"/>
      <c r="AP6" s="140"/>
      <c r="AQ6" s="140"/>
      <c r="AR6" s="140"/>
      <c r="AS6" s="140"/>
      <c r="AT6" s="148"/>
      <c r="AU6" s="163" t="s">
        <v>54</v>
      </c>
      <c r="AV6" s="167"/>
      <c r="AW6" s="167"/>
      <c r="AX6" s="167"/>
      <c r="AY6" s="167"/>
      <c r="AZ6" s="171" t="s">
        <v>41</v>
      </c>
      <c r="BA6" s="177"/>
      <c r="BB6" s="177"/>
      <c r="BC6" s="182"/>
      <c r="BD6" s="187"/>
      <c r="BE6" s="187"/>
      <c r="BF6" s="187"/>
      <c r="BG6" s="187"/>
      <c r="BH6" s="187"/>
      <c r="BI6" s="187"/>
      <c r="BJ6" s="187"/>
      <c r="BK6" s="187"/>
      <c r="BL6" s="187"/>
      <c r="BM6" s="187"/>
      <c r="BN6" s="187"/>
      <c r="BO6" s="187"/>
      <c r="BP6" s="187"/>
      <c r="BQ6" s="187"/>
      <c r="BR6" s="187"/>
    </row>
    <row r="7" spans="1:70" ht="20.100000000000001" customHeight="1">
      <c r="A7" s="46"/>
      <c r="B7" s="64"/>
      <c r="C7" s="64"/>
      <c r="D7" s="64"/>
      <c r="E7" s="64"/>
      <c r="F7" s="77"/>
      <c r="G7" s="87"/>
      <c r="H7" s="64"/>
      <c r="I7" s="64"/>
      <c r="J7" s="64"/>
      <c r="K7" s="77"/>
      <c r="L7" s="87"/>
      <c r="M7" s="64"/>
      <c r="N7" s="64"/>
      <c r="O7" s="64"/>
      <c r="P7" s="64"/>
      <c r="Q7" s="64"/>
      <c r="R7" s="119"/>
      <c r="S7" s="132">
        <v>1</v>
      </c>
      <c r="T7" s="141">
        <v>2</v>
      </c>
      <c r="U7" s="141">
        <v>3</v>
      </c>
      <c r="V7" s="141">
        <v>4</v>
      </c>
      <c r="W7" s="141">
        <v>5</v>
      </c>
      <c r="X7" s="141">
        <v>6</v>
      </c>
      <c r="Y7" s="149">
        <v>7</v>
      </c>
      <c r="Z7" s="132">
        <v>8</v>
      </c>
      <c r="AA7" s="141">
        <v>9</v>
      </c>
      <c r="AB7" s="141">
        <v>10</v>
      </c>
      <c r="AC7" s="141">
        <v>11</v>
      </c>
      <c r="AD7" s="141">
        <v>12</v>
      </c>
      <c r="AE7" s="141">
        <v>13</v>
      </c>
      <c r="AF7" s="149">
        <v>14</v>
      </c>
      <c r="AG7" s="132">
        <v>15</v>
      </c>
      <c r="AH7" s="141">
        <v>16</v>
      </c>
      <c r="AI7" s="141">
        <v>17</v>
      </c>
      <c r="AJ7" s="141">
        <v>18</v>
      </c>
      <c r="AK7" s="141">
        <v>19</v>
      </c>
      <c r="AL7" s="141">
        <v>20</v>
      </c>
      <c r="AM7" s="149">
        <v>21</v>
      </c>
      <c r="AN7" s="161">
        <v>22</v>
      </c>
      <c r="AO7" s="141">
        <v>23</v>
      </c>
      <c r="AP7" s="141">
        <v>24</v>
      </c>
      <c r="AQ7" s="141">
        <v>25</v>
      </c>
      <c r="AR7" s="141">
        <v>26</v>
      </c>
      <c r="AS7" s="141">
        <v>27</v>
      </c>
      <c r="AT7" s="149">
        <v>28</v>
      </c>
      <c r="AU7" s="164"/>
      <c r="AV7" s="168"/>
      <c r="AW7" s="168"/>
      <c r="AX7" s="168"/>
      <c r="AY7" s="168"/>
      <c r="AZ7" s="172"/>
      <c r="BA7" s="178"/>
      <c r="BB7" s="178"/>
      <c r="BC7" s="183"/>
      <c r="BD7" s="187"/>
      <c r="BE7" s="187"/>
      <c r="BF7" s="187"/>
      <c r="BG7" s="187"/>
      <c r="BH7" s="187"/>
      <c r="BI7" s="187"/>
      <c r="BJ7" s="187"/>
      <c r="BK7" s="187"/>
      <c r="BL7" s="187"/>
      <c r="BM7" s="187"/>
      <c r="BN7" s="187"/>
      <c r="BO7" s="187"/>
      <c r="BP7" s="187"/>
      <c r="BQ7" s="187"/>
      <c r="BR7" s="187"/>
    </row>
    <row r="8" spans="1:70" ht="20.100000000000001" customHeight="1">
      <c r="A8" s="47"/>
      <c r="B8" s="65"/>
      <c r="C8" s="65"/>
      <c r="D8" s="65"/>
      <c r="E8" s="65"/>
      <c r="F8" s="78"/>
      <c r="G8" s="88"/>
      <c r="H8" s="65"/>
      <c r="I8" s="65"/>
      <c r="J8" s="65"/>
      <c r="K8" s="78"/>
      <c r="L8" s="88"/>
      <c r="M8" s="65"/>
      <c r="N8" s="65"/>
      <c r="O8" s="65"/>
      <c r="P8" s="65"/>
      <c r="Q8" s="65"/>
      <c r="R8" s="120"/>
      <c r="S8" s="133" t="s">
        <v>55</v>
      </c>
      <c r="T8" s="142"/>
      <c r="U8" s="142"/>
      <c r="V8" s="142"/>
      <c r="W8" s="142"/>
      <c r="X8" s="142"/>
      <c r="Y8" s="150"/>
      <c r="Z8" s="156"/>
      <c r="AA8" s="142"/>
      <c r="AB8" s="142"/>
      <c r="AC8" s="142"/>
      <c r="AD8" s="142"/>
      <c r="AE8" s="142"/>
      <c r="AF8" s="150"/>
      <c r="AG8" s="156"/>
      <c r="AH8" s="142"/>
      <c r="AI8" s="142"/>
      <c r="AJ8" s="142"/>
      <c r="AK8" s="142"/>
      <c r="AL8" s="142"/>
      <c r="AM8" s="150"/>
      <c r="AN8" s="162"/>
      <c r="AO8" s="142"/>
      <c r="AP8" s="142"/>
      <c r="AQ8" s="142"/>
      <c r="AR8" s="142"/>
      <c r="AS8" s="142"/>
      <c r="AT8" s="150"/>
      <c r="AU8" s="164"/>
      <c r="AV8" s="168"/>
      <c r="AW8" s="168"/>
      <c r="AX8" s="168"/>
      <c r="AY8" s="168"/>
      <c r="AZ8" s="172"/>
      <c r="BA8" s="178"/>
      <c r="BB8" s="178"/>
      <c r="BC8" s="183"/>
      <c r="BD8" s="187"/>
      <c r="BE8" s="187"/>
      <c r="BF8" s="187"/>
      <c r="BG8" s="187"/>
      <c r="BH8" s="187"/>
      <c r="BI8" s="187"/>
      <c r="BJ8" s="187"/>
      <c r="BK8" s="187"/>
      <c r="BL8" s="187"/>
      <c r="BM8" s="187"/>
      <c r="BN8" s="187"/>
      <c r="BO8" s="187"/>
      <c r="BP8" s="187"/>
      <c r="BQ8" s="187"/>
      <c r="BR8" s="187"/>
    </row>
    <row r="9" spans="1:70" ht="20.100000000000001" customHeight="1">
      <c r="A9" s="191"/>
      <c r="B9" s="193"/>
      <c r="C9" s="193"/>
      <c r="D9" s="193"/>
      <c r="E9" s="193"/>
      <c r="F9" s="195"/>
      <c r="G9" s="196"/>
      <c r="H9" s="197"/>
      <c r="I9" s="197"/>
      <c r="J9" s="197"/>
      <c r="K9" s="198"/>
      <c r="L9" s="199"/>
      <c r="M9" s="193"/>
      <c r="N9" s="193"/>
      <c r="O9" s="193"/>
      <c r="P9" s="193"/>
      <c r="Q9" s="193"/>
      <c r="R9" s="200"/>
      <c r="S9" s="134"/>
      <c r="T9" s="143"/>
      <c r="U9" s="143"/>
      <c r="V9" s="143"/>
      <c r="W9" s="143"/>
      <c r="X9" s="144"/>
      <c r="Y9" s="151"/>
      <c r="Z9" s="134"/>
      <c r="AA9" s="144"/>
      <c r="AB9" s="144"/>
      <c r="AC9" s="144"/>
      <c r="AD9" s="144"/>
      <c r="AE9" s="144"/>
      <c r="AF9" s="151"/>
      <c r="AG9" s="134"/>
      <c r="AH9" s="144"/>
      <c r="AI9" s="144"/>
      <c r="AJ9" s="144"/>
      <c r="AK9" s="144"/>
      <c r="AL9" s="144"/>
      <c r="AM9" s="151"/>
      <c r="AN9" s="135"/>
      <c r="AO9" s="144"/>
      <c r="AP9" s="144"/>
      <c r="AQ9" s="144"/>
      <c r="AR9" s="144"/>
      <c r="AS9" s="144"/>
      <c r="AT9" s="151"/>
      <c r="AU9" s="165">
        <f>SUM(S9:AT9)</f>
        <v>0</v>
      </c>
      <c r="AV9" s="169"/>
      <c r="AW9" s="169"/>
      <c r="AX9" s="169"/>
      <c r="AY9" s="169"/>
      <c r="AZ9" s="173">
        <f>AU9/4</f>
        <v>0</v>
      </c>
      <c r="BA9" s="169"/>
      <c r="BB9" s="169"/>
      <c r="BC9" s="184"/>
      <c r="BD9" s="187"/>
      <c r="BE9" s="187"/>
      <c r="BF9" s="187"/>
      <c r="BG9" s="187"/>
      <c r="BH9" s="187"/>
      <c r="BI9" s="187"/>
      <c r="BJ9" s="187"/>
      <c r="BK9" s="187"/>
      <c r="BL9" s="187"/>
      <c r="BM9" s="187"/>
      <c r="BN9" s="187"/>
      <c r="BO9" s="187"/>
      <c r="BP9" s="187"/>
      <c r="BQ9" s="187"/>
      <c r="BR9" s="187"/>
    </row>
    <row r="10" spans="1:70" ht="20.100000000000001" customHeight="1">
      <c r="A10" s="53"/>
      <c r="B10" s="71"/>
      <c r="C10" s="71"/>
      <c r="D10" s="71"/>
      <c r="E10" s="71"/>
      <c r="F10" s="84"/>
      <c r="G10" s="92"/>
      <c r="H10" s="98"/>
      <c r="I10" s="98"/>
      <c r="J10" s="98"/>
      <c r="K10" s="104"/>
      <c r="L10" s="112"/>
      <c r="M10" s="71"/>
      <c r="N10" s="71"/>
      <c r="O10" s="71"/>
      <c r="P10" s="71"/>
      <c r="Q10" s="71"/>
      <c r="R10" s="127"/>
      <c r="S10" s="134"/>
      <c r="T10" s="143"/>
      <c r="U10" s="143"/>
      <c r="V10" s="143"/>
      <c r="W10" s="143"/>
      <c r="X10" s="144"/>
      <c r="Y10" s="151"/>
      <c r="Z10" s="134"/>
      <c r="AA10" s="144"/>
      <c r="AB10" s="144"/>
      <c r="AC10" s="144"/>
      <c r="AD10" s="144"/>
      <c r="AE10" s="144"/>
      <c r="AF10" s="151"/>
      <c r="AG10" s="134"/>
      <c r="AH10" s="144"/>
      <c r="AI10" s="144"/>
      <c r="AJ10" s="144"/>
      <c r="AK10" s="144"/>
      <c r="AL10" s="144"/>
      <c r="AM10" s="151"/>
      <c r="AN10" s="135"/>
      <c r="AO10" s="144"/>
      <c r="AP10" s="144"/>
      <c r="AQ10" s="144"/>
      <c r="AR10" s="144"/>
      <c r="AS10" s="144"/>
      <c r="AT10" s="151"/>
      <c r="AU10" s="165"/>
      <c r="AV10" s="169"/>
      <c r="AW10" s="169"/>
      <c r="AX10" s="169"/>
      <c r="AY10" s="169"/>
      <c r="AZ10" s="173"/>
      <c r="BA10" s="169"/>
      <c r="BB10" s="169"/>
      <c r="BC10" s="184"/>
      <c r="BD10" s="187"/>
      <c r="BE10" s="187"/>
      <c r="BF10" s="187"/>
      <c r="BG10" s="187"/>
      <c r="BH10" s="187"/>
      <c r="BI10" s="187"/>
      <c r="BJ10" s="187"/>
      <c r="BK10" s="187"/>
      <c r="BL10" s="187"/>
      <c r="BM10" s="187"/>
      <c r="BN10" s="187"/>
      <c r="BO10" s="187"/>
      <c r="BP10" s="187"/>
      <c r="BQ10" s="187"/>
      <c r="BR10" s="187"/>
    </row>
    <row r="11" spans="1:70" ht="20.100000000000001" customHeight="1">
      <c r="A11" s="191"/>
      <c r="B11" s="193"/>
      <c r="C11" s="193"/>
      <c r="D11" s="193"/>
      <c r="E11" s="193"/>
      <c r="F11" s="195"/>
      <c r="G11" s="196"/>
      <c r="H11" s="197"/>
      <c r="I11" s="197"/>
      <c r="J11" s="197"/>
      <c r="K11" s="198"/>
      <c r="L11" s="199"/>
      <c r="M11" s="193"/>
      <c r="N11" s="193"/>
      <c r="O11" s="193"/>
      <c r="P11" s="193"/>
      <c r="Q11" s="193"/>
      <c r="R11" s="200"/>
      <c r="S11" s="134"/>
      <c r="T11" s="143"/>
      <c r="U11" s="143"/>
      <c r="V11" s="143"/>
      <c r="W11" s="143"/>
      <c r="X11" s="144"/>
      <c r="Y11" s="151"/>
      <c r="Z11" s="134"/>
      <c r="AA11" s="143"/>
      <c r="AB11" s="143"/>
      <c r="AC11" s="143"/>
      <c r="AD11" s="143"/>
      <c r="AE11" s="144"/>
      <c r="AF11" s="151"/>
      <c r="AG11" s="134"/>
      <c r="AH11" s="143"/>
      <c r="AI11" s="143"/>
      <c r="AJ11" s="143"/>
      <c r="AK11" s="143"/>
      <c r="AL11" s="144"/>
      <c r="AM11" s="151"/>
      <c r="AN11" s="134"/>
      <c r="AO11" s="143"/>
      <c r="AP11" s="143"/>
      <c r="AQ11" s="143"/>
      <c r="AR11" s="143"/>
      <c r="AS11" s="144"/>
      <c r="AT11" s="151"/>
      <c r="AU11" s="165">
        <f>SUM(S11:AT11)</f>
        <v>0</v>
      </c>
      <c r="AV11" s="169"/>
      <c r="AW11" s="169"/>
      <c r="AX11" s="169"/>
      <c r="AY11" s="169"/>
      <c r="AZ11" s="173">
        <f>AU11/4</f>
        <v>0</v>
      </c>
      <c r="BA11" s="169"/>
      <c r="BB11" s="169"/>
      <c r="BC11" s="184"/>
      <c r="BD11" s="187"/>
      <c r="BE11" s="187"/>
      <c r="BF11" s="187"/>
      <c r="BG11" s="187"/>
      <c r="BH11" s="187"/>
      <c r="BI11" s="187"/>
      <c r="BJ11" s="187"/>
      <c r="BK11" s="187"/>
      <c r="BL11" s="187"/>
      <c r="BM11" s="187"/>
      <c r="BN11" s="187"/>
      <c r="BO11" s="187"/>
      <c r="BP11" s="187"/>
      <c r="BQ11" s="187"/>
      <c r="BR11" s="187"/>
    </row>
    <row r="12" spans="1:70" ht="20.100000000000001" customHeight="1">
      <c r="A12" s="53"/>
      <c r="B12" s="71"/>
      <c r="C12" s="71"/>
      <c r="D12" s="71"/>
      <c r="E12" s="71"/>
      <c r="F12" s="84"/>
      <c r="G12" s="92"/>
      <c r="H12" s="98"/>
      <c r="I12" s="98"/>
      <c r="J12" s="98"/>
      <c r="K12" s="104"/>
      <c r="L12" s="112"/>
      <c r="M12" s="71"/>
      <c r="N12" s="71"/>
      <c r="O12" s="71"/>
      <c r="P12" s="71"/>
      <c r="Q12" s="71"/>
      <c r="R12" s="127"/>
      <c r="S12" s="134"/>
      <c r="T12" s="143"/>
      <c r="U12" s="143"/>
      <c r="V12" s="143"/>
      <c r="W12" s="143"/>
      <c r="X12" s="144"/>
      <c r="Y12" s="151"/>
      <c r="Z12" s="134"/>
      <c r="AA12" s="143"/>
      <c r="AB12" s="143"/>
      <c r="AC12" s="143"/>
      <c r="AD12" s="143"/>
      <c r="AE12" s="144"/>
      <c r="AF12" s="151"/>
      <c r="AG12" s="134"/>
      <c r="AH12" s="143"/>
      <c r="AI12" s="143"/>
      <c r="AJ12" s="143"/>
      <c r="AK12" s="143"/>
      <c r="AL12" s="144"/>
      <c r="AM12" s="151"/>
      <c r="AN12" s="134"/>
      <c r="AO12" s="143"/>
      <c r="AP12" s="143"/>
      <c r="AQ12" s="143"/>
      <c r="AR12" s="143"/>
      <c r="AS12" s="144"/>
      <c r="AT12" s="151"/>
      <c r="AU12" s="165"/>
      <c r="AV12" s="169"/>
      <c r="AW12" s="169"/>
      <c r="AX12" s="169"/>
      <c r="AY12" s="169"/>
      <c r="AZ12" s="173"/>
      <c r="BA12" s="169"/>
      <c r="BB12" s="169"/>
      <c r="BC12" s="184"/>
      <c r="BD12" s="187"/>
      <c r="BE12" s="187"/>
      <c r="BF12" s="187"/>
      <c r="BG12" s="187"/>
      <c r="BH12" s="187"/>
      <c r="BI12" s="187"/>
      <c r="BJ12" s="187"/>
      <c r="BK12" s="187"/>
      <c r="BL12" s="187"/>
      <c r="BM12" s="187"/>
      <c r="BN12" s="187"/>
      <c r="BO12" s="187"/>
      <c r="BP12" s="187"/>
      <c r="BQ12" s="187"/>
      <c r="BR12" s="187"/>
    </row>
    <row r="13" spans="1:70" ht="20.100000000000001" customHeight="1">
      <c r="A13" s="191"/>
      <c r="B13" s="193"/>
      <c r="C13" s="193"/>
      <c r="D13" s="193"/>
      <c r="E13" s="193"/>
      <c r="F13" s="195"/>
      <c r="G13" s="196"/>
      <c r="H13" s="197"/>
      <c r="I13" s="197"/>
      <c r="J13" s="197"/>
      <c r="K13" s="198"/>
      <c r="L13" s="199"/>
      <c r="M13" s="193"/>
      <c r="N13" s="193"/>
      <c r="O13" s="193"/>
      <c r="P13" s="193"/>
      <c r="Q13" s="193"/>
      <c r="R13" s="200"/>
      <c r="S13" s="134"/>
      <c r="T13" s="143"/>
      <c r="U13" s="143"/>
      <c r="V13" s="143"/>
      <c r="W13" s="143"/>
      <c r="X13" s="144"/>
      <c r="Y13" s="151"/>
      <c r="Z13" s="134"/>
      <c r="AA13" s="144"/>
      <c r="AB13" s="144"/>
      <c r="AC13" s="144"/>
      <c r="AD13" s="144"/>
      <c r="AE13" s="144"/>
      <c r="AF13" s="151"/>
      <c r="AG13" s="134"/>
      <c r="AH13" s="144"/>
      <c r="AI13" s="144"/>
      <c r="AJ13" s="144"/>
      <c r="AK13" s="144"/>
      <c r="AL13" s="144"/>
      <c r="AM13" s="151"/>
      <c r="AN13" s="135"/>
      <c r="AO13" s="144"/>
      <c r="AP13" s="144"/>
      <c r="AQ13" s="144"/>
      <c r="AR13" s="144"/>
      <c r="AS13" s="144"/>
      <c r="AT13" s="151"/>
      <c r="AU13" s="165">
        <f>SUM(S13:AT13)</f>
        <v>0</v>
      </c>
      <c r="AV13" s="169"/>
      <c r="AW13" s="169"/>
      <c r="AX13" s="169"/>
      <c r="AY13" s="169"/>
      <c r="AZ13" s="173">
        <f>AU13/4</f>
        <v>0</v>
      </c>
      <c r="BA13" s="169"/>
      <c r="BB13" s="169"/>
      <c r="BC13" s="184"/>
      <c r="BD13" s="187"/>
      <c r="BE13" s="187"/>
      <c r="BF13" s="187"/>
      <c r="BG13" s="187"/>
      <c r="BH13" s="187"/>
      <c r="BI13" s="187"/>
      <c r="BJ13" s="187"/>
      <c r="BK13" s="187"/>
      <c r="BL13" s="187"/>
      <c r="BM13" s="187"/>
      <c r="BN13" s="187"/>
      <c r="BO13" s="187"/>
      <c r="BP13" s="187"/>
      <c r="BQ13" s="187"/>
      <c r="BR13" s="187"/>
    </row>
    <row r="14" spans="1:70" ht="20.100000000000001" customHeight="1">
      <c r="A14" s="53"/>
      <c r="B14" s="71"/>
      <c r="C14" s="71"/>
      <c r="D14" s="71"/>
      <c r="E14" s="71"/>
      <c r="F14" s="84"/>
      <c r="G14" s="92"/>
      <c r="H14" s="98"/>
      <c r="I14" s="98"/>
      <c r="J14" s="98"/>
      <c r="K14" s="104"/>
      <c r="L14" s="112"/>
      <c r="M14" s="71"/>
      <c r="N14" s="71"/>
      <c r="O14" s="71"/>
      <c r="P14" s="71"/>
      <c r="Q14" s="71"/>
      <c r="R14" s="127"/>
      <c r="S14" s="134"/>
      <c r="T14" s="143"/>
      <c r="U14" s="143"/>
      <c r="V14" s="143"/>
      <c r="W14" s="143"/>
      <c r="X14" s="144"/>
      <c r="Y14" s="151"/>
      <c r="Z14" s="134"/>
      <c r="AA14" s="144"/>
      <c r="AB14" s="144"/>
      <c r="AC14" s="144"/>
      <c r="AD14" s="144"/>
      <c r="AE14" s="144"/>
      <c r="AF14" s="151"/>
      <c r="AG14" s="134"/>
      <c r="AH14" s="144"/>
      <c r="AI14" s="144"/>
      <c r="AJ14" s="144"/>
      <c r="AK14" s="144"/>
      <c r="AL14" s="144"/>
      <c r="AM14" s="151"/>
      <c r="AN14" s="135"/>
      <c r="AO14" s="144"/>
      <c r="AP14" s="144"/>
      <c r="AQ14" s="144"/>
      <c r="AR14" s="144"/>
      <c r="AS14" s="144"/>
      <c r="AT14" s="151"/>
      <c r="AU14" s="165"/>
      <c r="AV14" s="169"/>
      <c r="AW14" s="169"/>
      <c r="AX14" s="169"/>
      <c r="AY14" s="169"/>
      <c r="AZ14" s="173"/>
      <c r="BA14" s="169"/>
      <c r="BB14" s="169"/>
      <c r="BC14" s="184"/>
      <c r="BD14" s="187"/>
      <c r="BE14" s="187"/>
      <c r="BF14" s="187"/>
      <c r="BG14" s="187"/>
      <c r="BH14" s="187"/>
      <c r="BI14" s="187"/>
      <c r="BJ14" s="187"/>
      <c r="BK14" s="187"/>
      <c r="BL14" s="187"/>
      <c r="BM14" s="187"/>
      <c r="BN14" s="187"/>
      <c r="BO14" s="187"/>
      <c r="BP14" s="187"/>
      <c r="BQ14" s="187"/>
      <c r="BR14" s="187"/>
    </row>
    <row r="15" spans="1:70" ht="20.100000000000001" customHeight="1">
      <c r="A15" s="191"/>
      <c r="B15" s="193"/>
      <c r="C15" s="193"/>
      <c r="D15" s="193"/>
      <c r="E15" s="193"/>
      <c r="F15" s="195"/>
      <c r="G15" s="196"/>
      <c r="H15" s="197"/>
      <c r="I15" s="197"/>
      <c r="J15" s="197"/>
      <c r="K15" s="198"/>
      <c r="L15" s="199"/>
      <c r="M15" s="193"/>
      <c r="N15" s="193"/>
      <c r="O15" s="193"/>
      <c r="P15" s="193"/>
      <c r="Q15" s="193"/>
      <c r="R15" s="200"/>
      <c r="S15" s="134"/>
      <c r="T15" s="143"/>
      <c r="U15" s="143"/>
      <c r="V15" s="143"/>
      <c r="W15" s="143"/>
      <c r="X15" s="144"/>
      <c r="Y15" s="151"/>
      <c r="Z15" s="134"/>
      <c r="AA15" s="143"/>
      <c r="AB15" s="143"/>
      <c r="AC15" s="143"/>
      <c r="AD15" s="143"/>
      <c r="AE15" s="144"/>
      <c r="AF15" s="151"/>
      <c r="AG15" s="134"/>
      <c r="AH15" s="143"/>
      <c r="AI15" s="143"/>
      <c r="AJ15" s="143"/>
      <c r="AK15" s="143"/>
      <c r="AL15" s="144"/>
      <c r="AM15" s="151"/>
      <c r="AN15" s="134"/>
      <c r="AO15" s="143"/>
      <c r="AP15" s="143"/>
      <c r="AQ15" s="143"/>
      <c r="AR15" s="143"/>
      <c r="AS15" s="144"/>
      <c r="AT15" s="151"/>
      <c r="AU15" s="165">
        <f>SUM(S15:AT15)</f>
        <v>0</v>
      </c>
      <c r="AV15" s="169"/>
      <c r="AW15" s="169"/>
      <c r="AX15" s="169"/>
      <c r="AY15" s="169"/>
      <c r="AZ15" s="173">
        <f>AU15/4</f>
        <v>0</v>
      </c>
      <c r="BA15" s="169"/>
      <c r="BB15" s="169"/>
      <c r="BC15" s="184"/>
      <c r="BD15" s="187"/>
      <c r="BE15" s="187"/>
      <c r="BF15" s="187"/>
      <c r="BG15" s="187"/>
      <c r="BH15" s="187"/>
      <c r="BI15" s="187"/>
      <c r="BJ15" s="187"/>
      <c r="BK15" s="187"/>
      <c r="BL15" s="187"/>
      <c r="BM15" s="187"/>
      <c r="BN15" s="187"/>
      <c r="BO15" s="187"/>
      <c r="BP15" s="187"/>
      <c r="BQ15" s="187"/>
      <c r="BR15" s="187"/>
    </row>
    <row r="16" spans="1:70" ht="20.100000000000001" customHeight="1">
      <c r="A16" s="53"/>
      <c r="B16" s="71"/>
      <c r="C16" s="71"/>
      <c r="D16" s="71"/>
      <c r="E16" s="71"/>
      <c r="F16" s="84"/>
      <c r="G16" s="92"/>
      <c r="H16" s="98"/>
      <c r="I16" s="98"/>
      <c r="J16" s="98"/>
      <c r="K16" s="104"/>
      <c r="L16" s="112"/>
      <c r="M16" s="71"/>
      <c r="N16" s="71"/>
      <c r="O16" s="71"/>
      <c r="P16" s="71"/>
      <c r="Q16" s="71"/>
      <c r="R16" s="127"/>
      <c r="S16" s="134"/>
      <c r="T16" s="143"/>
      <c r="U16" s="143"/>
      <c r="V16" s="143"/>
      <c r="W16" s="143"/>
      <c r="X16" s="144"/>
      <c r="Y16" s="151"/>
      <c r="Z16" s="134"/>
      <c r="AA16" s="143"/>
      <c r="AB16" s="143"/>
      <c r="AC16" s="143"/>
      <c r="AD16" s="143"/>
      <c r="AE16" s="144"/>
      <c r="AF16" s="151"/>
      <c r="AG16" s="134"/>
      <c r="AH16" s="143"/>
      <c r="AI16" s="143"/>
      <c r="AJ16" s="143"/>
      <c r="AK16" s="143"/>
      <c r="AL16" s="144"/>
      <c r="AM16" s="151"/>
      <c r="AN16" s="134"/>
      <c r="AO16" s="143"/>
      <c r="AP16" s="143"/>
      <c r="AQ16" s="143"/>
      <c r="AR16" s="143"/>
      <c r="AS16" s="144"/>
      <c r="AT16" s="151"/>
      <c r="AU16" s="165"/>
      <c r="AV16" s="169"/>
      <c r="AW16" s="169"/>
      <c r="AX16" s="169"/>
      <c r="AY16" s="169"/>
      <c r="AZ16" s="173"/>
      <c r="BA16" s="169"/>
      <c r="BB16" s="169"/>
      <c r="BC16" s="184"/>
      <c r="BD16" s="187"/>
      <c r="BE16" s="187"/>
      <c r="BF16" s="187"/>
      <c r="BG16" s="187"/>
      <c r="BH16" s="187"/>
      <c r="BI16" s="187"/>
      <c r="BJ16" s="187"/>
      <c r="BK16" s="187"/>
      <c r="BL16" s="187"/>
      <c r="BM16" s="187"/>
      <c r="BN16" s="187"/>
      <c r="BO16" s="187"/>
      <c r="BP16" s="187"/>
      <c r="BQ16" s="187"/>
      <c r="BR16" s="187"/>
    </row>
    <row r="17" spans="1:70" ht="20.100000000000001" customHeight="1">
      <c r="A17" s="191"/>
      <c r="B17" s="193"/>
      <c r="C17" s="193"/>
      <c r="D17" s="193"/>
      <c r="E17" s="193"/>
      <c r="F17" s="195"/>
      <c r="G17" s="196"/>
      <c r="H17" s="197"/>
      <c r="I17" s="197"/>
      <c r="J17" s="197"/>
      <c r="K17" s="198"/>
      <c r="L17" s="199"/>
      <c r="M17" s="193"/>
      <c r="N17" s="193"/>
      <c r="O17" s="193"/>
      <c r="P17" s="193"/>
      <c r="Q17" s="193"/>
      <c r="R17" s="200"/>
      <c r="S17" s="134"/>
      <c r="T17" s="144"/>
      <c r="U17" s="144"/>
      <c r="V17" s="144"/>
      <c r="W17" s="144"/>
      <c r="X17" s="144"/>
      <c r="Y17" s="151"/>
      <c r="Z17" s="134"/>
      <c r="AA17" s="144"/>
      <c r="AB17" s="144"/>
      <c r="AC17" s="144"/>
      <c r="AD17" s="144"/>
      <c r="AE17" s="144"/>
      <c r="AF17" s="151"/>
      <c r="AG17" s="134"/>
      <c r="AH17" s="144"/>
      <c r="AI17" s="144"/>
      <c r="AJ17" s="144"/>
      <c r="AK17" s="144"/>
      <c r="AL17" s="144"/>
      <c r="AM17" s="151"/>
      <c r="AN17" s="134"/>
      <c r="AO17" s="144"/>
      <c r="AP17" s="144"/>
      <c r="AQ17" s="144"/>
      <c r="AR17" s="144"/>
      <c r="AS17" s="144"/>
      <c r="AT17" s="151"/>
      <c r="AU17" s="165">
        <f>SUM(S17:AT17)</f>
        <v>0</v>
      </c>
      <c r="AV17" s="169"/>
      <c r="AW17" s="169"/>
      <c r="AX17" s="169"/>
      <c r="AY17" s="169"/>
      <c r="AZ17" s="173">
        <f>AU17/4</f>
        <v>0</v>
      </c>
      <c r="BA17" s="169"/>
      <c r="BB17" s="169"/>
      <c r="BC17" s="184"/>
      <c r="BD17" s="75"/>
      <c r="BE17" s="187"/>
      <c r="BF17" s="187"/>
      <c r="BG17" s="187"/>
      <c r="BH17" s="187"/>
      <c r="BI17" s="187"/>
      <c r="BJ17" s="187"/>
      <c r="BK17" s="187"/>
      <c r="BL17" s="187"/>
      <c r="BM17" s="187"/>
      <c r="BN17" s="187"/>
      <c r="BO17" s="187"/>
      <c r="BP17" s="187"/>
      <c r="BQ17" s="187"/>
      <c r="BR17" s="187"/>
    </row>
    <row r="18" spans="1:70" ht="20.100000000000001" customHeight="1">
      <c r="A18" s="53"/>
      <c r="B18" s="71"/>
      <c r="C18" s="71"/>
      <c r="D18" s="71"/>
      <c r="E18" s="71"/>
      <c r="F18" s="84"/>
      <c r="G18" s="92"/>
      <c r="H18" s="98"/>
      <c r="I18" s="98"/>
      <c r="J18" s="98"/>
      <c r="K18" s="104"/>
      <c r="L18" s="112"/>
      <c r="M18" s="71"/>
      <c r="N18" s="71"/>
      <c r="O18" s="71"/>
      <c r="P18" s="71"/>
      <c r="Q18" s="71"/>
      <c r="R18" s="127"/>
      <c r="S18" s="134"/>
      <c r="T18" s="144"/>
      <c r="U18" s="144"/>
      <c r="V18" s="144"/>
      <c r="W18" s="144"/>
      <c r="X18" s="144"/>
      <c r="Y18" s="151"/>
      <c r="Z18" s="134"/>
      <c r="AA18" s="144"/>
      <c r="AB18" s="144"/>
      <c r="AC18" s="144"/>
      <c r="AD18" s="144"/>
      <c r="AE18" s="144"/>
      <c r="AF18" s="151"/>
      <c r="AG18" s="134"/>
      <c r="AH18" s="144"/>
      <c r="AI18" s="144"/>
      <c r="AJ18" s="144"/>
      <c r="AK18" s="144"/>
      <c r="AL18" s="144"/>
      <c r="AM18" s="151"/>
      <c r="AN18" s="134"/>
      <c r="AO18" s="144"/>
      <c r="AP18" s="144"/>
      <c r="AQ18" s="144"/>
      <c r="AR18" s="144"/>
      <c r="AS18" s="144"/>
      <c r="AT18" s="151"/>
      <c r="AU18" s="165"/>
      <c r="AV18" s="169"/>
      <c r="AW18" s="169"/>
      <c r="AX18" s="169"/>
      <c r="AY18" s="169"/>
      <c r="AZ18" s="173"/>
      <c r="BA18" s="169"/>
      <c r="BB18" s="169"/>
      <c r="BC18" s="184"/>
      <c r="BD18" s="75"/>
      <c r="BE18" s="187"/>
      <c r="BF18" s="187"/>
      <c r="BG18" s="187"/>
      <c r="BH18" s="187"/>
      <c r="BI18" s="187"/>
      <c r="BJ18" s="187"/>
      <c r="BK18" s="187"/>
      <c r="BL18" s="187"/>
      <c r="BM18" s="187"/>
      <c r="BN18" s="187"/>
      <c r="BO18" s="187"/>
      <c r="BP18" s="187"/>
      <c r="BQ18" s="187"/>
      <c r="BR18" s="187"/>
    </row>
    <row r="19" spans="1:70" ht="20.100000000000001" customHeight="1">
      <c r="A19" s="191"/>
      <c r="B19" s="193"/>
      <c r="C19" s="193"/>
      <c r="D19" s="193"/>
      <c r="E19" s="193"/>
      <c r="F19" s="195"/>
      <c r="G19" s="196"/>
      <c r="H19" s="197"/>
      <c r="I19" s="197"/>
      <c r="J19" s="197"/>
      <c r="K19" s="198"/>
      <c r="L19" s="199"/>
      <c r="M19" s="193"/>
      <c r="N19" s="193"/>
      <c r="O19" s="193"/>
      <c r="P19" s="193"/>
      <c r="Q19" s="193"/>
      <c r="R19" s="200"/>
      <c r="S19" s="134"/>
      <c r="T19" s="143"/>
      <c r="U19" s="143"/>
      <c r="V19" s="143"/>
      <c r="W19" s="143"/>
      <c r="X19" s="144"/>
      <c r="Y19" s="151"/>
      <c r="Z19" s="134"/>
      <c r="AA19" s="144"/>
      <c r="AB19" s="144"/>
      <c r="AC19" s="144"/>
      <c r="AD19" s="144"/>
      <c r="AE19" s="144"/>
      <c r="AF19" s="151"/>
      <c r="AG19" s="134"/>
      <c r="AH19" s="144"/>
      <c r="AI19" s="144"/>
      <c r="AJ19" s="144"/>
      <c r="AK19" s="144"/>
      <c r="AL19" s="144"/>
      <c r="AM19" s="151"/>
      <c r="AN19" s="135"/>
      <c r="AO19" s="144"/>
      <c r="AP19" s="144"/>
      <c r="AQ19" s="144"/>
      <c r="AR19" s="144"/>
      <c r="AS19" s="144"/>
      <c r="AT19" s="151"/>
      <c r="AU19" s="165">
        <f>SUM(S19:AT19)</f>
        <v>0</v>
      </c>
      <c r="AV19" s="169"/>
      <c r="AW19" s="169"/>
      <c r="AX19" s="169"/>
      <c r="AY19" s="169"/>
      <c r="AZ19" s="173">
        <f>AU19/4</f>
        <v>0</v>
      </c>
      <c r="BA19" s="169"/>
      <c r="BB19" s="169"/>
      <c r="BC19" s="184"/>
      <c r="BD19" s="75"/>
      <c r="BE19" s="187"/>
      <c r="BF19" s="187"/>
      <c r="BG19" s="187"/>
      <c r="BH19" s="187"/>
      <c r="BI19" s="187"/>
      <c r="BJ19" s="187"/>
      <c r="BK19" s="187"/>
      <c r="BL19" s="187"/>
      <c r="BM19" s="187"/>
      <c r="BN19" s="187"/>
      <c r="BO19" s="187"/>
      <c r="BP19" s="187"/>
      <c r="BQ19" s="187"/>
      <c r="BR19" s="187"/>
    </row>
    <row r="20" spans="1:70" ht="20.100000000000001" customHeight="1">
      <c r="A20" s="53"/>
      <c r="B20" s="71"/>
      <c r="C20" s="71"/>
      <c r="D20" s="71"/>
      <c r="E20" s="71"/>
      <c r="F20" s="84"/>
      <c r="G20" s="92"/>
      <c r="H20" s="98"/>
      <c r="I20" s="98"/>
      <c r="J20" s="98"/>
      <c r="K20" s="104"/>
      <c r="L20" s="112"/>
      <c r="M20" s="71"/>
      <c r="N20" s="71"/>
      <c r="O20" s="71"/>
      <c r="P20" s="71"/>
      <c r="Q20" s="71"/>
      <c r="R20" s="127"/>
      <c r="S20" s="134"/>
      <c r="T20" s="144"/>
      <c r="U20" s="144"/>
      <c r="V20" s="144"/>
      <c r="W20" s="144"/>
      <c r="X20" s="144"/>
      <c r="Y20" s="151"/>
      <c r="Z20" s="134"/>
      <c r="AA20" s="144"/>
      <c r="AB20" s="144"/>
      <c r="AC20" s="144"/>
      <c r="AD20" s="144"/>
      <c r="AE20" s="144"/>
      <c r="AF20" s="151"/>
      <c r="AG20" s="134"/>
      <c r="AH20" s="144"/>
      <c r="AI20" s="144"/>
      <c r="AJ20" s="144"/>
      <c r="AK20" s="144"/>
      <c r="AL20" s="144"/>
      <c r="AM20" s="151"/>
      <c r="AN20" s="135"/>
      <c r="AO20" s="144"/>
      <c r="AP20" s="144"/>
      <c r="AQ20" s="144"/>
      <c r="AR20" s="144"/>
      <c r="AS20" s="144"/>
      <c r="AT20" s="151"/>
      <c r="AU20" s="165"/>
      <c r="AV20" s="169"/>
      <c r="AW20" s="169"/>
      <c r="AX20" s="169"/>
      <c r="AY20" s="169"/>
      <c r="AZ20" s="173"/>
      <c r="BA20" s="169"/>
      <c r="BB20" s="169"/>
      <c r="BC20" s="184"/>
      <c r="BD20" s="75"/>
      <c r="BE20" s="187"/>
      <c r="BF20" s="187"/>
      <c r="BG20" s="187"/>
      <c r="BH20" s="187"/>
      <c r="BI20" s="187"/>
      <c r="BJ20" s="187"/>
      <c r="BK20" s="187"/>
      <c r="BL20" s="187"/>
      <c r="BM20" s="187"/>
      <c r="BN20" s="187"/>
      <c r="BO20" s="187"/>
      <c r="BP20" s="187"/>
      <c r="BQ20" s="187"/>
      <c r="BR20" s="187"/>
    </row>
    <row r="21" spans="1:70" ht="24.95" customHeight="1">
      <c r="A21" s="44" t="s">
        <v>53</v>
      </c>
      <c r="B21" s="62"/>
      <c r="C21" s="62"/>
      <c r="D21" s="62"/>
      <c r="E21" s="62"/>
      <c r="F21" s="62"/>
      <c r="G21" s="62"/>
      <c r="H21" s="62"/>
      <c r="I21" s="62"/>
      <c r="J21" s="62"/>
      <c r="K21" s="62"/>
      <c r="L21" s="62"/>
      <c r="M21" s="62"/>
      <c r="N21" s="62"/>
      <c r="O21" s="62"/>
      <c r="P21" s="62"/>
      <c r="Q21" s="62"/>
      <c r="R21" s="126"/>
      <c r="S21" s="136">
        <f t="shared" ref="S21:AT21" si="0">SUM(S9:S20)</f>
        <v>0</v>
      </c>
      <c r="T21" s="145">
        <f t="shared" si="0"/>
        <v>0</v>
      </c>
      <c r="U21" s="145">
        <f t="shared" si="0"/>
        <v>0</v>
      </c>
      <c r="V21" s="145">
        <f t="shared" si="0"/>
        <v>0</v>
      </c>
      <c r="W21" s="145">
        <f t="shared" si="0"/>
        <v>0</v>
      </c>
      <c r="X21" s="145">
        <f t="shared" si="0"/>
        <v>0</v>
      </c>
      <c r="Y21" s="152">
        <f t="shared" si="0"/>
        <v>0</v>
      </c>
      <c r="Z21" s="136">
        <f t="shared" si="0"/>
        <v>0</v>
      </c>
      <c r="AA21" s="145">
        <f t="shared" si="0"/>
        <v>0</v>
      </c>
      <c r="AB21" s="145">
        <f t="shared" si="0"/>
        <v>0</v>
      </c>
      <c r="AC21" s="145">
        <f t="shared" si="0"/>
        <v>0</v>
      </c>
      <c r="AD21" s="145">
        <f t="shared" si="0"/>
        <v>0</v>
      </c>
      <c r="AE21" s="145">
        <f t="shared" si="0"/>
        <v>0</v>
      </c>
      <c r="AF21" s="152">
        <f t="shared" si="0"/>
        <v>0</v>
      </c>
      <c r="AG21" s="136">
        <f t="shared" si="0"/>
        <v>0</v>
      </c>
      <c r="AH21" s="145">
        <f t="shared" si="0"/>
        <v>0</v>
      </c>
      <c r="AI21" s="145">
        <f t="shared" si="0"/>
        <v>0</v>
      </c>
      <c r="AJ21" s="145">
        <f t="shared" si="0"/>
        <v>0</v>
      </c>
      <c r="AK21" s="145">
        <f t="shared" si="0"/>
        <v>0</v>
      </c>
      <c r="AL21" s="145">
        <f t="shared" si="0"/>
        <v>0</v>
      </c>
      <c r="AM21" s="152">
        <f t="shared" si="0"/>
        <v>0</v>
      </c>
      <c r="AN21" s="136">
        <f t="shared" si="0"/>
        <v>0</v>
      </c>
      <c r="AO21" s="145">
        <f t="shared" si="0"/>
        <v>0</v>
      </c>
      <c r="AP21" s="145">
        <f t="shared" si="0"/>
        <v>0</v>
      </c>
      <c r="AQ21" s="145">
        <f t="shared" si="0"/>
        <v>0</v>
      </c>
      <c r="AR21" s="145">
        <f t="shared" si="0"/>
        <v>0</v>
      </c>
      <c r="AS21" s="145">
        <f t="shared" si="0"/>
        <v>0</v>
      </c>
      <c r="AT21" s="152">
        <f t="shared" si="0"/>
        <v>0</v>
      </c>
      <c r="AU21" s="43">
        <f>SUM(AU9:AY20)</f>
        <v>0</v>
      </c>
      <c r="AV21" s="61"/>
      <c r="AW21" s="61"/>
      <c r="AX21" s="61"/>
      <c r="AY21" s="116"/>
      <c r="AZ21" s="174">
        <f>AU21/4</f>
        <v>0</v>
      </c>
      <c r="BA21" s="174"/>
      <c r="BB21" s="174"/>
      <c r="BC21" s="185"/>
      <c r="BD21" s="75"/>
      <c r="BE21" s="187"/>
      <c r="BF21" s="187"/>
      <c r="BG21" s="187"/>
      <c r="BH21" s="187"/>
      <c r="BI21" s="187"/>
      <c r="BJ21" s="187"/>
      <c r="BK21" s="187"/>
      <c r="BL21" s="187"/>
      <c r="BM21" s="187"/>
      <c r="BN21" s="187"/>
      <c r="BO21" s="187"/>
      <c r="BP21" s="187"/>
      <c r="BQ21" s="187"/>
      <c r="BR21" s="187"/>
    </row>
    <row r="22" spans="1:70" ht="24.95" customHeight="1">
      <c r="A22" s="44" t="s">
        <v>52</v>
      </c>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126"/>
      <c r="BD22" s="75"/>
      <c r="BE22" s="187"/>
      <c r="BF22" s="187"/>
      <c r="BG22" s="187"/>
      <c r="BH22" s="187"/>
      <c r="BI22" s="187"/>
      <c r="BJ22" s="187"/>
      <c r="BK22" s="187"/>
      <c r="BL22" s="187"/>
      <c r="BM22" s="187"/>
      <c r="BN22" s="187"/>
      <c r="BO22" s="187"/>
      <c r="BP22" s="187"/>
      <c r="BQ22" s="187"/>
      <c r="BR22" s="187"/>
    </row>
    <row r="23" spans="1:70" ht="24.95" customHeight="1">
      <c r="A23" s="53"/>
      <c r="B23" s="71"/>
      <c r="C23" s="71"/>
      <c r="D23" s="71"/>
      <c r="E23" s="71"/>
      <c r="F23" s="84"/>
      <c r="G23" s="92"/>
      <c r="H23" s="98"/>
      <c r="I23" s="98"/>
      <c r="J23" s="98"/>
      <c r="K23" s="104"/>
      <c r="L23" s="112"/>
      <c r="M23" s="71"/>
      <c r="N23" s="71"/>
      <c r="O23" s="71"/>
      <c r="P23" s="71"/>
      <c r="Q23" s="71"/>
      <c r="R23" s="127"/>
      <c r="S23" s="137"/>
      <c r="T23" s="146"/>
      <c r="U23" s="146"/>
      <c r="V23" s="146"/>
      <c r="W23" s="146"/>
      <c r="X23" s="146"/>
      <c r="Y23" s="153"/>
      <c r="Z23" s="137"/>
      <c r="AA23" s="146"/>
      <c r="AB23" s="146"/>
      <c r="AC23" s="146"/>
      <c r="AD23" s="146"/>
      <c r="AE23" s="146"/>
      <c r="AF23" s="153"/>
      <c r="AG23" s="137"/>
      <c r="AH23" s="146"/>
      <c r="AI23" s="146"/>
      <c r="AJ23" s="146"/>
      <c r="AK23" s="146"/>
      <c r="AL23" s="146"/>
      <c r="AM23" s="153"/>
      <c r="AN23" s="137"/>
      <c r="AO23" s="146"/>
      <c r="AP23" s="146"/>
      <c r="AQ23" s="146"/>
      <c r="AR23" s="146"/>
      <c r="AS23" s="146"/>
      <c r="AT23" s="153"/>
      <c r="AU23" s="165"/>
      <c r="AV23" s="169"/>
      <c r="AW23" s="169"/>
      <c r="AX23" s="169"/>
      <c r="AY23" s="169"/>
      <c r="AZ23" s="173"/>
      <c r="BA23" s="169"/>
      <c r="BB23" s="169"/>
      <c r="BC23" s="184"/>
      <c r="BD23" s="75"/>
      <c r="BE23" s="187"/>
      <c r="BF23" s="187"/>
      <c r="BG23" s="187"/>
      <c r="BH23" s="187"/>
      <c r="BI23" s="187"/>
      <c r="BJ23" s="187"/>
      <c r="BK23" s="187"/>
      <c r="BL23" s="187"/>
      <c r="BM23" s="187"/>
      <c r="BN23" s="187"/>
      <c r="BO23" s="187"/>
      <c r="BP23" s="187"/>
      <c r="BQ23" s="187"/>
      <c r="BR23" s="187"/>
    </row>
    <row r="24" spans="1:70" ht="24.95" customHeight="1">
      <c r="A24" s="54"/>
      <c r="B24" s="72"/>
      <c r="C24" s="72"/>
      <c r="D24" s="72"/>
      <c r="E24" s="72"/>
      <c r="F24" s="85"/>
      <c r="G24" s="93"/>
      <c r="H24" s="99"/>
      <c r="I24" s="99"/>
      <c r="J24" s="99"/>
      <c r="K24" s="105"/>
      <c r="L24" s="113"/>
      <c r="M24" s="72"/>
      <c r="N24" s="72"/>
      <c r="O24" s="72"/>
      <c r="P24" s="72"/>
      <c r="Q24" s="72"/>
      <c r="R24" s="128"/>
      <c r="S24" s="138"/>
      <c r="T24" s="147"/>
      <c r="U24" s="147"/>
      <c r="V24" s="147"/>
      <c r="W24" s="147"/>
      <c r="X24" s="147"/>
      <c r="Y24" s="154"/>
      <c r="Z24" s="138"/>
      <c r="AA24" s="147"/>
      <c r="AB24" s="147"/>
      <c r="AC24" s="147"/>
      <c r="AD24" s="147"/>
      <c r="AE24" s="147"/>
      <c r="AF24" s="154"/>
      <c r="AG24" s="138"/>
      <c r="AH24" s="147"/>
      <c r="AI24" s="147"/>
      <c r="AJ24" s="147"/>
      <c r="AK24" s="147"/>
      <c r="AL24" s="147"/>
      <c r="AM24" s="154"/>
      <c r="AN24" s="138"/>
      <c r="AO24" s="147"/>
      <c r="AP24" s="147"/>
      <c r="AQ24" s="147"/>
      <c r="AR24" s="147"/>
      <c r="AS24" s="147"/>
      <c r="AT24" s="154"/>
      <c r="AU24" s="166"/>
      <c r="AV24" s="170"/>
      <c r="AW24" s="170"/>
      <c r="AX24" s="170"/>
      <c r="AY24" s="170"/>
      <c r="AZ24" s="175"/>
      <c r="BA24" s="170"/>
      <c r="BB24" s="170"/>
      <c r="BC24" s="186"/>
      <c r="BD24" s="75"/>
      <c r="BE24" s="187"/>
      <c r="BF24" s="187"/>
      <c r="BG24" s="187"/>
      <c r="BH24" s="187"/>
      <c r="BI24" s="187"/>
      <c r="BJ24" s="187"/>
      <c r="BK24" s="187"/>
      <c r="BL24" s="187"/>
      <c r="BM24" s="187"/>
      <c r="BN24" s="187"/>
      <c r="BO24" s="187"/>
      <c r="BP24" s="187"/>
      <c r="BQ24" s="187"/>
      <c r="BR24" s="187"/>
    </row>
    <row r="25" spans="1:70" ht="30" customHeight="1">
      <c r="A25" s="55"/>
      <c r="B25" s="194" t="s">
        <v>46</v>
      </c>
      <c r="C25" s="194"/>
      <c r="D25" s="194"/>
      <c r="E25" s="194"/>
      <c r="F25" s="194"/>
      <c r="G25" s="194"/>
      <c r="H25" s="194"/>
      <c r="I25" s="194"/>
      <c r="J25" s="194"/>
      <c r="K25" s="194"/>
      <c r="L25" s="5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55"/>
      <c r="BC25" s="55"/>
      <c r="BD25" s="55"/>
      <c r="BE25" s="187"/>
      <c r="BF25" s="187"/>
      <c r="BG25" s="187"/>
      <c r="BH25" s="187"/>
      <c r="BI25" s="187"/>
      <c r="BJ25" s="187"/>
      <c r="BK25" s="187"/>
      <c r="BL25" s="187"/>
      <c r="BM25" s="187"/>
      <c r="BN25" s="187"/>
      <c r="BO25" s="187"/>
      <c r="BP25" s="187"/>
      <c r="BQ25" s="187"/>
      <c r="BR25" s="187"/>
    </row>
    <row r="26" spans="1:70" ht="15" customHeight="1">
      <c r="A26" s="56" t="s">
        <v>25</v>
      </c>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5"/>
      <c r="BE26" s="187"/>
      <c r="BF26" s="187"/>
      <c r="BG26" s="187"/>
      <c r="BH26" s="187"/>
      <c r="BI26" s="187"/>
      <c r="BJ26" s="187"/>
      <c r="BK26" s="187"/>
      <c r="BL26" s="187"/>
      <c r="BM26" s="187"/>
      <c r="BN26" s="187"/>
      <c r="BO26" s="187"/>
      <c r="BP26" s="187"/>
      <c r="BQ26" s="187"/>
      <c r="BR26" s="187"/>
    </row>
    <row r="27" spans="1:70" ht="33" customHeight="1">
      <c r="A27" s="57" t="s">
        <v>60</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189"/>
      <c r="BE27" s="187"/>
      <c r="BF27" s="187"/>
      <c r="BG27" s="187"/>
      <c r="BH27" s="187"/>
      <c r="BI27" s="187"/>
      <c r="BJ27" s="187"/>
      <c r="BK27" s="187"/>
      <c r="BL27" s="187"/>
      <c r="BM27" s="187"/>
      <c r="BN27" s="187"/>
      <c r="BO27" s="187"/>
      <c r="BP27" s="187"/>
      <c r="BQ27" s="187"/>
      <c r="BR27" s="187"/>
    </row>
    <row r="28" spans="1:70" ht="12.95" customHeight="1">
      <c r="A28" s="57"/>
      <c r="B28" s="57"/>
      <c r="C28" s="74" t="s">
        <v>7</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189"/>
      <c r="BE28" s="187"/>
      <c r="BF28" s="187"/>
      <c r="BG28" s="187"/>
      <c r="BH28" s="187"/>
      <c r="BI28" s="187"/>
      <c r="BJ28" s="187"/>
      <c r="BK28" s="187"/>
      <c r="BL28" s="187"/>
      <c r="BM28" s="187"/>
      <c r="BN28" s="187"/>
      <c r="BO28" s="187"/>
      <c r="BP28" s="187"/>
      <c r="BQ28" s="187"/>
      <c r="BR28" s="187"/>
    </row>
    <row r="29" spans="1:70">
      <c r="A29" s="57"/>
      <c r="B29" s="57"/>
      <c r="C29" s="74" t="s">
        <v>57</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189"/>
      <c r="BE29" s="187"/>
      <c r="BF29" s="187"/>
      <c r="BG29" s="187"/>
      <c r="BH29" s="187"/>
      <c r="BI29" s="187"/>
      <c r="BJ29" s="187"/>
      <c r="BK29" s="187"/>
      <c r="BL29" s="187"/>
      <c r="BM29" s="187"/>
      <c r="BN29" s="187"/>
      <c r="BO29" s="187"/>
      <c r="BP29" s="187"/>
      <c r="BQ29" s="187"/>
      <c r="BR29" s="187"/>
    </row>
    <row r="30" spans="1:70">
      <c r="A30" s="58" t="s">
        <v>0</v>
      </c>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189"/>
      <c r="BE30" s="187"/>
      <c r="BF30" s="187"/>
      <c r="BG30" s="187"/>
      <c r="BH30" s="187"/>
      <c r="BI30" s="187"/>
      <c r="BJ30" s="187"/>
      <c r="BK30" s="187"/>
      <c r="BL30" s="187"/>
      <c r="BM30" s="187"/>
      <c r="BN30" s="187"/>
      <c r="BO30" s="187"/>
      <c r="BP30" s="187"/>
      <c r="BQ30" s="187"/>
      <c r="BR30" s="187"/>
    </row>
    <row r="31" spans="1:70" ht="15" customHeight="1">
      <c r="A31" s="58" t="s">
        <v>58</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190"/>
      <c r="BE31" s="187"/>
      <c r="BF31" s="187"/>
      <c r="BG31" s="187"/>
      <c r="BH31" s="187"/>
      <c r="BI31" s="187"/>
      <c r="BJ31" s="187"/>
      <c r="BK31" s="187"/>
      <c r="BL31" s="187"/>
      <c r="BM31" s="187"/>
      <c r="BN31" s="187"/>
      <c r="BO31" s="187"/>
      <c r="BP31" s="187"/>
      <c r="BQ31" s="187"/>
      <c r="BR31" s="187"/>
    </row>
    <row r="32" spans="1:70" ht="15" customHeight="1">
      <c r="A32" s="56" t="s">
        <v>39</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190"/>
      <c r="BE32" s="187"/>
      <c r="BF32" s="187"/>
      <c r="BG32" s="187"/>
      <c r="BH32" s="187"/>
      <c r="BI32" s="187"/>
      <c r="BJ32" s="187"/>
      <c r="BK32" s="187"/>
      <c r="BL32" s="187"/>
      <c r="BM32" s="187"/>
      <c r="BN32" s="187"/>
      <c r="BO32" s="187"/>
      <c r="BP32" s="187"/>
      <c r="BQ32" s="187"/>
      <c r="BR32" s="187"/>
    </row>
    <row r="33" spans="1:70" ht="15" customHeight="1">
      <c r="A33" s="56" t="s">
        <v>2</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190"/>
      <c r="BE33" s="187"/>
      <c r="BF33" s="187"/>
      <c r="BG33" s="187"/>
      <c r="BH33" s="187"/>
      <c r="BI33" s="187"/>
      <c r="BJ33" s="187"/>
      <c r="BK33" s="187"/>
      <c r="BL33" s="187"/>
      <c r="BM33" s="187"/>
      <c r="BN33" s="187"/>
      <c r="BO33" s="187"/>
      <c r="BP33" s="187"/>
      <c r="BQ33" s="187"/>
      <c r="BR33" s="187"/>
    </row>
    <row r="34" spans="1:70">
      <c r="A34" s="192" t="s">
        <v>18</v>
      </c>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row>
  </sheetData>
  <mergeCells count="101">
    <mergeCell ref="A1:AW1"/>
    <mergeCell ref="A3:R3"/>
    <mergeCell ref="S3:AE3"/>
    <mergeCell ref="AF3:AM3"/>
    <mergeCell ref="AN3:BC3"/>
    <mergeCell ref="A4:G4"/>
    <mergeCell ref="H4:R4"/>
    <mergeCell ref="S4:Z4"/>
    <mergeCell ref="AA4:AJ4"/>
    <mergeCell ref="AK4:BC4"/>
    <mergeCell ref="A5:M5"/>
    <mergeCell ref="N5:P5"/>
    <mergeCell ref="Q5:S5"/>
    <mergeCell ref="T5:V5"/>
    <mergeCell ref="W5:Y5"/>
    <mergeCell ref="Z5:AB5"/>
    <mergeCell ref="AC5:AE5"/>
    <mergeCell ref="AF5:AH5"/>
    <mergeCell ref="AI5:AK5"/>
    <mergeCell ref="AL5:AN5"/>
    <mergeCell ref="AO5:AQ5"/>
    <mergeCell ref="AR5:AT5"/>
    <mergeCell ref="AU5:AW5"/>
    <mergeCell ref="AX5:AZ5"/>
    <mergeCell ref="BA5:BC5"/>
    <mergeCell ref="S6:Y6"/>
    <mergeCell ref="Z6:AF6"/>
    <mergeCell ref="AG6:AM6"/>
    <mergeCell ref="AN6:AT6"/>
    <mergeCell ref="AU9:AY9"/>
    <mergeCell ref="AZ9:BC9"/>
    <mergeCell ref="AU10:AY10"/>
    <mergeCell ref="AZ10:BC10"/>
    <mergeCell ref="AU11:AY11"/>
    <mergeCell ref="AZ11:BC11"/>
    <mergeCell ref="AU12:AY12"/>
    <mergeCell ref="AZ12:BC12"/>
    <mergeCell ref="AU13:AY13"/>
    <mergeCell ref="AZ13:BC13"/>
    <mergeCell ref="AU14:AY14"/>
    <mergeCell ref="AZ14:BC14"/>
    <mergeCell ref="AU15:AY15"/>
    <mergeCell ref="AZ15:BC15"/>
    <mergeCell ref="AU16:AY16"/>
    <mergeCell ref="AZ16:BC16"/>
    <mergeCell ref="AU17:AY17"/>
    <mergeCell ref="AZ17:BC17"/>
    <mergeCell ref="AU18:AY18"/>
    <mergeCell ref="AZ18:BC18"/>
    <mergeCell ref="AU19:AY19"/>
    <mergeCell ref="AZ19:BC19"/>
    <mergeCell ref="AU20:AY20"/>
    <mergeCell ref="AZ20:BC20"/>
    <mergeCell ref="A21:R21"/>
    <mergeCell ref="AU21:AY21"/>
    <mergeCell ref="AZ21:BC21"/>
    <mergeCell ref="A22:BC22"/>
    <mergeCell ref="A23:F23"/>
    <mergeCell ref="G23:K23"/>
    <mergeCell ref="L23:R23"/>
    <mergeCell ref="AU23:AY23"/>
    <mergeCell ref="AZ23:BC23"/>
    <mergeCell ref="A24:F24"/>
    <mergeCell ref="G24:K24"/>
    <mergeCell ref="L24:R24"/>
    <mergeCell ref="AU24:AY24"/>
    <mergeCell ref="AZ24:BC24"/>
    <mergeCell ref="B25:K25"/>
    <mergeCell ref="M25:BA25"/>
    <mergeCell ref="A26:BC26"/>
    <mergeCell ref="A27:BC27"/>
    <mergeCell ref="C28:BC28"/>
    <mergeCell ref="C29:BC29"/>
    <mergeCell ref="A30:BC30"/>
    <mergeCell ref="A31:BC31"/>
    <mergeCell ref="A32:BC32"/>
    <mergeCell ref="A33:BC33"/>
    <mergeCell ref="A34:BC34"/>
    <mergeCell ref="A6:F8"/>
    <mergeCell ref="G6:K8"/>
    <mergeCell ref="L6:R8"/>
    <mergeCell ref="AU6:AY8"/>
    <mergeCell ref="AZ6:BC8"/>
    <mergeCell ref="A9:F10"/>
    <mergeCell ref="G9:K10"/>
    <mergeCell ref="L9:R10"/>
    <mergeCell ref="A11:F12"/>
    <mergeCell ref="G11:K12"/>
    <mergeCell ref="L11:R12"/>
    <mergeCell ref="A13:F14"/>
    <mergeCell ref="G13:K14"/>
    <mergeCell ref="L13:R14"/>
    <mergeCell ref="A15:F16"/>
    <mergeCell ref="G15:K16"/>
    <mergeCell ref="L15:R16"/>
    <mergeCell ref="A17:F18"/>
    <mergeCell ref="G17:K18"/>
    <mergeCell ref="L17:R18"/>
    <mergeCell ref="A19:F20"/>
    <mergeCell ref="G19:K20"/>
    <mergeCell ref="L19:R20"/>
  </mergeCells>
  <phoneticPr fontId="19"/>
  <dataValidations count="1">
    <dataValidation type="list" allowBlank="1" showDropDown="0" showInputMessage="1" showErrorMessage="1" sqref="G19:K19 G11:K11 G13:K13 G15:K15 G17:K17 G9">
      <formula1>"常勤・専従,常勤・兼務,非常勤・専従,非常勤・兼務"</formula1>
    </dataValidation>
  </dataValidations>
  <pageMargins left="0.70866141732283472" right="0.70866141732283472" top="0.59055118110236227" bottom="0.59055118110236227" header="0.51181102362204722" footer="0.51181102362204722"/>
  <pageSetup paperSize="9" scale="81" fitToWidth="1" fitToHeight="1" orientation="landscape"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BR31"/>
  <sheetViews>
    <sheetView zoomScaleSheetLayoutView="100" workbookViewId="0">
      <selection activeCell="A30" sqref="A30:BC30"/>
    </sheetView>
  </sheetViews>
  <sheetFormatPr defaultRowHeight="13.5"/>
  <cols>
    <col min="1" max="5" width="2.625" customWidth="1"/>
    <col min="6" max="6" width="3.625" customWidth="1"/>
    <col min="7" max="78" width="2.625" customWidth="1"/>
  </cols>
  <sheetData>
    <row r="1" spans="1:70" ht="14.25">
      <c r="A1" s="40" t="s">
        <v>29</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75"/>
      <c r="AY1" s="75"/>
      <c r="AZ1" s="75"/>
      <c r="BA1" s="75"/>
      <c r="BB1" s="75"/>
      <c r="BC1" s="75"/>
      <c r="BD1" s="187"/>
      <c r="BE1" s="187"/>
      <c r="BF1" s="187"/>
      <c r="BG1" s="187"/>
      <c r="BH1" s="187"/>
      <c r="BI1" s="187"/>
      <c r="BJ1" s="187"/>
      <c r="BK1" s="187"/>
      <c r="BL1" s="187"/>
      <c r="BM1" s="187"/>
      <c r="BN1" s="187"/>
      <c r="BO1" s="187"/>
      <c r="BP1" s="187"/>
      <c r="BQ1" s="187"/>
      <c r="BR1" s="187"/>
    </row>
    <row r="2" spans="1:70" ht="15">
      <c r="A2" s="41"/>
      <c r="B2" s="41"/>
      <c r="C2" s="41"/>
      <c r="D2" s="41"/>
      <c r="E2" s="41"/>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187"/>
      <c r="BE2" s="187"/>
      <c r="BF2" s="187"/>
      <c r="BG2" s="187"/>
      <c r="BH2" s="187"/>
      <c r="BI2" s="187"/>
      <c r="BJ2" s="187"/>
      <c r="BK2" s="187"/>
      <c r="BL2" s="187"/>
      <c r="BM2" s="187"/>
      <c r="BN2" s="187"/>
      <c r="BO2" s="187"/>
      <c r="BP2" s="187"/>
      <c r="BQ2" s="187"/>
      <c r="BR2" s="187"/>
    </row>
    <row r="3" spans="1:70" ht="30" customHeight="1">
      <c r="A3" s="42" t="s">
        <v>30</v>
      </c>
      <c r="B3" s="60"/>
      <c r="C3" s="60"/>
      <c r="D3" s="60"/>
      <c r="E3" s="60"/>
      <c r="F3" s="60"/>
      <c r="G3" s="60"/>
      <c r="H3" s="60"/>
      <c r="I3" s="60"/>
      <c r="J3" s="60"/>
      <c r="K3" s="60"/>
      <c r="L3" s="60"/>
      <c r="M3" s="60"/>
      <c r="N3" s="60"/>
      <c r="O3" s="60"/>
      <c r="P3" s="60"/>
      <c r="Q3" s="60"/>
      <c r="R3" s="60"/>
      <c r="S3" s="233" t="s">
        <v>14</v>
      </c>
      <c r="T3" s="233"/>
      <c r="U3" s="233"/>
      <c r="V3" s="233"/>
      <c r="W3" s="233"/>
      <c r="X3" s="233"/>
      <c r="Y3" s="233"/>
      <c r="Z3" s="233"/>
      <c r="AA3" s="233"/>
      <c r="AB3" s="233"/>
      <c r="AC3" s="233"/>
      <c r="AD3" s="233"/>
      <c r="AE3" s="233"/>
      <c r="AF3" s="60" t="s">
        <v>32</v>
      </c>
      <c r="AG3" s="60"/>
      <c r="AH3" s="60"/>
      <c r="AI3" s="60"/>
      <c r="AJ3" s="60"/>
      <c r="AK3" s="60"/>
      <c r="AL3" s="60"/>
      <c r="AM3" s="60"/>
      <c r="AN3" s="252" t="s">
        <v>62</v>
      </c>
      <c r="AO3" s="252"/>
      <c r="AP3" s="252"/>
      <c r="AQ3" s="252"/>
      <c r="AR3" s="252"/>
      <c r="AS3" s="252"/>
      <c r="AT3" s="252"/>
      <c r="AU3" s="252"/>
      <c r="AV3" s="252"/>
      <c r="AW3" s="252"/>
      <c r="AX3" s="252"/>
      <c r="AY3" s="252"/>
      <c r="AZ3" s="252"/>
      <c r="BA3" s="252"/>
      <c r="BB3" s="252"/>
      <c r="BC3" s="255"/>
      <c r="BD3" s="187"/>
      <c r="BE3" s="187"/>
      <c r="BF3" s="187"/>
      <c r="BG3" s="187"/>
      <c r="BH3" s="187"/>
      <c r="BI3" s="187"/>
      <c r="BJ3" s="187"/>
      <c r="BK3" s="187"/>
      <c r="BL3" s="187"/>
      <c r="BM3" s="187"/>
      <c r="BN3" s="187"/>
      <c r="BO3" s="187"/>
      <c r="BP3" s="187"/>
      <c r="BQ3" s="187"/>
      <c r="BR3" s="187"/>
    </row>
    <row r="4" spans="1:70" ht="30" customHeight="1">
      <c r="A4" s="43" t="s">
        <v>34</v>
      </c>
      <c r="B4" s="61"/>
      <c r="C4" s="61"/>
      <c r="D4" s="61"/>
      <c r="E4" s="61"/>
      <c r="F4" s="61"/>
      <c r="G4" s="61"/>
      <c r="H4" s="218">
        <v>6</v>
      </c>
      <c r="I4" s="222"/>
      <c r="J4" s="222"/>
      <c r="K4" s="222"/>
      <c r="L4" s="222"/>
      <c r="M4" s="222"/>
      <c r="N4" s="222"/>
      <c r="O4" s="222"/>
      <c r="P4" s="222"/>
      <c r="Q4" s="222"/>
      <c r="R4" s="222"/>
      <c r="S4" s="130" t="s">
        <v>64</v>
      </c>
      <c r="T4" s="139"/>
      <c r="U4" s="139"/>
      <c r="V4" s="139"/>
      <c r="W4" s="139"/>
      <c r="X4" s="139"/>
      <c r="Y4" s="139"/>
      <c r="Z4" s="155"/>
      <c r="AA4" s="116">
        <f>Q5+W5+AC5+AI5+AO5+AU5+BA5</f>
        <v>6</v>
      </c>
      <c r="AB4" s="62"/>
      <c r="AC4" s="62"/>
      <c r="AD4" s="62"/>
      <c r="AE4" s="62"/>
      <c r="AF4" s="62"/>
      <c r="AG4" s="62"/>
      <c r="AH4" s="62"/>
      <c r="AI4" s="62"/>
      <c r="AJ4" s="117"/>
      <c r="AK4" s="116"/>
      <c r="AL4" s="62"/>
      <c r="AM4" s="62"/>
      <c r="AN4" s="62"/>
      <c r="AO4" s="62"/>
      <c r="AP4" s="62"/>
      <c r="AQ4" s="62"/>
      <c r="AR4" s="62"/>
      <c r="AS4" s="62"/>
      <c r="AT4" s="62"/>
      <c r="AU4" s="62"/>
      <c r="AV4" s="62"/>
      <c r="AW4" s="62"/>
      <c r="AX4" s="62"/>
      <c r="AY4" s="62"/>
      <c r="AZ4" s="62"/>
      <c r="BA4" s="62"/>
      <c r="BB4" s="62"/>
      <c r="BC4" s="126"/>
      <c r="BD4" s="187"/>
      <c r="BE4" s="187"/>
      <c r="BF4" s="187"/>
      <c r="BG4" s="187"/>
      <c r="BH4" s="187"/>
      <c r="BI4" s="187"/>
      <c r="BJ4" s="187"/>
      <c r="BK4" s="187"/>
      <c r="BL4" s="187"/>
      <c r="BM4" s="187"/>
      <c r="BN4" s="187"/>
      <c r="BO4" s="187"/>
      <c r="BP4" s="187"/>
      <c r="BQ4" s="187"/>
      <c r="BR4" s="187"/>
    </row>
    <row r="5" spans="1:70" ht="30" customHeight="1">
      <c r="A5" s="44" t="s">
        <v>11</v>
      </c>
      <c r="B5" s="62"/>
      <c r="C5" s="62"/>
      <c r="D5" s="62"/>
      <c r="E5" s="62"/>
      <c r="F5" s="62"/>
      <c r="G5" s="62"/>
      <c r="H5" s="62"/>
      <c r="I5" s="62"/>
      <c r="J5" s="62"/>
      <c r="K5" s="62"/>
      <c r="L5" s="62"/>
      <c r="M5" s="62"/>
      <c r="N5" s="116" t="s">
        <v>19</v>
      </c>
      <c r="O5" s="62"/>
      <c r="P5" s="117"/>
      <c r="Q5" s="218">
        <v>0</v>
      </c>
      <c r="R5" s="222"/>
      <c r="S5" s="234"/>
      <c r="T5" s="116" t="s">
        <v>36</v>
      </c>
      <c r="U5" s="62"/>
      <c r="V5" s="117"/>
      <c r="W5" s="244">
        <v>2</v>
      </c>
      <c r="X5" s="245"/>
      <c r="Y5" s="246"/>
      <c r="Z5" s="116" t="s">
        <v>37</v>
      </c>
      <c r="AA5" s="62"/>
      <c r="AB5" s="117"/>
      <c r="AC5" s="244">
        <v>2</v>
      </c>
      <c r="AD5" s="245"/>
      <c r="AE5" s="246"/>
      <c r="AF5" s="116" t="s">
        <v>38</v>
      </c>
      <c r="AG5" s="62"/>
      <c r="AH5" s="117"/>
      <c r="AI5" s="244">
        <v>1</v>
      </c>
      <c r="AJ5" s="245"/>
      <c r="AK5" s="246"/>
      <c r="AL5" s="116" t="s">
        <v>40</v>
      </c>
      <c r="AM5" s="62"/>
      <c r="AN5" s="117"/>
      <c r="AO5" s="244">
        <v>1</v>
      </c>
      <c r="AP5" s="245"/>
      <c r="AQ5" s="246"/>
      <c r="AR5" s="116" t="s">
        <v>42</v>
      </c>
      <c r="AS5" s="62"/>
      <c r="AT5" s="117"/>
      <c r="AU5" s="218">
        <v>0</v>
      </c>
      <c r="AV5" s="222"/>
      <c r="AW5" s="234"/>
      <c r="AX5" s="116" t="s">
        <v>5</v>
      </c>
      <c r="AY5" s="62"/>
      <c r="AZ5" s="117"/>
      <c r="BA5" s="218">
        <v>0</v>
      </c>
      <c r="BB5" s="222"/>
      <c r="BC5" s="256"/>
      <c r="BD5" s="187"/>
      <c r="BE5" s="187"/>
      <c r="BF5" s="187"/>
      <c r="BG5" s="187"/>
      <c r="BH5" s="187"/>
      <c r="BI5" s="187"/>
      <c r="BJ5" s="187"/>
      <c r="BK5" s="187"/>
      <c r="BL5" s="187"/>
      <c r="BM5" s="187"/>
      <c r="BN5" s="187"/>
      <c r="BO5" s="187"/>
      <c r="BP5" s="187"/>
      <c r="BQ5" s="187"/>
      <c r="BR5" s="187"/>
    </row>
    <row r="6" spans="1:70" ht="20.100000000000001" customHeight="1">
      <c r="A6" s="45" t="s">
        <v>43</v>
      </c>
      <c r="B6" s="63"/>
      <c r="C6" s="63"/>
      <c r="D6" s="63"/>
      <c r="E6" s="63"/>
      <c r="F6" s="76"/>
      <c r="G6" s="86" t="s">
        <v>45</v>
      </c>
      <c r="H6" s="63"/>
      <c r="I6" s="63"/>
      <c r="J6" s="63"/>
      <c r="K6" s="76"/>
      <c r="L6" s="106" t="s">
        <v>49</v>
      </c>
      <c r="M6" s="63"/>
      <c r="N6" s="63"/>
      <c r="O6" s="63"/>
      <c r="P6" s="63"/>
      <c r="Q6" s="63"/>
      <c r="R6" s="118"/>
      <c r="S6" s="131" t="s">
        <v>31</v>
      </c>
      <c r="T6" s="140"/>
      <c r="U6" s="140"/>
      <c r="V6" s="140"/>
      <c r="W6" s="140"/>
      <c r="X6" s="140"/>
      <c r="Y6" s="148"/>
      <c r="Z6" s="131" t="s">
        <v>50</v>
      </c>
      <c r="AA6" s="140"/>
      <c r="AB6" s="140"/>
      <c r="AC6" s="140"/>
      <c r="AD6" s="140"/>
      <c r="AE6" s="140"/>
      <c r="AF6" s="148"/>
      <c r="AG6" s="131" t="s">
        <v>51</v>
      </c>
      <c r="AH6" s="140"/>
      <c r="AI6" s="140"/>
      <c r="AJ6" s="140"/>
      <c r="AK6" s="140"/>
      <c r="AL6" s="140"/>
      <c r="AM6" s="148"/>
      <c r="AN6" s="160" t="s">
        <v>13</v>
      </c>
      <c r="AO6" s="140"/>
      <c r="AP6" s="140"/>
      <c r="AQ6" s="140"/>
      <c r="AR6" s="140"/>
      <c r="AS6" s="140"/>
      <c r="AT6" s="148"/>
      <c r="AU6" s="163" t="s">
        <v>54</v>
      </c>
      <c r="AV6" s="167"/>
      <c r="AW6" s="167"/>
      <c r="AX6" s="167"/>
      <c r="AY6" s="167"/>
      <c r="AZ6" s="171" t="s">
        <v>41</v>
      </c>
      <c r="BA6" s="177"/>
      <c r="BB6" s="177"/>
      <c r="BC6" s="182"/>
      <c r="BD6" s="187"/>
      <c r="BE6" s="187"/>
      <c r="BF6" s="187"/>
      <c r="BG6" s="187"/>
      <c r="BH6" s="187"/>
      <c r="BI6" s="187"/>
      <c r="BJ6" s="187"/>
      <c r="BK6" s="187"/>
      <c r="BL6" s="187"/>
      <c r="BM6" s="187"/>
      <c r="BN6" s="187"/>
      <c r="BO6" s="187"/>
      <c r="BP6" s="187"/>
      <c r="BQ6" s="187"/>
      <c r="BR6" s="187"/>
    </row>
    <row r="7" spans="1:70" ht="20.100000000000001" customHeight="1">
      <c r="A7" s="46"/>
      <c r="B7" s="64"/>
      <c r="C7" s="64"/>
      <c r="D7" s="64"/>
      <c r="E7" s="64"/>
      <c r="F7" s="77"/>
      <c r="G7" s="87"/>
      <c r="H7" s="64"/>
      <c r="I7" s="64"/>
      <c r="J7" s="64"/>
      <c r="K7" s="77"/>
      <c r="L7" s="87"/>
      <c r="M7" s="64"/>
      <c r="N7" s="64"/>
      <c r="O7" s="64"/>
      <c r="P7" s="64"/>
      <c r="Q7" s="64"/>
      <c r="R7" s="119"/>
      <c r="S7" s="132">
        <v>1</v>
      </c>
      <c r="T7" s="141">
        <v>2</v>
      </c>
      <c r="U7" s="141">
        <v>3</v>
      </c>
      <c r="V7" s="141">
        <v>4</v>
      </c>
      <c r="W7" s="141">
        <v>5</v>
      </c>
      <c r="X7" s="141">
        <v>6</v>
      </c>
      <c r="Y7" s="149">
        <v>7</v>
      </c>
      <c r="Z7" s="132">
        <v>8</v>
      </c>
      <c r="AA7" s="141">
        <v>9</v>
      </c>
      <c r="AB7" s="141">
        <v>10</v>
      </c>
      <c r="AC7" s="141">
        <v>11</v>
      </c>
      <c r="AD7" s="141">
        <v>12</v>
      </c>
      <c r="AE7" s="141">
        <v>13</v>
      </c>
      <c r="AF7" s="149">
        <v>14</v>
      </c>
      <c r="AG7" s="132">
        <v>15</v>
      </c>
      <c r="AH7" s="141">
        <v>16</v>
      </c>
      <c r="AI7" s="141">
        <v>17</v>
      </c>
      <c r="AJ7" s="141">
        <v>18</v>
      </c>
      <c r="AK7" s="141">
        <v>19</v>
      </c>
      <c r="AL7" s="141">
        <v>20</v>
      </c>
      <c r="AM7" s="149">
        <v>21</v>
      </c>
      <c r="AN7" s="161">
        <v>22</v>
      </c>
      <c r="AO7" s="141">
        <v>23</v>
      </c>
      <c r="AP7" s="141">
        <v>24</v>
      </c>
      <c r="AQ7" s="141">
        <v>25</v>
      </c>
      <c r="AR7" s="141">
        <v>26</v>
      </c>
      <c r="AS7" s="141">
        <v>27</v>
      </c>
      <c r="AT7" s="149">
        <v>28</v>
      </c>
      <c r="AU7" s="164"/>
      <c r="AV7" s="168"/>
      <c r="AW7" s="168"/>
      <c r="AX7" s="168"/>
      <c r="AY7" s="168"/>
      <c r="AZ7" s="172"/>
      <c r="BA7" s="178"/>
      <c r="BB7" s="178"/>
      <c r="BC7" s="183"/>
      <c r="BD7" s="187"/>
      <c r="BE7" s="187"/>
      <c r="BF7" s="187"/>
      <c r="BG7" s="187"/>
      <c r="BH7" s="187"/>
      <c r="BI7" s="187"/>
      <c r="BJ7" s="187"/>
      <c r="BK7" s="187"/>
      <c r="BL7" s="187"/>
      <c r="BM7" s="187"/>
      <c r="BN7" s="187"/>
      <c r="BO7" s="187"/>
      <c r="BP7" s="187"/>
      <c r="BQ7" s="187"/>
      <c r="BR7" s="187"/>
    </row>
    <row r="8" spans="1:70" ht="20.100000000000001" customHeight="1">
      <c r="A8" s="47"/>
      <c r="B8" s="65"/>
      <c r="C8" s="65"/>
      <c r="D8" s="65"/>
      <c r="E8" s="65"/>
      <c r="F8" s="78"/>
      <c r="G8" s="88"/>
      <c r="H8" s="65"/>
      <c r="I8" s="65"/>
      <c r="J8" s="65"/>
      <c r="K8" s="78"/>
      <c r="L8" s="88"/>
      <c r="M8" s="65"/>
      <c r="N8" s="65"/>
      <c r="O8" s="65"/>
      <c r="P8" s="65"/>
      <c r="Q8" s="65"/>
      <c r="R8" s="120"/>
      <c r="S8" s="235" t="s">
        <v>61</v>
      </c>
      <c r="T8" s="239" t="s">
        <v>65</v>
      </c>
      <c r="U8" s="239" t="s">
        <v>44</v>
      </c>
      <c r="V8" s="239" t="s">
        <v>63</v>
      </c>
      <c r="W8" s="239" t="s">
        <v>20</v>
      </c>
      <c r="X8" s="239" t="s">
        <v>48</v>
      </c>
      <c r="Y8" s="247" t="s">
        <v>66</v>
      </c>
      <c r="Z8" s="251" t="s">
        <v>61</v>
      </c>
      <c r="AA8" s="239" t="s">
        <v>65</v>
      </c>
      <c r="AB8" s="239" t="s">
        <v>44</v>
      </c>
      <c r="AC8" s="239" t="s">
        <v>63</v>
      </c>
      <c r="AD8" s="239" t="s">
        <v>20</v>
      </c>
      <c r="AE8" s="239" t="s">
        <v>48</v>
      </c>
      <c r="AF8" s="247" t="s">
        <v>66</v>
      </c>
      <c r="AG8" s="251" t="s">
        <v>61</v>
      </c>
      <c r="AH8" s="239" t="s">
        <v>65</v>
      </c>
      <c r="AI8" s="239" t="s">
        <v>44</v>
      </c>
      <c r="AJ8" s="239" t="s">
        <v>63</v>
      </c>
      <c r="AK8" s="239" t="s">
        <v>20</v>
      </c>
      <c r="AL8" s="239" t="s">
        <v>48</v>
      </c>
      <c r="AM8" s="247" t="s">
        <v>66</v>
      </c>
      <c r="AN8" s="253" t="s">
        <v>61</v>
      </c>
      <c r="AO8" s="239" t="s">
        <v>65</v>
      </c>
      <c r="AP8" s="239" t="s">
        <v>44</v>
      </c>
      <c r="AQ8" s="239" t="s">
        <v>63</v>
      </c>
      <c r="AR8" s="239" t="s">
        <v>20</v>
      </c>
      <c r="AS8" s="239" t="s">
        <v>48</v>
      </c>
      <c r="AT8" s="247" t="s">
        <v>66</v>
      </c>
      <c r="AU8" s="164"/>
      <c r="AV8" s="168"/>
      <c r="AW8" s="168"/>
      <c r="AX8" s="168"/>
      <c r="AY8" s="168"/>
      <c r="AZ8" s="172"/>
      <c r="BA8" s="178"/>
      <c r="BB8" s="178"/>
      <c r="BC8" s="183"/>
      <c r="BD8" s="187"/>
      <c r="BE8" s="187"/>
      <c r="BF8" s="187"/>
      <c r="BG8" s="187"/>
      <c r="BH8" s="187"/>
      <c r="BI8" s="187"/>
      <c r="BJ8" s="187"/>
      <c r="BK8" s="187"/>
      <c r="BL8" s="187"/>
      <c r="BM8" s="187"/>
      <c r="BN8" s="187"/>
      <c r="BO8" s="187"/>
      <c r="BP8" s="187"/>
      <c r="BQ8" s="187"/>
      <c r="BR8" s="187"/>
    </row>
    <row r="9" spans="1:70" ht="20.100000000000001" customHeight="1">
      <c r="A9" s="204" t="s">
        <v>47</v>
      </c>
      <c r="B9" s="209"/>
      <c r="C9" s="209"/>
      <c r="D9" s="209"/>
      <c r="E9" s="209"/>
      <c r="F9" s="212"/>
      <c r="G9" s="215" t="s">
        <v>67</v>
      </c>
      <c r="H9" s="219"/>
      <c r="I9" s="219"/>
      <c r="J9" s="219"/>
      <c r="K9" s="223"/>
      <c r="L9" s="226" t="s">
        <v>33</v>
      </c>
      <c r="M9" s="209"/>
      <c r="N9" s="209"/>
      <c r="O9" s="209"/>
      <c r="P9" s="209"/>
      <c r="Q9" s="209"/>
      <c r="R9" s="230"/>
      <c r="S9" s="236"/>
      <c r="T9" s="240"/>
      <c r="U9" s="240"/>
      <c r="V9" s="240">
        <v>7</v>
      </c>
      <c r="W9" s="240">
        <v>7</v>
      </c>
      <c r="X9" s="241">
        <v>7</v>
      </c>
      <c r="Y9" s="248">
        <v>7</v>
      </c>
      <c r="Z9" s="236"/>
      <c r="AA9" s="241"/>
      <c r="AB9" s="241"/>
      <c r="AC9" s="240">
        <v>7</v>
      </c>
      <c r="AD9" s="240">
        <v>7</v>
      </c>
      <c r="AE9" s="241">
        <v>7</v>
      </c>
      <c r="AF9" s="248">
        <v>7</v>
      </c>
      <c r="AG9" s="236"/>
      <c r="AH9" s="241"/>
      <c r="AI9" s="241"/>
      <c r="AJ9" s="240">
        <v>7</v>
      </c>
      <c r="AK9" s="240">
        <v>7</v>
      </c>
      <c r="AL9" s="241">
        <v>7</v>
      </c>
      <c r="AM9" s="248">
        <v>7</v>
      </c>
      <c r="AN9" s="254"/>
      <c r="AO9" s="241"/>
      <c r="AP9" s="241"/>
      <c r="AQ9" s="240">
        <v>7</v>
      </c>
      <c r="AR9" s="240">
        <v>7</v>
      </c>
      <c r="AS9" s="241">
        <v>7</v>
      </c>
      <c r="AT9" s="248">
        <v>7</v>
      </c>
      <c r="AU9" s="165">
        <f>SUM(S9:AT9)</f>
        <v>112</v>
      </c>
      <c r="AV9" s="169"/>
      <c r="AW9" s="169"/>
      <c r="AX9" s="169"/>
      <c r="AY9" s="169"/>
      <c r="AZ9" s="173">
        <f>AU9/4</f>
        <v>28</v>
      </c>
      <c r="BA9" s="169"/>
      <c r="BB9" s="169"/>
      <c r="BC9" s="184"/>
      <c r="BD9" s="187"/>
      <c r="BE9" s="187"/>
      <c r="BF9" s="187"/>
      <c r="BG9" s="187"/>
      <c r="BH9" s="187"/>
      <c r="BI9" s="187"/>
      <c r="BJ9" s="187"/>
      <c r="BK9" s="187"/>
      <c r="BL9" s="187"/>
      <c r="BM9" s="187"/>
      <c r="BN9" s="187"/>
      <c r="BO9" s="187"/>
      <c r="BP9" s="187"/>
      <c r="BQ9" s="187"/>
      <c r="BR9" s="187"/>
    </row>
    <row r="10" spans="1:70" ht="20.100000000000001" customHeight="1">
      <c r="A10" s="205"/>
      <c r="B10" s="210"/>
      <c r="C10" s="210"/>
      <c r="D10" s="210"/>
      <c r="E10" s="210"/>
      <c r="F10" s="213"/>
      <c r="G10" s="216"/>
      <c r="H10" s="220"/>
      <c r="I10" s="220"/>
      <c r="J10" s="220"/>
      <c r="K10" s="224"/>
      <c r="L10" s="227"/>
      <c r="M10" s="210"/>
      <c r="N10" s="210"/>
      <c r="O10" s="210"/>
      <c r="P10" s="210"/>
      <c r="Q10" s="210"/>
      <c r="R10" s="231"/>
      <c r="S10" s="236" t="s">
        <v>68</v>
      </c>
      <c r="T10" s="240" t="s">
        <v>68</v>
      </c>
      <c r="U10" s="240" t="s">
        <v>68</v>
      </c>
      <c r="V10" s="240" t="s">
        <v>69</v>
      </c>
      <c r="W10" s="240" t="s">
        <v>69</v>
      </c>
      <c r="X10" s="241" t="s">
        <v>69</v>
      </c>
      <c r="Y10" s="248" t="s">
        <v>69</v>
      </c>
      <c r="Z10" s="236" t="s">
        <v>68</v>
      </c>
      <c r="AA10" s="241" t="s">
        <v>68</v>
      </c>
      <c r="AB10" s="241" t="s">
        <v>68</v>
      </c>
      <c r="AC10" s="240" t="s">
        <v>69</v>
      </c>
      <c r="AD10" s="240" t="s">
        <v>69</v>
      </c>
      <c r="AE10" s="241" t="s">
        <v>69</v>
      </c>
      <c r="AF10" s="248" t="s">
        <v>69</v>
      </c>
      <c r="AG10" s="236" t="s">
        <v>68</v>
      </c>
      <c r="AH10" s="241" t="s">
        <v>68</v>
      </c>
      <c r="AI10" s="241" t="s">
        <v>68</v>
      </c>
      <c r="AJ10" s="240" t="s">
        <v>69</v>
      </c>
      <c r="AK10" s="240" t="s">
        <v>69</v>
      </c>
      <c r="AL10" s="241" t="s">
        <v>69</v>
      </c>
      <c r="AM10" s="248" t="s">
        <v>69</v>
      </c>
      <c r="AN10" s="254" t="s">
        <v>68</v>
      </c>
      <c r="AO10" s="241" t="s">
        <v>68</v>
      </c>
      <c r="AP10" s="241" t="s">
        <v>68</v>
      </c>
      <c r="AQ10" s="240" t="s">
        <v>69</v>
      </c>
      <c r="AR10" s="240" t="s">
        <v>69</v>
      </c>
      <c r="AS10" s="241" t="s">
        <v>69</v>
      </c>
      <c r="AT10" s="248" t="s">
        <v>69</v>
      </c>
      <c r="AU10" s="165"/>
      <c r="AV10" s="169"/>
      <c r="AW10" s="169"/>
      <c r="AX10" s="169"/>
      <c r="AY10" s="169"/>
      <c r="AZ10" s="173"/>
      <c r="BA10" s="169"/>
      <c r="BB10" s="169"/>
      <c r="BC10" s="184"/>
      <c r="BD10" s="187"/>
      <c r="BE10" s="187"/>
      <c r="BF10" s="187"/>
      <c r="BG10" s="187"/>
      <c r="BH10" s="187"/>
      <c r="BI10" s="187"/>
      <c r="BJ10" s="187"/>
      <c r="BK10" s="187"/>
      <c r="BL10" s="187"/>
      <c r="BM10" s="187"/>
      <c r="BN10" s="187"/>
      <c r="BO10" s="187"/>
      <c r="BP10" s="187"/>
      <c r="BQ10" s="187"/>
      <c r="BR10" s="187"/>
    </row>
    <row r="11" spans="1:70" ht="20.100000000000001" customHeight="1">
      <c r="A11" s="204" t="s">
        <v>47</v>
      </c>
      <c r="B11" s="209"/>
      <c r="C11" s="209"/>
      <c r="D11" s="209"/>
      <c r="E11" s="209"/>
      <c r="F11" s="212"/>
      <c r="G11" s="215" t="s">
        <v>67</v>
      </c>
      <c r="H11" s="219"/>
      <c r="I11" s="219"/>
      <c r="J11" s="219"/>
      <c r="K11" s="223"/>
      <c r="L11" s="226" t="s">
        <v>70</v>
      </c>
      <c r="M11" s="209"/>
      <c r="N11" s="209"/>
      <c r="O11" s="209"/>
      <c r="P11" s="209"/>
      <c r="Q11" s="209"/>
      <c r="R11" s="230"/>
      <c r="S11" s="236">
        <v>4</v>
      </c>
      <c r="T11" s="240">
        <v>4</v>
      </c>
      <c r="U11" s="240">
        <v>4</v>
      </c>
      <c r="V11" s="240">
        <v>4</v>
      </c>
      <c r="W11" s="240"/>
      <c r="X11" s="241">
        <v>4</v>
      </c>
      <c r="Y11" s="248"/>
      <c r="Z11" s="236">
        <v>4</v>
      </c>
      <c r="AA11" s="240">
        <v>4</v>
      </c>
      <c r="AB11" s="240">
        <v>4</v>
      </c>
      <c r="AC11" s="240">
        <v>4</v>
      </c>
      <c r="AD11" s="240"/>
      <c r="AE11" s="241">
        <v>4</v>
      </c>
      <c r="AF11" s="248"/>
      <c r="AG11" s="236">
        <v>4</v>
      </c>
      <c r="AH11" s="240">
        <v>4</v>
      </c>
      <c r="AI11" s="240">
        <v>4</v>
      </c>
      <c r="AJ11" s="240">
        <v>4</v>
      </c>
      <c r="AK11" s="240"/>
      <c r="AL11" s="241">
        <v>4</v>
      </c>
      <c r="AM11" s="248"/>
      <c r="AN11" s="236">
        <v>4</v>
      </c>
      <c r="AO11" s="240">
        <v>4</v>
      </c>
      <c r="AP11" s="240">
        <v>4</v>
      </c>
      <c r="AQ11" s="240">
        <v>4</v>
      </c>
      <c r="AR11" s="240"/>
      <c r="AS11" s="241">
        <v>4</v>
      </c>
      <c r="AT11" s="248"/>
      <c r="AU11" s="165">
        <f>SUM(S11:AT11)</f>
        <v>80</v>
      </c>
      <c r="AV11" s="169"/>
      <c r="AW11" s="169"/>
      <c r="AX11" s="169"/>
      <c r="AY11" s="169"/>
      <c r="AZ11" s="173">
        <f>AU11/4</f>
        <v>20</v>
      </c>
      <c r="BA11" s="169"/>
      <c r="BB11" s="169"/>
      <c r="BC11" s="184"/>
      <c r="BD11" s="187"/>
      <c r="BE11" s="187"/>
      <c r="BF11" s="187"/>
      <c r="BG11" s="187"/>
      <c r="BH11" s="187"/>
      <c r="BI11" s="187"/>
      <c r="BJ11" s="187"/>
      <c r="BK11" s="187"/>
      <c r="BL11" s="187"/>
      <c r="BM11" s="187"/>
      <c r="BN11" s="187"/>
      <c r="BO11" s="187"/>
      <c r="BP11" s="187"/>
      <c r="BQ11" s="187"/>
      <c r="BR11" s="187"/>
    </row>
    <row r="12" spans="1:70" ht="20.100000000000001" customHeight="1">
      <c r="A12" s="205"/>
      <c r="B12" s="210"/>
      <c r="C12" s="210"/>
      <c r="D12" s="210"/>
      <c r="E12" s="210"/>
      <c r="F12" s="213"/>
      <c r="G12" s="216"/>
      <c r="H12" s="220"/>
      <c r="I12" s="220"/>
      <c r="J12" s="220"/>
      <c r="K12" s="224"/>
      <c r="L12" s="227"/>
      <c r="M12" s="210"/>
      <c r="N12" s="210"/>
      <c r="O12" s="210"/>
      <c r="P12" s="210"/>
      <c r="Q12" s="210"/>
      <c r="R12" s="231"/>
      <c r="S12" s="236" t="s">
        <v>71</v>
      </c>
      <c r="T12" s="240" t="s">
        <v>72</v>
      </c>
      <c r="U12" s="240" t="s">
        <v>71</v>
      </c>
      <c r="V12" s="240" t="s">
        <v>72</v>
      </c>
      <c r="W12" s="240" t="s">
        <v>68</v>
      </c>
      <c r="X12" s="241" t="s">
        <v>71</v>
      </c>
      <c r="Y12" s="248" t="s">
        <v>68</v>
      </c>
      <c r="Z12" s="236" t="s">
        <v>71</v>
      </c>
      <c r="AA12" s="240" t="s">
        <v>72</v>
      </c>
      <c r="AB12" s="240" t="s">
        <v>71</v>
      </c>
      <c r="AC12" s="240" t="s">
        <v>72</v>
      </c>
      <c r="AD12" s="240" t="s">
        <v>68</v>
      </c>
      <c r="AE12" s="241" t="s">
        <v>71</v>
      </c>
      <c r="AF12" s="248" t="s">
        <v>68</v>
      </c>
      <c r="AG12" s="236" t="s">
        <v>71</v>
      </c>
      <c r="AH12" s="240" t="s">
        <v>72</v>
      </c>
      <c r="AI12" s="240" t="s">
        <v>71</v>
      </c>
      <c r="AJ12" s="240" t="s">
        <v>72</v>
      </c>
      <c r="AK12" s="240" t="s">
        <v>68</v>
      </c>
      <c r="AL12" s="241" t="s">
        <v>71</v>
      </c>
      <c r="AM12" s="248" t="s">
        <v>68</v>
      </c>
      <c r="AN12" s="236" t="s">
        <v>71</v>
      </c>
      <c r="AO12" s="240" t="s">
        <v>72</v>
      </c>
      <c r="AP12" s="240" t="s">
        <v>71</v>
      </c>
      <c r="AQ12" s="240" t="s">
        <v>72</v>
      </c>
      <c r="AR12" s="240" t="s">
        <v>68</v>
      </c>
      <c r="AS12" s="241" t="s">
        <v>71</v>
      </c>
      <c r="AT12" s="248" t="s">
        <v>68</v>
      </c>
      <c r="AU12" s="165"/>
      <c r="AV12" s="169"/>
      <c r="AW12" s="169"/>
      <c r="AX12" s="169"/>
      <c r="AY12" s="169"/>
      <c r="AZ12" s="173"/>
      <c r="BA12" s="169"/>
      <c r="BB12" s="169"/>
      <c r="BC12" s="184"/>
      <c r="BD12" s="187"/>
      <c r="BE12" s="187"/>
      <c r="BF12" s="187"/>
      <c r="BG12" s="187"/>
      <c r="BH12" s="187"/>
      <c r="BI12" s="187"/>
      <c r="BJ12" s="187"/>
      <c r="BK12" s="187"/>
      <c r="BL12" s="187"/>
      <c r="BM12" s="187"/>
      <c r="BN12" s="187"/>
      <c r="BO12" s="187"/>
      <c r="BP12" s="187"/>
      <c r="BQ12" s="187"/>
      <c r="BR12" s="187"/>
    </row>
    <row r="13" spans="1:70" ht="20.100000000000001" customHeight="1">
      <c r="A13" s="204" t="s">
        <v>73</v>
      </c>
      <c r="B13" s="209"/>
      <c r="C13" s="209"/>
      <c r="D13" s="209"/>
      <c r="E13" s="209"/>
      <c r="F13" s="212"/>
      <c r="G13" s="215" t="s">
        <v>67</v>
      </c>
      <c r="H13" s="219"/>
      <c r="I13" s="219"/>
      <c r="J13" s="219"/>
      <c r="K13" s="223"/>
      <c r="L13" s="226" t="s">
        <v>74</v>
      </c>
      <c r="M13" s="209"/>
      <c r="N13" s="209"/>
      <c r="O13" s="209"/>
      <c r="P13" s="209"/>
      <c r="Q13" s="209"/>
      <c r="R13" s="230"/>
      <c r="S13" s="236"/>
      <c r="T13" s="241">
        <v>4</v>
      </c>
      <c r="U13" s="241">
        <v>4</v>
      </c>
      <c r="V13" s="241">
        <v>4</v>
      </c>
      <c r="W13" s="241">
        <v>4</v>
      </c>
      <c r="X13" s="241"/>
      <c r="Y13" s="248">
        <v>4</v>
      </c>
      <c r="Z13" s="236"/>
      <c r="AA13" s="241">
        <v>4</v>
      </c>
      <c r="AB13" s="241">
        <v>4</v>
      </c>
      <c r="AC13" s="241">
        <v>4</v>
      </c>
      <c r="AD13" s="241">
        <v>4</v>
      </c>
      <c r="AE13" s="241"/>
      <c r="AF13" s="248">
        <v>4</v>
      </c>
      <c r="AG13" s="236"/>
      <c r="AH13" s="241">
        <v>4</v>
      </c>
      <c r="AI13" s="241">
        <v>4</v>
      </c>
      <c r="AJ13" s="241">
        <v>4</v>
      </c>
      <c r="AK13" s="241">
        <v>4</v>
      </c>
      <c r="AL13" s="241"/>
      <c r="AM13" s="248">
        <v>4</v>
      </c>
      <c r="AN13" s="236"/>
      <c r="AO13" s="241">
        <v>4</v>
      </c>
      <c r="AP13" s="241">
        <v>4</v>
      </c>
      <c r="AQ13" s="241">
        <v>4</v>
      </c>
      <c r="AR13" s="241">
        <v>4</v>
      </c>
      <c r="AS13" s="241"/>
      <c r="AT13" s="248">
        <v>4</v>
      </c>
      <c r="AU13" s="165">
        <f>SUM(S13:AT13)</f>
        <v>80</v>
      </c>
      <c r="AV13" s="169"/>
      <c r="AW13" s="169"/>
      <c r="AX13" s="169"/>
      <c r="AY13" s="169"/>
      <c r="AZ13" s="173">
        <f>AU13/4</f>
        <v>20</v>
      </c>
      <c r="BA13" s="169"/>
      <c r="BB13" s="169"/>
      <c r="BC13" s="184"/>
      <c r="BD13" s="75"/>
      <c r="BE13" s="187"/>
      <c r="BF13" s="187"/>
      <c r="BG13" s="187"/>
      <c r="BH13" s="187"/>
      <c r="BI13" s="187"/>
      <c r="BJ13" s="187"/>
      <c r="BK13" s="187"/>
      <c r="BL13" s="187"/>
      <c r="BM13" s="187"/>
      <c r="BN13" s="187"/>
      <c r="BO13" s="187"/>
      <c r="BP13" s="187"/>
      <c r="BQ13" s="187"/>
      <c r="BR13" s="187"/>
    </row>
    <row r="14" spans="1:70" ht="20.100000000000001" customHeight="1">
      <c r="A14" s="205"/>
      <c r="B14" s="210"/>
      <c r="C14" s="210"/>
      <c r="D14" s="210"/>
      <c r="E14" s="210"/>
      <c r="F14" s="213"/>
      <c r="G14" s="216"/>
      <c r="H14" s="220"/>
      <c r="I14" s="220"/>
      <c r="J14" s="220"/>
      <c r="K14" s="224"/>
      <c r="L14" s="227"/>
      <c r="M14" s="210"/>
      <c r="N14" s="210"/>
      <c r="O14" s="210"/>
      <c r="P14" s="210"/>
      <c r="Q14" s="210"/>
      <c r="R14" s="231"/>
      <c r="S14" s="236" t="s">
        <v>68</v>
      </c>
      <c r="T14" s="241" t="s">
        <v>71</v>
      </c>
      <c r="U14" s="241" t="s">
        <v>72</v>
      </c>
      <c r="V14" s="241" t="s">
        <v>71</v>
      </c>
      <c r="W14" s="241" t="s">
        <v>72</v>
      </c>
      <c r="X14" s="241" t="s">
        <v>68</v>
      </c>
      <c r="Y14" s="248" t="s">
        <v>72</v>
      </c>
      <c r="Z14" s="236" t="s">
        <v>68</v>
      </c>
      <c r="AA14" s="241" t="s">
        <v>71</v>
      </c>
      <c r="AB14" s="241" t="s">
        <v>72</v>
      </c>
      <c r="AC14" s="241" t="s">
        <v>71</v>
      </c>
      <c r="AD14" s="241" t="s">
        <v>72</v>
      </c>
      <c r="AE14" s="241" t="s">
        <v>68</v>
      </c>
      <c r="AF14" s="248" t="s">
        <v>72</v>
      </c>
      <c r="AG14" s="236" t="s">
        <v>68</v>
      </c>
      <c r="AH14" s="241" t="s">
        <v>71</v>
      </c>
      <c r="AI14" s="241" t="s">
        <v>72</v>
      </c>
      <c r="AJ14" s="241" t="s">
        <v>71</v>
      </c>
      <c r="AK14" s="241" t="s">
        <v>72</v>
      </c>
      <c r="AL14" s="241" t="s">
        <v>68</v>
      </c>
      <c r="AM14" s="248" t="s">
        <v>72</v>
      </c>
      <c r="AN14" s="236" t="s">
        <v>68</v>
      </c>
      <c r="AO14" s="241" t="s">
        <v>71</v>
      </c>
      <c r="AP14" s="241" t="s">
        <v>72</v>
      </c>
      <c r="AQ14" s="241" t="s">
        <v>71</v>
      </c>
      <c r="AR14" s="241" t="s">
        <v>72</v>
      </c>
      <c r="AS14" s="241" t="s">
        <v>68</v>
      </c>
      <c r="AT14" s="248" t="s">
        <v>72</v>
      </c>
      <c r="AU14" s="165"/>
      <c r="AV14" s="169"/>
      <c r="AW14" s="169"/>
      <c r="AX14" s="169"/>
      <c r="AY14" s="169"/>
      <c r="AZ14" s="173"/>
      <c r="BA14" s="169"/>
      <c r="BB14" s="169"/>
      <c r="BC14" s="184"/>
      <c r="BD14" s="75"/>
      <c r="BE14" s="187"/>
      <c r="BF14" s="187"/>
      <c r="BG14" s="187"/>
      <c r="BH14" s="187"/>
      <c r="BI14" s="187"/>
      <c r="BJ14" s="187"/>
      <c r="BK14" s="187"/>
      <c r="BL14" s="187"/>
      <c r="BM14" s="187"/>
      <c r="BN14" s="187"/>
      <c r="BO14" s="187"/>
      <c r="BP14" s="187"/>
      <c r="BQ14" s="187"/>
      <c r="BR14" s="187"/>
    </row>
    <row r="15" spans="1:70" ht="20.100000000000001" customHeight="1">
      <c r="A15" s="206"/>
      <c r="B15" s="209"/>
      <c r="C15" s="209"/>
      <c r="D15" s="209"/>
      <c r="E15" s="209"/>
      <c r="F15" s="212"/>
      <c r="G15" s="215"/>
      <c r="H15" s="219"/>
      <c r="I15" s="219"/>
      <c r="J15" s="219"/>
      <c r="K15" s="223"/>
      <c r="L15" s="226"/>
      <c r="M15" s="209"/>
      <c r="N15" s="209"/>
      <c r="O15" s="209"/>
      <c r="P15" s="209"/>
      <c r="Q15" s="209"/>
      <c r="R15" s="230"/>
      <c r="S15" s="236"/>
      <c r="T15" s="240"/>
      <c r="U15" s="240"/>
      <c r="V15" s="240"/>
      <c r="W15" s="240"/>
      <c r="X15" s="241"/>
      <c r="Y15" s="248"/>
      <c r="Z15" s="236"/>
      <c r="AA15" s="241"/>
      <c r="AB15" s="241"/>
      <c r="AC15" s="241"/>
      <c r="AD15" s="241"/>
      <c r="AE15" s="241"/>
      <c r="AF15" s="248"/>
      <c r="AG15" s="236"/>
      <c r="AH15" s="241"/>
      <c r="AI15" s="241"/>
      <c r="AJ15" s="241"/>
      <c r="AK15" s="241"/>
      <c r="AL15" s="241"/>
      <c r="AM15" s="248"/>
      <c r="AN15" s="254"/>
      <c r="AO15" s="241"/>
      <c r="AP15" s="241"/>
      <c r="AQ15" s="241"/>
      <c r="AR15" s="241"/>
      <c r="AS15" s="241"/>
      <c r="AT15" s="248"/>
      <c r="AU15" s="165">
        <f>SUM(S15:AT15)</f>
        <v>0</v>
      </c>
      <c r="AV15" s="169"/>
      <c r="AW15" s="169"/>
      <c r="AX15" s="169"/>
      <c r="AY15" s="169"/>
      <c r="AZ15" s="173">
        <f>AU15/4</f>
        <v>0</v>
      </c>
      <c r="BA15" s="169"/>
      <c r="BB15" s="169"/>
      <c r="BC15" s="184"/>
      <c r="BD15" s="75"/>
      <c r="BE15" s="187"/>
      <c r="BF15" s="187"/>
      <c r="BG15" s="187"/>
      <c r="BH15" s="187"/>
      <c r="BI15" s="187"/>
      <c r="BJ15" s="187"/>
      <c r="BK15" s="187"/>
      <c r="BL15" s="187"/>
      <c r="BM15" s="187"/>
      <c r="BN15" s="187"/>
      <c r="BO15" s="187"/>
      <c r="BP15" s="187"/>
      <c r="BQ15" s="187"/>
      <c r="BR15" s="187"/>
    </row>
    <row r="16" spans="1:70" ht="20.100000000000001" customHeight="1">
      <c r="A16" s="205"/>
      <c r="B16" s="210"/>
      <c r="C16" s="210"/>
      <c r="D16" s="210"/>
      <c r="E16" s="210"/>
      <c r="F16" s="213"/>
      <c r="G16" s="216"/>
      <c r="H16" s="220"/>
      <c r="I16" s="220"/>
      <c r="J16" s="220"/>
      <c r="K16" s="224"/>
      <c r="L16" s="227"/>
      <c r="M16" s="210"/>
      <c r="N16" s="210"/>
      <c r="O16" s="210"/>
      <c r="P16" s="210"/>
      <c r="Q16" s="210"/>
      <c r="R16" s="231"/>
      <c r="S16" s="236"/>
      <c r="T16" s="241"/>
      <c r="U16" s="241"/>
      <c r="V16" s="241"/>
      <c r="W16" s="241"/>
      <c r="X16" s="241"/>
      <c r="Y16" s="248"/>
      <c r="Z16" s="236"/>
      <c r="AA16" s="241"/>
      <c r="AB16" s="241"/>
      <c r="AC16" s="241"/>
      <c r="AD16" s="241"/>
      <c r="AE16" s="241"/>
      <c r="AF16" s="248"/>
      <c r="AG16" s="236"/>
      <c r="AH16" s="241"/>
      <c r="AI16" s="241"/>
      <c r="AJ16" s="241"/>
      <c r="AK16" s="241"/>
      <c r="AL16" s="241"/>
      <c r="AM16" s="248"/>
      <c r="AN16" s="254"/>
      <c r="AO16" s="241"/>
      <c r="AP16" s="241"/>
      <c r="AQ16" s="241"/>
      <c r="AR16" s="241"/>
      <c r="AS16" s="241"/>
      <c r="AT16" s="248"/>
      <c r="AU16" s="165"/>
      <c r="AV16" s="169"/>
      <c r="AW16" s="169"/>
      <c r="AX16" s="169"/>
      <c r="AY16" s="169"/>
      <c r="AZ16" s="173"/>
      <c r="BA16" s="169"/>
      <c r="BB16" s="169"/>
      <c r="BC16" s="184"/>
      <c r="BD16" s="75"/>
      <c r="BE16" s="187"/>
      <c r="BF16" s="187"/>
      <c r="BG16" s="187"/>
      <c r="BH16" s="187"/>
      <c r="BI16" s="187"/>
      <c r="BJ16" s="187"/>
      <c r="BK16" s="187"/>
      <c r="BL16" s="187"/>
      <c r="BM16" s="187"/>
      <c r="BN16" s="187"/>
      <c r="BO16" s="187"/>
      <c r="BP16" s="187"/>
      <c r="BQ16" s="187"/>
      <c r="BR16" s="187"/>
    </row>
    <row r="17" spans="1:70" ht="24.95" customHeight="1">
      <c r="A17" s="44" t="s">
        <v>53</v>
      </c>
      <c r="B17" s="62"/>
      <c r="C17" s="62"/>
      <c r="D17" s="62"/>
      <c r="E17" s="62"/>
      <c r="F17" s="62"/>
      <c r="G17" s="62"/>
      <c r="H17" s="62"/>
      <c r="I17" s="62"/>
      <c r="J17" s="62"/>
      <c r="K17" s="62"/>
      <c r="L17" s="62"/>
      <c r="M17" s="62"/>
      <c r="N17" s="62"/>
      <c r="O17" s="62"/>
      <c r="P17" s="62"/>
      <c r="Q17" s="62"/>
      <c r="R17" s="126"/>
      <c r="S17" s="136">
        <f t="shared" ref="S17:AT17" si="0">SUM(S9:S16)</f>
        <v>4</v>
      </c>
      <c r="T17" s="145">
        <f t="shared" si="0"/>
        <v>8</v>
      </c>
      <c r="U17" s="145">
        <f t="shared" si="0"/>
        <v>8</v>
      </c>
      <c r="V17" s="145">
        <f t="shared" si="0"/>
        <v>15</v>
      </c>
      <c r="W17" s="145">
        <f t="shared" si="0"/>
        <v>11</v>
      </c>
      <c r="X17" s="145">
        <f t="shared" si="0"/>
        <v>11</v>
      </c>
      <c r="Y17" s="152">
        <f t="shared" si="0"/>
        <v>11</v>
      </c>
      <c r="Z17" s="136">
        <f t="shared" si="0"/>
        <v>4</v>
      </c>
      <c r="AA17" s="145">
        <f t="shared" si="0"/>
        <v>8</v>
      </c>
      <c r="AB17" s="145">
        <f t="shared" si="0"/>
        <v>8</v>
      </c>
      <c r="AC17" s="145">
        <f t="shared" si="0"/>
        <v>15</v>
      </c>
      <c r="AD17" s="145">
        <f t="shared" si="0"/>
        <v>11</v>
      </c>
      <c r="AE17" s="145">
        <f t="shared" si="0"/>
        <v>11</v>
      </c>
      <c r="AF17" s="152">
        <f t="shared" si="0"/>
        <v>11</v>
      </c>
      <c r="AG17" s="136">
        <f t="shared" si="0"/>
        <v>4</v>
      </c>
      <c r="AH17" s="145">
        <f t="shared" si="0"/>
        <v>8</v>
      </c>
      <c r="AI17" s="145">
        <f t="shared" si="0"/>
        <v>8</v>
      </c>
      <c r="AJ17" s="145">
        <f t="shared" si="0"/>
        <v>15</v>
      </c>
      <c r="AK17" s="145">
        <f t="shared" si="0"/>
        <v>11</v>
      </c>
      <c r="AL17" s="145">
        <f t="shared" si="0"/>
        <v>11</v>
      </c>
      <c r="AM17" s="152">
        <f t="shared" si="0"/>
        <v>11</v>
      </c>
      <c r="AN17" s="136">
        <f t="shared" si="0"/>
        <v>4</v>
      </c>
      <c r="AO17" s="145">
        <f t="shared" si="0"/>
        <v>8</v>
      </c>
      <c r="AP17" s="145">
        <f t="shared" si="0"/>
        <v>8</v>
      </c>
      <c r="AQ17" s="145">
        <f t="shared" si="0"/>
        <v>15</v>
      </c>
      <c r="AR17" s="145">
        <f t="shared" si="0"/>
        <v>11</v>
      </c>
      <c r="AS17" s="145">
        <f t="shared" si="0"/>
        <v>11</v>
      </c>
      <c r="AT17" s="152">
        <f t="shared" si="0"/>
        <v>11</v>
      </c>
      <c r="AU17" s="43">
        <f>SUM(AU9:AY16)</f>
        <v>272</v>
      </c>
      <c r="AV17" s="61"/>
      <c r="AW17" s="61"/>
      <c r="AX17" s="61"/>
      <c r="AY17" s="116"/>
      <c r="AZ17" s="174">
        <f>AU17/4</f>
        <v>68</v>
      </c>
      <c r="BA17" s="174"/>
      <c r="BB17" s="174"/>
      <c r="BC17" s="185"/>
      <c r="BD17" s="75"/>
      <c r="BE17" s="187"/>
      <c r="BF17" s="187"/>
      <c r="BG17" s="187"/>
      <c r="BH17" s="187"/>
      <c r="BI17" s="187"/>
      <c r="BJ17" s="187"/>
      <c r="BK17" s="187"/>
      <c r="BL17" s="187"/>
      <c r="BM17" s="187"/>
      <c r="BN17" s="187"/>
      <c r="BO17" s="187"/>
      <c r="BP17" s="187"/>
      <c r="BQ17" s="187"/>
      <c r="BR17" s="187"/>
    </row>
    <row r="18" spans="1:70" ht="24.95" customHeight="1">
      <c r="A18" s="44" t="s">
        <v>52</v>
      </c>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126"/>
      <c r="BD18" s="75"/>
      <c r="BE18" s="187"/>
      <c r="BF18" s="187"/>
      <c r="BG18" s="187"/>
      <c r="BH18" s="187"/>
      <c r="BI18" s="187"/>
      <c r="BJ18" s="187"/>
      <c r="BK18" s="187"/>
      <c r="BL18" s="187"/>
      <c r="BM18" s="187"/>
      <c r="BN18" s="187"/>
      <c r="BO18" s="187"/>
      <c r="BP18" s="187"/>
      <c r="BQ18" s="187"/>
      <c r="BR18" s="187"/>
    </row>
    <row r="19" spans="1:70" ht="19.5" customHeight="1">
      <c r="A19" s="205" t="s">
        <v>75</v>
      </c>
      <c r="B19" s="210"/>
      <c r="C19" s="210"/>
      <c r="D19" s="210"/>
      <c r="E19" s="210"/>
      <c r="F19" s="213"/>
      <c r="G19" s="216" t="s">
        <v>76</v>
      </c>
      <c r="H19" s="220"/>
      <c r="I19" s="220"/>
      <c r="J19" s="220"/>
      <c r="K19" s="224"/>
      <c r="L19" s="227" t="s">
        <v>77</v>
      </c>
      <c r="M19" s="210"/>
      <c r="N19" s="210"/>
      <c r="O19" s="210"/>
      <c r="P19" s="210"/>
      <c r="Q19" s="210"/>
      <c r="R19" s="231"/>
      <c r="S19" s="237" t="s">
        <v>78</v>
      </c>
      <c r="T19" s="242"/>
      <c r="U19" s="242" t="s">
        <v>78</v>
      </c>
      <c r="V19" s="242"/>
      <c r="W19" s="242" t="s">
        <v>78</v>
      </c>
      <c r="X19" s="242"/>
      <c r="Y19" s="249" t="s">
        <v>78</v>
      </c>
      <c r="Z19" s="237"/>
      <c r="AA19" s="242" t="s">
        <v>78</v>
      </c>
      <c r="AB19" s="242"/>
      <c r="AC19" s="242" t="s">
        <v>78</v>
      </c>
      <c r="AD19" s="242"/>
      <c r="AE19" s="242" t="s">
        <v>78</v>
      </c>
      <c r="AF19" s="249"/>
      <c r="AG19" s="237" t="s">
        <v>78</v>
      </c>
      <c r="AH19" s="242"/>
      <c r="AI19" s="242" t="s">
        <v>78</v>
      </c>
      <c r="AJ19" s="242"/>
      <c r="AK19" s="242" t="s">
        <v>78</v>
      </c>
      <c r="AL19" s="242"/>
      <c r="AM19" s="249" t="s">
        <v>78</v>
      </c>
      <c r="AN19" s="237"/>
      <c r="AO19" s="242" t="s">
        <v>78</v>
      </c>
      <c r="AP19" s="242"/>
      <c r="AQ19" s="242" t="s">
        <v>78</v>
      </c>
      <c r="AR19" s="242"/>
      <c r="AS19" s="242" t="s">
        <v>78</v>
      </c>
      <c r="AT19" s="249"/>
      <c r="AU19" s="165"/>
      <c r="AV19" s="169"/>
      <c r="AW19" s="169"/>
      <c r="AX19" s="169"/>
      <c r="AY19" s="169"/>
      <c r="AZ19" s="173"/>
      <c r="BA19" s="169"/>
      <c r="BB19" s="169"/>
      <c r="BC19" s="184"/>
      <c r="BD19" s="75"/>
      <c r="BE19" s="187"/>
      <c r="BF19" s="187"/>
      <c r="BG19" s="187"/>
      <c r="BH19" s="187"/>
      <c r="BI19" s="187"/>
      <c r="BJ19" s="187"/>
      <c r="BK19" s="187"/>
      <c r="BL19" s="187"/>
      <c r="BM19" s="187"/>
      <c r="BN19" s="187"/>
      <c r="BO19" s="187"/>
      <c r="BP19" s="187"/>
      <c r="BQ19" s="187"/>
      <c r="BR19" s="187"/>
    </row>
    <row r="20" spans="1:70" ht="19.5" customHeight="1">
      <c r="A20" s="207" t="s">
        <v>75</v>
      </c>
      <c r="B20" s="211"/>
      <c r="C20" s="211"/>
      <c r="D20" s="211"/>
      <c r="E20" s="211"/>
      <c r="F20" s="214"/>
      <c r="G20" s="217" t="s">
        <v>76</v>
      </c>
      <c r="H20" s="221"/>
      <c r="I20" s="221"/>
      <c r="J20" s="221"/>
      <c r="K20" s="225"/>
      <c r="L20" s="228" t="s">
        <v>24</v>
      </c>
      <c r="M20" s="211"/>
      <c r="N20" s="211"/>
      <c r="O20" s="211"/>
      <c r="P20" s="211"/>
      <c r="Q20" s="211"/>
      <c r="R20" s="232"/>
      <c r="S20" s="238"/>
      <c r="T20" s="243" t="s">
        <v>78</v>
      </c>
      <c r="U20" s="243"/>
      <c r="V20" s="243" t="s">
        <v>78</v>
      </c>
      <c r="W20" s="243"/>
      <c r="X20" s="243" t="s">
        <v>78</v>
      </c>
      <c r="Y20" s="250"/>
      <c r="Z20" s="238" t="s">
        <v>78</v>
      </c>
      <c r="AA20" s="243"/>
      <c r="AB20" s="243" t="s">
        <v>78</v>
      </c>
      <c r="AC20" s="243"/>
      <c r="AD20" s="243" t="s">
        <v>78</v>
      </c>
      <c r="AE20" s="243"/>
      <c r="AF20" s="250" t="s">
        <v>78</v>
      </c>
      <c r="AG20" s="238"/>
      <c r="AH20" s="243" t="s">
        <v>78</v>
      </c>
      <c r="AI20" s="243"/>
      <c r="AJ20" s="243" t="s">
        <v>78</v>
      </c>
      <c r="AK20" s="243"/>
      <c r="AL20" s="243" t="s">
        <v>78</v>
      </c>
      <c r="AM20" s="250"/>
      <c r="AN20" s="238" t="s">
        <v>78</v>
      </c>
      <c r="AO20" s="243"/>
      <c r="AP20" s="243" t="s">
        <v>78</v>
      </c>
      <c r="AQ20" s="243"/>
      <c r="AR20" s="243" t="s">
        <v>78</v>
      </c>
      <c r="AS20" s="243"/>
      <c r="AT20" s="250" t="s">
        <v>78</v>
      </c>
      <c r="AU20" s="166"/>
      <c r="AV20" s="170"/>
      <c r="AW20" s="170"/>
      <c r="AX20" s="170"/>
      <c r="AY20" s="170"/>
      <c r="AZ20" s="175"/>
      <c r="BA20" s="170"/>
      <c r="BB20" s="170"/>
      <c r="BC20" s="186"/>
      <c r="BD20" s="75"/>
      <c r="BE20" s="187"/>
      <c r="BF20" s="187"/>
      <c r="BG20" s="187"/>
      <c r="BH20" s="187"/>
      <c r="BI20" s="187"/>
      <c r="BJ20" s="187"/>
      <c r="BK20" s="187"/>
      <c r="BL20" s="187"/>
      <c r="BM20" s="187"/>
      <c r="BN20" s="187"/>
      <c r="BO20" s="187"/>
      <c r="BP20" s="187"/>
      <c r="BQ20" s="187"/>
      <c r="BR20" s="187"/>
    </row>
    <row r="21" spans="1:70" ht="30" customHeight="1">
      <c r="A21" s="55"/>
      <c r="B21" s="55" t="s">
        <v>8</v>
      </c>
      <c r="C21" s="55"/>
      <c r="D21" s="55"/>
      <c r="E21" s="55"/>
      <c r="F21" s="55"/>
      <c r="G21" s="55"/>
      <c r="H21" s="55"/>
      <c r="I21" s="55"/>
      <c r="J21" s="55"/>
      <c r="K21" s="55"/>
      <c r="L21" s="55"/>
      <c r="M21" s="229" t="s">
        <v>79</v>
      </c>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55"/>
      <c r="BC21" s="55"/>
      <c r="BD21" s="55"/>
      <c r="BE21" s="187"/>
      <c r="BF21" s="187"/>
      <c r="BG21" s="187"/>
      <c r="BH21" s="187"/>
      <c r="BI21" s="187"/>
      <c r="BJ21" s="187"/>
      <c r="BK21" s="187"/>
      <c r="BL21" s="187"/>
      <c r="BM21" s="187"/>
      <c r="BN21" s="187"/>
      <c r="BO21" s="187"/>
      <c r="BP21" s="187"/>
      <c r="BQ21" s="187"/>
      <c r="BR21" s="187"/>
    </row>
    <row r="22" spans="1:70" ht="15" customHeight="1">
      <c r="A22" s="56" t="s">
        <v>25</v>
      </c>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5"/>
      <c r="BE22" s="187"/>
      <c r="BF22" s="187"/>
      <c r="BG22" s="187"/>
      <c r="BH22" s="187"/>
      <c r="BI22" s="187"/>
      <c r="BJ22" s="187"/>
      <c r="BK22" s="187"/>
      <c r="BL22" s="187"/>
      <c r="BM22" s="187"/>
      <c r="BN22" s="187"/>
      <c r="BO22" s="187"/>
      <c r="BP22" s="187"/>
      <c r="BQ22" s="187"/>
      <c r="BR22" s="187"/>
    </row>
    <row r="23" spans="1:70" ht="15" customHeight="1">
      <c r="A23" s="57" t="s">
        <v>56</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189"/>
      <c r="BE23" s="187"/>
      <c r="BF23" s="187"/>
      <c r="BG23" s="187"/>
      <c r="BH23" s="187"/>
      <c r="BI23" s="187"/>
      <c r="BJ23" s="187"/>
      <c r="BK23" s="187"/>
      <c r="BL23" s="187"/>
      <c r="BM23" s="187"/>
      <c r="BN23" s="187"/>
      <c r="BO23" s="187"/>
      <c r="BP23" s="187"/>
      <c r="BQ23" s="187"/>
      <c r="BR23" s="187"/>
    </row>
    <row r="24" spans="1:70" ht="15" customHeight="1">
      <c r="A24" s="57" t="s">
        <v>4</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189"/>
      <c r="BE24" s="187"/>
      <c r="BF24" s="187"/>
      <c r="BG24" s="187"/>
      <c r="BH24" s="187"/>
      <c r="BI24" s="187"/>
      <c r="BJ24" s="187"/>
      <c r="BK24" s="187"/>
      <c r="BL24" s="187"/>
      <c r="BM24" s="187"/>
      <c r="BN24" s="187"/>
      <c r="BO24" s="187"/>
      <c r="BP24" s="187"/>
      <c r="BQ24" s="187"/>
      <c r="BR24" s="187"/>
    </row>
    <row r="25" spans="1:70" ht="12.95" customHeight="1">
      <c r="A25" s="57"/>
      <c r="B25" s="57"/>
      <c r="C25" s="74" t="s">
        <v>7</v>
      </c>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189"/>
      <c r="BE25" s="187"/>
      <c r="BF25" s="187"/>
      <c r="BG25" s="187"/>
      <c r="BH25" s="187"/>
      <c r="BI25" s="187"/>
      <c r="BJ25" s="187"/>
      <c r="BK25" s="187"/>
      <c r="BL25" s="187"/>
      <c r="BM25" s="187"/>
      <c r="BN25" s="187"/>
      <c r="BO25" s="187"/>
      <c r="BP25" s="187"/>
      <c r="BQ25" s="187"/>
      <c r="BR25" s="187"/>
    </row>
    <row r="26" spans="1:70" ht="12.95" customHeight="1">
      <c r="A26" s="57"/>
      <c r="B26" s="57"/>
      <c r="C26" s="74" t="s">
        <v>57</v>
      </c>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189"/>
      <c r="BE26" s="187"/>
      <c r="BF26" s="187"/>
      <c r="BG26" s="187"/>
      <c r="BH26" s="187"/>
      <c r="BI26" s="187"/>
      <c r="BJ26" s="187"/>
      <c r="BK26" s="187"/>
      <c r="BL26" s="187"/>
      <c r="BM26" s="187"/>
      <c r="BN26" s="187"/>
      <c r="BO26" s="187"/>
      <c r="BP26" s="187"/>
      <c r="BQ26" s="187"/>
      <c r="BR26" s="187"/>
    </row>
    <row r="27" spans="1:70" ht="15" customHeight="1">
      <c r="A27" s="58" t="s">
        <v>0</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189"/>
      <c r="BE27" s="187"/>
      <c r="BF27" s="187"/>
      <c r="BG27" s="187"/>
      <c r="BH27" s="187"/>
      <c r="BI27" s="187"/>
      <c r="BJ27" s="187"/>
      <c r="BK27" s="187"/>
      <c r="BL27" s="187"/>
      <c r="BM27" s="187"/>
      <c r="BN27" s="187"/>
      <c r="BO27" s="187"/>
      <c r="BP27" s="187"/>
      <c r="BQ27" s="187"/>
      <c r="BR27" s="187"/>
    </row>
    <row r="28" spans="1:70" ht="15" customHeight="1">
      <c r="A28" s="58" t="s">
        <v>58</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190"/>
      <c r="BE28" s="187"/>
      <c r="BF28" s="187"/>
      <c r="BG28" s="187"/>
      <c r="BH28" s="187"/>
      <c r="BI28" s="187"/>
      <c r="BJ28" s="187"/>
      <c r="BK28" s="187"/>
      <c r="BL28" s="187"/>
      <c r="BM28" s="187"/>
      <c r="BN28" s="187"/>
      <c r="BO28" s="187"/>
      <c r="BP28" s="187"/>
      <c r="BQ28" s="187"/>
      <c r="BR28" s="187"/>
    </row>
    <row r="29" spans="1:70" ht="15" customHeight="1">
      <c r="A29" s="56" t="s">
        <v>80</v>
      </c>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190"/>
      <c r="BE29" s="187"/>
      <c r="BF29" s="187"/>
      <c r="BG29" s="187"/>
      <c r="BH29" s="187"/>
      <c r="BI29" s="187"/>
      <c r="BJ29" s="187"/>
      <c r="BK29" s="187"/>
      <c r="BL29" s="187"/>
      <c r="BM29" s="187"/>
      <c r="BN29" s="187"/>
      <c r="BO29" s="187"/>
      <c r="BP29" s="187"/>
      <c r="BQ29" s="187"/>
      <c r="BR29" s="187"/>
    </row>
    <row r="30" spans="1:70" ht="15" customHeight="1">
      <c r="A30" s="56" t="s">
        <v>2</v>
      </c>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5"/>
      <c r="BE30" s="187"/>
      <c r="BF30" s="187"/>
      <c r="BG30" s="187"/>
      <c r="BH30" s="187"/>
      <c r="BI30" s="187"/>
      <c r="BJ30" s="187"/>
      <c r="BK30" s="187"/>
      <c r="BL30" s="187"/>
      <c r="BM30" s="187"/>
      <c r="BN30" s="187"/>
      <c r="BO30" s="187"/>
      <c r="BP30" s="187"/>
      <c r="BQ30" s="187"/>
      <c r="BR30" s="187"/>
    </row>
    <row r="31" spans="1:70">
      <c r="A31" s="208"/>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row>
  </sheetData>
  <sheetProtection password="CC1D" sheet="1"/>
  <mergeCells count="86">
    <mergeCell ref="A1:AW1"/>
    <mergeCell ref="A3:R3"/>
    <mergeCell ref="S3:AE3"/>
    <mergeCell ref="AF3:AM3"/>
    <mergeCell ref="AN3:BC3"/>
    <mergeCell ref="A4:G4"/>
    <mergeCell ref="H4:R4"/>
    <mergeCell ref="S4:Z4"/>
    <mergeCell ref="AA4:AJ4"/>
    <mergeCell ref="AK4:BC4"/>
    <mergeCell ref="A5:M5"/>
    <mergeCell ref="N5:P5"/>
    <mergeCell ref="Q5:S5"/>
    <mergeCell ref="T5:V5"/>
    <mergeCell ref="W5:Y5"/>
    <mergeCell ref="Z5:AB5"/>
    <mergeCell ref="AC5:AE5"/>
    <mergeCell ref="AF5:AH5"/>
    <mergeCell ref="AI5:AK5"/>
    <mergeCell ref="AL5:AN5"/>
    <mergeCell ref="AO5:AQ5"/>
    <mergeCell ref="AR5:AT5"/>
    <mergeCell ref="AU5:AW5"/>
    <mergeCell ref="AX5:AZ5"/>
    <mergeCell ref="BA5:BC5"/>
    <mergeCell ref="S6:Y6"/>
    <mergeCell ref="Z6:AF6"/>
    <mergeCell ref="AG6:AM6"/>
    <mergeCell ref="AN6:AT6"/>
    <mergeCell ref="AU9:AY9"/>
    <mergeCell ref="AZ9:BC9"/>
    <mergeCell ref="AU10:AY10"/>
    <mergeCell ref="AZ10:BC10"/>
    <mergeCell ref="AU11:AY11"/>
    <mergeCell ref="AZ11:BC11"/>
    <mergeCell ref="AU12:AY12"/>
    <mergeCell ref="AZ12:BC12"/>
    <mergeCell ref="AU13:AY13"/>
    <mergeCell ref="AZ13:BC13"/>
    <mergeCell ref="AU14:AY14"/>
    <mergeCell ref="AZ14:BC14"/>
    <mergeCell ref="AU15:AY15"/>
    <mergeCell ref="AZ15:BC15"/>
    <mergeCell ref="AU16:AY16"/>
    <mergeCell ref="AZ16:BC16"/>
    <mergeCell ref="A17:R17"/>
    <mergeCell ref="AU17:AY17"/>
    <mergeCell ref="AZ17:BC17"/>
    <mergeCell ref="A18:BC18"/>
    <mergeCell ref="A19:F19"/>
    <mergeCell ref="G19:K19"/>
    <mergeCell ref="L19:R19"/>
    <mergeCell ref="AU19:AY19"/>
    <mergeCell ref="AZ19:BC19"/>
    <mergeCell ref="A20:F20"/>
    <mergeCell ref="G20:K20"/>
    <mergeCell ref="L20:R20"/>
    <mergeCell ref="AU20:AY20"/>
    <mergeCell ref="AZ20:BC20"/>
    <mergeCell ref="M21:BA21"/>
    <mergeCell ref="A22:BC22"/>
    <mergeCell ref="A23:BC23"/>
    <mergeCell ref="A24:BC24"/>
    <mergeCell ref="C25:BC25"/>
    <mergeCell ref="C26:BC26"/>
    <mergeCell ref="A27:BC27"/>
    <mergeCell ref="A28:BC28"/>
    <mergeCell ref="A29:BC29"/>
    <mergeCell ref="A30:BC30"/>
    <mergeCell ref="A6:F8"/>
    <mergeCell ref="G6:K8"/>
    <mergeCell ref="L6:R8"/>
    <mergeCell ref="AU6:AY8"/>
    <mergeCell ref="AZ6:BC8"/>
    <mergeCell ref="A9:F10"/>
    <mergeCell ref="G9:K10"/>
    <mergeCell ref="L9:R10"/>
    <mergeCell ref="A11:F12"/>
    <mergeCell ref="G11:K12"/>
    <mergeCell ref="L11:R12"/>
    <mergeCell ref="A13:F14"/>
    <mergeCell ref="G13:K14"/>
    <mergeCell ref="L13:R14"/>
    <mergeCell ref="A15:F16"/>
    <mergeCell ref="G15:K16"/>
    <mergeCell ref="L15:R16"/>
  </mergeCells>
  <phoneticPr fontId="19"/>
  <printOptions horizontalCentered="1"/>
  <pageMargins left="0.25" right="0.25" top="0.75" bottom="0.75" header="0.3" footer="0.3"/>
  <pageSetup paperSize="9" scale="89" fitToWidth="1" fitToHeight="1" orientation="landscape" usePrinterDefaults="1" r:id="rId1"/>
  <headerFooter alignWithMargins="0"/>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(別紙）平均値算出</vt:lpstr>
      <vt:lpstr xml:space="preserve">（別紙２－２）住居ごと </vt:lpstr>
      <vt:lpstr>６月未満の場合（別紙２－２）</vt:lpstr>
      <vt:lpstr>住居ごと (記載例)</vt:lpstr>
    </vt:vector>
  </TitlesOfParts>
  <Company>情報政策課</Company>
  <LinksUpToDate>false</LinksUpToDate>
  <SharedDoc>false</SharedDoc>
  <HyperlinkBase/>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長野県庁</dc:creator>
  <cp:lastModifiedBy>高澤　佑貴</cp:lastModifiedBy>
  <cp:lastPrinted>2019-01-28T04:28:08Z</cp:lastPrinted>
  <dcterms:created xsi:type="dcterms:W3CDTF">2006-09-01T02:43:48Z</dcterms:created>
  <dcterms:modified xsi:type="dcterms:W3CDTF">2022-05-26T05:28:05Z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2.1.10.0</vt:lpwstr>
      <vt:lpwstr>3.1.3.0</vt:lpwstr>
    </vt:vector>
  </property>
  <property fmtid="{DCFEDD21-7773-49B2-8022-6FC58DB5260B}" pid="3" name="LastSavedVersion">
    <vt:lpwstr>3.1.3.0</vt:lpwstr>
  </property>
  <property fmtid="{DCFEDD21-7773-49B2-8022-6FC58DB5260B}" pid="4" name="LastSavedDate">
    <vt:filetime>2022-05-26T05:28:05Z</vt:filetime>
  </property>
</Properties>
</file>