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用データ\R5.4\掲載用\5号\"/>
    </mc:Choice>
  </mc:AlternateContent>
  <bookViews>
    <workbookView xWindow="0" yWindow="0" windowWidth="23040" windowHeight="9096"/>
  </bookViews>
  <sheets>
    <sheet name="ロ②(兼業2)" sheetId="1" r:id="rId1"/>
  </sheets>
  <definedNames>
    <definedName name="_xlnm.Print_Area" localSheetId="0">'ロ②(兼業2)'!$A$1:$W$108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3" i="1" l="1"/>
  <c r="V93" i="1"/>
  <c r="S93" i="1"/>
  <c r="K93" i="1"/>
  <c r="W91" i="1"/>
  <c r="V91" i="1"/>
  <c r="S91" i="1"/>
  <c r="K91" i="1"/>
  <c r="S88" i="1"/>
  <c r="U85" i="1"/>
  <c r="T85" i="1"/>
  <c r="S85" i="1"/>
  <c r="S81" i="1" s="1"/>
  <c r="U84" i="1"/>
  <c r="T84" i="1"/>
  <c r="S84" i="1"/>
  <c r="U79" i="1"/>
  <c r="T79" i="1"/>
  <c r="S79" i="1"/>
  <c r="Q19" i="1" s="1"/>
  <c r="U78" i="1"/>
  <c r="T78" i="1"/>
  <c r="S78" i="1"/>
  <c r="Q18" i="1" s="1"/>
  <c r="R75" i="1"/>
  <c r="P71" i="1"/>
  <c r="J71" i="1"/>
  <c r="P70" i="1"/>
  <c r="P69" i="1"/>
  <c r="P68" i="1"/>
  <c r="P67" i="1"/>
  <c r="Q49" i="1"/>
  <c r="Q48" i="1"/>
  <c r="Q46" i="1"/>
  <c r="Q45" i="1"/>
  <c r="Q43" i="1"/>
  <c r="Q42" i="1"/>
  <c r="Q40" i="1"/>
  <c r="Q39" i="1"/>
  <c r="S37" i="1"/>
  <c r="S36" i="1"/>
  <c r="Q34" i="1"/>
  <c r="Q33" i="1"/>
  <c r="Q31" i="1"/>
  <c r="Q30" i="1"/>
  <c r="Q27" i="1"/>
  <c r="Q25" i="1"/>
  <c r="Q24" i="1"/>
  <c r="Q22" i="1"/>
  <c r="Q21" i="1"/>
  <c r="Q28" i="1" l="1"/>
</calcChain>
</file>

<file path=xl/sharedStrings.xml><?xml version="1.0" encoding="utf-8"?>
<sst xmlns="http://schemas.openxmlformats.org/spreadsheetml/2006/main" count="205" uniqueCount="127">
  <si>
    <t>認定権者記載欄</t>
    <phoneticPr fontId="3"/>
  </si>
  <si>
    <t>様式第５－（ロ）－②</t>
    <phoneticPr fontId="3"/>
  </si>
  <si>
    <t>　＜兼業２＞</t>
    <rPh sb="2" eb="4">
      <t>ケンギョウ</t>
    </rPh>
    <phoneticPr fontId="3"/>
  </si>
  <si>
    <t>中小企業信用保険法第２条第５項第５号の規定による認定申請書（ロ－②）</t>
  </si>
  <si>
    <t xml:space="preserve">  (申請先)　　長野市長</t>
    <phoneticPr fontId="3"/>
  </si>
  <si>
    <t>　　</t>
    <phoneticPr fontId="3"/>
  </si>
  <si>
    <t>年</t>
    <rPh sb="0" eb="1">
      <t>ネン</t>
    </rPh>
    <phoneticPr fontId="3"/>
  </si>
  <si>
    <t>月</t>
    <rPh sb="0" eb="1">
      <t>ゲツ</t>
    </rPh>
    <phoneticPr fontId="3"/>
  </si>
  <si>
    <t>日</t>
    <rPh sb="0" eb="1">
      <t>ヒ</t>
    </rPh>
    <phoneticPr fontId="3"/>
  </si>
  <si>
    <t>申請者</t>
    <phoneticPr fontId="3"/>
  </si>
  <si>
    <t>住　所　　　　　　　　　　　　 　　　　　</t>
    <phoneticPr fontId="3"/>
  </si>
  <si>
    <t>氏　名　　 　　　　　</t>
    <rPh sb="0" eb="1">
      <t>シ</t>
    </rPh>
    <rPh sb="2" eb="3">
      <t>ナ</t>
    </rPh>
    <phoneticPr fontId="3"/>
  </si>
  <si>
    <t>㊞</t>
    <phoneticPr fontId="3"/>
  </si>
  <si>
    <t>（注２）</t>
    <rPh sb="1" eb="2">
      <t>チュウ</t>
    </rPh>
    <phoneticPr fontId="3"/>
  </si>
  <si>
    <t>（自署する場合は㊞は不要です）</t>
    <rPh sb="1" eb="3">
      <t>ジショ</t>
    </rPh>
    <rPh sb="5" eb="7">
      <t>バアイ</t>
    </rPh>
    <rPh sb="10" eb="12">
      <t>フヨウ</t>
    </rPh>
    <phoneticPr fontId="3"/>
  </si>
  <si>
    <t>私は、</t>
    <phoneticPr fontId="3"/>
  </si>
  <si>
    <t>を営んでいるが、下記のとおり、主要原材料である原油及び</t>
    <phoneticPr fontId="3"/>
  </si>
  <si>
    <t>　　　　　　　　　　　</t>
    <phoneticPr fontId="3"/>
  </si>
  <si>
    <t>石油製品（以下「原油等」という。）の価格が著しく上昇しているにもかかわらず、製品等価格の引上げが</t>
    <phoneticPr fontId="3"/>
  </si>
  <si>
    <t>著しく困難であるため、経営の安定に支障が生じておりますので、中小企業信用保険法第２条</t>
    <phoneticPr fontId="3"/>
  </si>
  <si>
    <t>第５項第５号の規定に基づき認定されるようお願いします。</t>
    <phoneticPr fontId="3"/>
  </si>
  <si>
    <t>記</t>
  </si>
  <si>
    <t>①原油等の仕入単価の上昇</t>
  </si>
  <si>
    <t>E</t>
    <phoneticPr fontId="3"/>
  </si>
  <si>
    <t>×１００－１００</t>
    <phoneticPr fontId="3"/>
  </si>
  <si>
    <t>主たる業種に係る上昇率</t>
    <rPh sb="0" eb="1">
      <t>シュ</t>
    </rPh>
    <rPh sb="3" eb="5">
      <t>ギョウシュ</t>
    </rPh>
    <rPh sb="6" eb="7">
      <t>カカ</t>
    </rPh>
    <rPh sb="8" eb="10">
      <t>ジョウショウ</t>
    </rPh>
    <rPh sb="10" eb="11">
      <t>リツ</t>
    </rPh>
    <phoneticPr fontId="3"/>
  </si>
  <si>
    <t>％</t>
    <phoneticPr fontId="3"/>
  </si>
  <si>
    <t>e</t>
    <phoneticPr fontId="3"/>
  </si>
  <si>
    <t>全体に係る上昇率</t>
    <rPh sb="0" eb="2">
      <t>ゼンタイ</t>
    </rPh>
    <rPh sb="3" eb="4">
      <t>カカ</t>
    </rPh>
    <rPh sb="5" eb="7">
      <t>ジョウショウ</t>
    </rPh>
    <rPh sb="7" eb="8">
      <t>リツ</t>
    </rPh>
    <phoneticPr fontId="3"/>
  </si>
  <si>
    <t>Ｅ ： 原油等の最近１か月間における平均仕入れ単価</t>
    <rPh sb="4" eb="6">
      <t>ゲンユ</t>
    </rPh>
    <rPh sb="6" eb="7">
      <t>トウ</t>
    </rPh>
    <rPh sb="8" eb="10">
      <t>サイキン</t>
    </rPh>
    <rPh sb="12" eb="14">
      <t>ゲツカン</t>
    </rPh>
    <rPh sb="18" eb="20">
      <t>ヘイキン</t>
    </rPh>
    <rPh sb="20" eb="22">
      <t>シイ</t>
    </rPh>
    <rPh sb="23" eb="25">
      <t>タンカ</t>
    </rPh>
    <phoneticPr fontId="3"/>
  </si>
  <si>
    <t>主たる業種に係る平均仕入単価</t>
    <rPh sb="0" eb="1">
      <t>シュ</t>
    </rPh>
    <rPh sb="3" eb="5">
      <t>ギョウシュ</t>
    </rPh>
    <rPh sb="6" eb="7">
      <t>カカ</t>
    </rPh>
    <rPh sb="8" eb="10">
      <t>ヘイキン</t>
    </rPh>
    <rPh sb="10" eb="12">
      <t>シイ</t>
    </rPh>
    <rPh sb="12" eb="14">
      <t>タンカ</t>
    </rPh>
    <phoneticPr fontId="3"/>
  </si>
  <si>
    <t>円</t>
    <rPh sb="0" eb="1">
      <t>エン</t>
    </rPh>
    <phoneticPr fontId="3"/>
  </si>
  <si>
    <t>全体に係る平均仕入単価</t>
    <rPh sb="0" eb="2">
      <t>ゼンタイ</t>
    </rPh>
    <rPh sb="3" eb="4">
      <t>カカ</t>
    </rPh>
    <rPh sb="5" eb="7">
      <t>ヘイキン</t>
    </rPh>
    <rPh sb="7" eb="9">
      <t>シイ</t>
    </rPh>
    <rPh sb="9" eb="11">
      <t>タンカ</t>
    </rPh>
    <phoneticPr fontId="3"/>
  </si>
  <si>
    <t>ｅ ： Ｅの期間に対応する前年１か月間の平均仕入れ単価</t>
    <phoneticPr fontId="3"/>
  </si>
  <si>
    <t>②原油等が売上原価に占める割合</t>
  </si>
  <si>
    <t>S</t>
    <phoneticPr fontId="3"/>
  </si>
  <si>
    <t>×１００</t>
    <phoneticPr fontId="3"/>
  </si>
  <si>
    <t>主たる業種に係る依存率</t>
    <rPh sb="0" eb="1">
      <t>シュ</t>
    </rPh>
    <rPh sb="3" eb="5">
      <t>ギョウシュ</t>
    </rPh>
    <rPh sb="6" eb="7">
      <t>カカ</t>
    </rPh>
    <rPh sb="8" eb="10">
      <t>イゾン</t>
    </rPh>
    <rPh sb="10" eb="11">
      <t>リツ</t>
    </rPh>
    <phoneticPr fontId="3"/>
  </si>
  <si>
    <t>C</t>
    <phoneticPr fontId="3"/>
  </si>
  <si>
    <t>全体に係る依存率</t>
    <rPh sb="0" eb="2">
      <t>ゼンタイ</t>
    </rPh>
    <rPh sb="3" eb="4">
      <t>カカ</t>
    </rPh>
    <rPh sb="5" eb="7">
      <t>イゾン</t>
    </rPh>
    <rPh sb="7" eb="8">
      <t>リツ</t>
    </rPh>
    <phoneticPr fontId="3"/>
  </si>
  <si>
    <t>C： 申込時点における最新の売上原価</t>
    <rPh sb="3" eb="5">
      <t>モウシコミ</t>
    </rPh>
    <rPh sb="5" eb="6">
      <t>ジ</t>
    </rPh>
    <rPh sb="6" eb="7">
      <t>テン</t>
    </rPh>
    <rPh sb="11" eb="13">
      <t>サイシン</t>
    </rPh>
    <rPh sb="14" eb="16">
      <t>ウリアゲ</t>
    </rPh>
    <rPh sb="16" eb="18">
      <t>ゲンカ</t>
    </rPh>
    <phoneticPr fontId="3"/>
  </si>
  <si>
    <t>主たる業種に係る売上原価</t>
    <rPh sb="0" eb="1">
      <t>シュ</t>
    </rPh>
    <rPh sb="3" eb="5">
      <t>ギョウシュ</t>
    </rPh>
    <rPh sb="6" eb="7">
      <t>カカ</t>
    </rPh>
    <rPh sb="8" eb="10">
      <t>ウリアゲ</t>
    </rPh>
    <rPh sb="10" eb="12">
      <t>ゲンカ</t>
    </rPh>
    <phoneticPr fontId="3"/>
  </si>
  <si>
    <t>全体に係る売上原価</t>
    <rPh sb="0" eb="2">
      <t>ゼンタイ</t>
    </rPh>
    <rPh sb="3" eb="4">
      <t>カカ</t>
    </rPh>
    <rPh sb="5" eb="7">
      <t>ウリアゲ</t>
    </rPh>
    <rPh sb="7" eb="9">
      <t>ゲンカ</t>
    </rPh>
    <phoneticPr fontId="3"/>
  </si>
  <si>
    <t>S ： Ｃの売上原価に対応する原油等の仕入価格</t>
    <phoneticPr fontId="3"/>
  </si>
  <si>
    <t>主たる業種に係る仕入単価</t>
    <rPh sb="0" eb="1">
      <t>シュ</t>
    </rPh>
    <rPh sb="3" eb="5">
      <t>ギョウシュ</t>
    </rPh>
    <rPh sb="6" eb="7">
      <t>カカ</t>
    </rPh>
    <rPh sb="8" eb="10">
      <t>シイ</t>
    </rPh>
    <rPh sb="10" eb="12">
      <t>タンカ</t>
    </rPh>
    <phoneticPr fontId="3"/>
  </si>
  <si>
    <t>全体に係る仕入単価</t>
    <rPh sb="0" eb="2">
      <t>ゼンタイ</t>
    </rPh>
    <rPh sb="3" eb="4">
      <t>カカ</t>
    </rPh>
    <rPh sb="5" eb="7">
      <t>シイ</t>
    </rPh>
    <rPh sb="7" eb="9">
      <t>タンカ</t>
    </rPh>
    <phoneticPr fontId="3"/>
  </si>
  <si>
    <t>③製品等価格への転嫁の状況</t>
  </si>
  <si>
    <t>A</t>
    <phoneticPr fontId="3"/>
  </si>
  <si>
    <t>－</t>
    <phoneticPr fontId="3"/>
  </si>
  <si>
    <t>a</t>
    <phoneticPr fontId="3"/>
  </si>
  <si>
    <t>＝　P</t>
    <phoneticPr fontId="3"/>
  </si>
  <si>
    <t>主たる業種に係る転嫁の状況</t>
    <rPh sb="0" eb="1">
      <t>シュ</t>
    </rPh>
    <rPh sb="3" eb="5">
      <t>ギョウシュ</t>
    </rPh>
    <rPh sb="6" eb="7">
      <t>カカ</t>
    </rPh>
    <rPh sb="8" eb="10">
      <t>テンカ</t>
    </rPh>
    <rPh sb="11" eb="13">
      <t>ジョウキョウ</t>
    </rPh>
    <phoneticPr fontId="3"/>
  </si>
  <si>
    <t>P　＝</t>
    <phoneticPr fontId="3"/>
  </si>
  <si>
    <t>B</t>
    <phoneticPr fontId="3"/>
  </si>
  <si>
    <t>b</t>
    <phoneticPr fontId="3"/>
  </si>
  <si>
    <t>全体に係る転嫁の状況</t>
    <rPh sb="0" eb="2">
      <t>ゼンタイ</t>
    </rPh>
    <rPh sb="3" eb="4">
      <t>カカ</t>
    </rPh>
    <rPh sb="5" eb="7">
      <t>テンカ</t>
    </rPh>
    <rPh sb="8" eb="10">
      <t>ジョウキョウ</t>
    </rPh>
    <phoneticPr fontId="3"/>
  </si>
  <si>
    <t>Ａ：申込時点における最近３か月間の原油等の仕入価格</t>
    <rPh sb="2" eb="4">
      <t>モウシコミ</t>
    </rPh>
    <rPh sb="4" eb="5">
      <t>ジ</t>
    </rPh>
    <rPh sb="5" eb="6">
      <t>テン</t>
    </rPh>
    <rPh sb="10" eb="12">
      <t>サイキン</t>
    </rPh>
    <rPh sb="14" eb="16">
      <t>ゲツカン</t>
    </rPh>
    <rPh sb="17" eb="19">
      <t>ゲンユ</t>
    </rPh>
    <rPh sb="19" eb="20">
      <t>トウ</t>
    </rPh>
    <rPh sb="21" eb="23">
      <t>シイレ</t>
    </rPh>
    <rPh sb="23" eb="25">
      <t>カカク</t>
    </rPh>
    <phoneticPr fontId="3"/>
  </si>
  <si>
    <t>主たる業種に係る仕入価格</t>
    <rPh sb="0" eb="1">
      <t>シュ</t>
    </rPh>
    <rPh sb="3" eb="5">
      <t>ギョウシュ</t>
    </rPh>
    <rPh sb="6" eb="7">
      <t>カカ</t>
    </rPh>
    <rPh sb="8" eb="10">
      <t>シイ</t>
    </rPh>
    <rPh sb="10" eb="12">
      <t>カカク</t>
    </rPh>
    <phoneticPr fontId="3"/>
  </si>
  <si>
    <t>全体に係る仕入価格</t>
    <rPh sb="0" eb="2">
      <t>ゼンタイ</t>
    </rPh>
    <rPh sb="3" eb="4">
      <t>カカ</t>
    </rPh>
    <rPh sb="5" eb="7">
      <t>シイ</t>
    </rPh>
    <rPh sb="7" eb="9">
      <t>カカク</t>
    </rPh>
    <phoneticPr fontId="3"/>
  </si>
  <si>
    <t xml:space="preserve">ａ：Ａの期間に対応する前年３か月間の原油等の仕入価格 </t>
    <phoneticPr fontId="3"/>
  </si>
  <si>
    <t>Ｂ：申込時点における最近３か月間の売上高</t>
    <phoneticPr fontId="3"/>
  </si>
  <si>
    <t>主たる業種に係る売上高</t>
    <rPh sb="0" eb="1">
      <t>シュ</t>
    </rPh>
    <rPh sb="3" eb="5">
      <t>ギョウシュ</t>
    </rPh>
    <rPh sb="6" eb="7">
      <t>カカ</t>
    </rPh>
    <rPh sb="8" eb="10">
      <t>ウリアゲ</t>
    </rPh>
    <rPh sb="10" eb="11">
      <t>ダカ</t>
    </rPh>
    <phoneticPr fontId="3"/>
  </si>
  <si>
    <t>全体に係る売上高</t>
    <rPh sb="0" eb="2">
      <t>ゼンタイ</t>
    </rPh>
    <rPh sb="3" eb="4">
      <t>カカ</t>
    </rPh>
    <rPh sb="5" eb="7">
      <t>ウリアゲ</t>
    </rPh>
    <rPh sb="7" eb="8">
      <t>ダカ</t>
    </rPh>
    <phoneticPr fontId="3"/>
  </si>
  <si>
    <t>ｂ：Ｂの期間に対応する前年３か月間の売上高</t>
    <phoneticPr fontId="3"/>
  </si>
  <si>
    <t>（注１）本様式は、主たる事業（最近１年間の売上高等が最も大きい事業）が属する業種（主たる業種）が指定業種である場合であって、主たる業種及び申請者全体の売上高等の双方が認定基準を満たす場合に使用する。
（注２）主たる事業が属する業種（日本標準産業分類の細分類番号と細分類業種名）を記載。
（留意事項）
①　本認定とは別に、金融機関及び信用保証協会による金融上の審査があります。
②　市長から認定を受けた後、本認定の有効期間内に金融機関又は信用保証協会に対して、経営安定関連保証の申込みを行うことが必要です。</t>
    <rPh sb="9" eb="10">
      <t>シュ</t>
    </rPh>
    <rPh sb="12" eb="14">
      <t>ジギョウ</t>
    </rPh>
    <rPh sb="15" eb="17">
      <t>サイキン</t>
    </rPh>
    <rPh sb="18" eb="20">
      <t>ネンカン</t>
    </rPh>
    <rPh sb="21" eb="23">
      <t>ウリアゲ</t>
    </rPh>
    <rPh sb="23" eb="24">
      <t>ダカ</t>
    </rPh>
    <rPh sb="24" eb="25">
      <t>トウ</t>
    </rPh>
    <rPh sb="26" eb="27">
      <t>モット</t>
    </rPh>
    <rPh sb="28" eb="29">
      <t>オオ</t>
    </rPh>
    <rPh sb="31" eb="33">
      <t>ジギョウ</t>
    </rPh>
    <rPh sb="35" eb="36">
      <t>ゾク</t>
    </rPh>
    <rPh sb="38" eb="40">
      <t>ギョウシュ</t>
    </rPh>
    <rPh sb="41" eb="42">
      <t>シュ</t>
    </rPh>
    <rPh sb="44" eb="46">
      <t>ギョウシュ</t>
    </rPh>
    <rPh sb="48" eb="50">
      <t>シテイ</t>
    </rPh>
    <rPh sb="50" eb="52">
      <t>ギョウシュ</t>
    </rPh>
    <rPh sb="55" eb="57">
      <t>バアイ</t>
    </rPh>
    <rPh sb="62" eb="63">
      <t>シュ</t>
    </rPh>
    <rPh sb="65" eb="67">
      <t>ギョウシュ</t>
    </rPh>
    <rPh sb="67" eb="68">
      <t>オヨ</t>
    </rPh>
    <rPh sb="69" eb="72">
      <t>シンセイシャ</t>
    </rPh>
    <rPh sb="72" eb="74">
      <t>ゼンタイ</t>
    </rPh>
    <rPh sb="75" eb="77">
      <t>ウリアゲ</t>
    </rPh>
    <rPh sb="77" eb="78">
      <t>ダカ</t>
    </rPh>
    <rPh sb="78" eb="79">
      <t>トウ</t>
    </rPh>
    <rPh sb="80" eb="82">
      <t>ソウホウ</t>
    </rPh>
    <rPh sb="83" eb="85">
      <t>ニンテイ</t>
    </rPh>
    <rPh sb="85" eb="87">
      <t>キジュン</t>
    </rPh>
    <rPh sb="88" eb="89">
      <t>ミ</t>
    </rPh>
    <rPh sb="91" eb="93">
      <t>バアイ</t>
    </rPh>
    <rPh sb="94" eb="96">
      <t>シヨウ</t>
    </rPh>
    <rPh sb="104" eb="105">
      <t>シュ</t>
    </rPh>
    <rPh sb="107" eb="109">
      <t>ジギョウ</t>
    </rPh>
    <rPh sb="110" eb="111">
      <t>ゾク</t>
    </rPh>
    <rPh sb="113" eb="115">
      <t>ギョウシュ</t>
    </rPh>
    <rPh sb="139" eb="141">
      <t>キサイ</t>
    </rPh>
    <phoneticPr fontId="3"/>
  </si>
  <si>
    <t>申請のとおり、相違ないことを認定します。</t>
    <rPh sb="0" eb="2">
      <t>シンセイ</t>
    </rPh>
    <rPh sb="7" eb="9">
      <t>ソウイ</t>
    </rPh>
    <rPh sb="14" eb="16">
      <t>ニンテイ</t>
    </rPh>
    <phoneticPr fontId="3"/>
  </si>
  <si>
    <t>商工労第　　　-　　　　号</t>
    <rPh sb="0" eb="1">
      <t>ショウ</t>
    </rPh>
    <rPh sb="1" eb="2">
      <t>コウ</t>
    </rPh>
    <rPh sb="2" eb="3">
      <t>ロウ</t>
    </rPh>
    <rPh sb="3" eb="4">
      <t>ダイ</t>
    </rPh>
    <phoneticPr fontId="3"/>
  </si>
  <si>
    <t>本認定書の有効期間：令和　　　　年　　　月　　　日から　令和　　　　　年　　　月　　　日まで</t>
    <rPh sb="0" eb="1">
      <t>ホン</t>
    </rPh>
    <rPh sb="1" eb="4">
      <t>ニンテイショ</t>
    </rPh>
    <rPh sb="5" eb="7">
      <t>ユウコウ</t>
    </rPh>
    <rPh sb="7" eb="9">
      <t>キカン</t>
    </rPh>
    <rPh sb="10" eb="12">
      <t>レイワ</t>
    </rPh>
    <rPh sb="16" eb="17">
      <t>ネン</t>
    </rPh>
    <rPh sb="20" eb="21">
      <t>ツキ</t>
    </rPh>
    <rPh sb="24" eb="25">
      <t>ニチ</t>
    </rPh>
    <rPh sb="28" eb="30">
      <t>レイワ</t>
    </rPh>
    <rPh sb="35" eb="36">
      <t>ネン</t>
    </rPh>
    <rPh sb="39" eb="40">
      <t>ガツ</t>
    </rPh>
    <rPh sb="43" eb="44">
      <t>ニチ</t>
    </rPh>
    <phoneticPr fontId="3"/>
  </si>
  <si>
    <t>令和　　　　　年　　　月　　　日</t>
    <rPh sb="0" eb="2">
      <t>レイワ</t>
    </rPh>
    <phoneticPr fontId="3"/>
  </si>
  <si>
    <t>　　長野市長　　　荻　　原　　健　　司</t>
    <rPh sb="2" eb="4">
      <t>ナガノ</t>
    </rPh>
    <rPh sb="4" eb="6">
      <t>シチョウ</t>
    </rPh>
    <rPh sb="9" eb="10">
      <t>オギ</t>
    </rPh>
    <rPh sb="12" eb="13">
      <t>ハラ</t>
    </rPh>
    <rPh sb="15" eb="16">
      <t>ケン</t>
    </rPh>
    <rPh sb="18" eb="19">
      <t>ツカサ</t>
    </rPh>
    <phoneticPr fontId="3"/>
  </si>
  <si>
    <t>認定申請書 ＜5-（ロ）-②　兼業２＞　添付書類</t>
    <rPh sb="0" eb="2">
      <t>ニンテイ</t>
    </rPh>
    <rPh sb="2" eb="4">
      <t>シンセイ</t>
    </rPh>
    <rPh sb="4" eb="5">
      <t>ショ</t>
    </rPh>
    <rPh sb="15" eb="16">
      <t>ケン</t>
    </rPh>
    <phoneticPr fontId="3"/>
  </si>
  <si>
    <t>（表1：事業が属する業種毎の最近１年間の売上高）</t>
    <phoneticPr fontId="3"/>
  </si>
  <si>
    <r>
      <t>当社の</t>
    </r>
    <r>
      <rPr>
        <b/>
        <sz val="9.5"/>
        <rFont val="ＭＳ Ｐゴシック"/>
        <family val="3"/>
        <charset val="128"/>
      </rPr>
      <t>主たる事業が属する業種（主たる業種）</t>
    </r>
    <r>
      <rPr>
        <sz val="9.5"/>
        <rFont val="ＭＳ Ｐゴシック"/>
        <family val="3"/>
        <charset val="128"/>
      </rPr>
      <t>は</t>
    </r>
    <rPh sb="15" eb="16">
      <t>シュ</t>
    </rPh>
    <rPh sb="18" eb="20">
      <t>ギョウシュ</t>
    </rPh>
    <phoneticPr fontId="3"/>
  </si>
  <si>
    <t>（※１）</t>
    <phoneticPr fontId="3"/>
  </si>
  <si>
    <t>業種（※２）</t>
    <rPh sb="0" eb="2">
      <t>ギョウシュ</t>
    </rPh>
    <phoneticPr fontId="3"/>
  </si>
  <si>
    <t>最近1年間の売上高</t>
    <rPh sb="0" eb="2">
      <t>サイキン</t>
    </rPh>
    <rPh sb="3" eb="5">
      <t>ネンカン</t>
    </rPh>
    <rPh sb="6" eb="8">
      <t>ウリアゲ</t>
    </rPh>
    <rPh sb="8" eb="9">
      <t>ダカ</t>
    </rPh>
    <phoneticPr fontId="3"/>
  </si>
  <si>
    <t>構成比</t>
    <rPh sb="0" eb="3">
      <t>コウセイヒ</t>
    </rPh>
    <phoneticPr fontId="3"/>
  </si>
  <si>
    <t>全体の売上高</t>
    <rPh sb="0" eb="2">
      <t>ゼンタイ</t>
    </rPh>
    <rPh sb="3" eb="5">
      <t>ウリアゲ</t>
    </rPh>
    <rPh sb="5" eb="6">
      <t>ダカ</t>
    </rPh>
    <phoneticPr fontId="3"/>
  </si>
  <si>
    <t>※１：最近１年間の売上高が最大の業種名（主たる業種）を記載。主たる業種は指定業種であることが必要。</t>
    <phoneticPr fontId="3"/>
  </si>
  <si>
    <t>※２：業種欄には、日本標準産業分類の細分類番号と細分類業種名を記載。</t>
    <phoneticPr fontId="3"/>
  </si>
  <si>
    <r>
      <t>（表２：</t>
    </r>
    <r>
      <rPr>
        <b/>
        <sz val="11"/>
        <rFont val="ＭＳ Ｐゴシック"/>
        <family val="3"/>
        <charset val="128"/>
      </rPr>
      <t>主たる業種及び企業全体</t>
    </r>
    <r>
      <rPr>
        <sz val="11"/>
        <rFont val="ＭＳ Ｐゴシック"/>
        <family val="3"/>
        <charset val="128"/>
      </rPr>
      <t>それぞれに係る原油等の仕入単価の上昇）</t>
    </r>
    <phoneticPr fontId="3"/>
  </si>
  <si>
    <t>原油等の最近１か月（令和　　　 年　　　月)の平均仕入単価</t>
    <phoneticPr fontId="3"/>
  </si>
  <si>
    <t>原油等の前年同月（令和　　　 年　　　月)の平均仕入単価</t>
    <phoneticPr fontId="3"/>
  </si>
  <si>
    <t>原油等の仕入単価の上昇率
（E/ｅ×100－100）</t>
    <phoneticPr fontId="3"/>
  </si>
  <si>
    <t>主たる業種</t>
    <rPh sb="0" eb="1">
      <t>シュ</t>
    </rPh>
    <rPh sb="3" eb="5">
      <t>ギョウシュ</t>
    </rPh>
    <phoneticPr fontId="3"/>
  </si>
  <si>
    <t>【Ｅ】</t>
    <phoneticPr fontId="3"/>
  </si>
  <si>
    <t>【ｅ】</t>
    <phoneticPr fontId="3"/>
  </si>
  <si>
    <t>①</t>
    <phoneticPr fontId="3"/>
  </si>
  <si>
    <t>全体</t>
    <rPh sb="0" eb="2">
      <t>ゼンタイ</t>
    </rPh>
    <phoneticPr fontId="3"/>
  </si>
  <si>
    <t>≧20％</t>
    <phoneticPr fontId="3"/>
  </si>
  <si>
    <r>
      <t>（表３：</t>
    </r>
    <r>
      <rPr>
        <b/>
        <sz val="11"/>
        <rFont val="ＭＳ Ｐゴシック"/>
        <family val="3"/>
        <charset val="128"/>
      </rPr>
      <t>主たる業種及び全体</t>
    </r>
    <r>
      <rPr>
        <sz val="11"/>
        <rFont val="ＭＳ Ｐゴシック"/>
        <family val="3"/>
        <charset val="128"/>
      </rPr>
      <t>それぞれの売上原価に占める原油等の仕入価格の割合）</t>
    </r>
    <phoneticPr fontId="3"/>
  </si>
  <si>
    <t>最新の売上原価</t>
    <phoneticPr fontId="3"/>
  </si>
  <si>
    <t>最新の売上原価に対応する
原油等の仕入価格</t>
    <phoneticPr fontId="3"/>
  </si>
  <si>
    <t>売上原価に占める
原油等の仕入価格の割合
（S/C×100）</t>
    <phoneticPr fontId="3"/>
  </si>
  <si>
    <t>【Ｃ】</t>
    <phoneticPr fontId="3"/>
  </si>
  <si>
    <t>【Ｓ】</t>
    <phoneticPr fontId="3"/>
  </si>
  <si>
    <t>②</t>
    <phoneticPr fontId="3"/>
  </si>
  <si>
    <t>（注）最新の売上原価及び原油等の仕入価格は、直近の決算期の値でも可。</t>
    <phoneticPr fontId="3"/>
  </si>
  <si>
    <r>
      <t>（表４：</t>
    </r>
    <r>
      <rPr>
        <b/>
        <sz val="11"/>
        <rFont val="ＭＳ Ｐゴシック"/>
        <family val="3"/>
        <charset val="128"/>
      </rPr>
      <t>主たる業種及び全体</t>
    </r>
    <r>
      <rPr>
        <sz val="11"/>
        <rFont val="ＭＳ Ｐゴシック"/>
        <family val="3"/>
        <charset val="128"/>
      </rPr>
      <t>それぞれの製品等価格への転嫁の状況）</t>
    </r>
    <phoneticPr fontId="3"/>
  </si>
  <si>
    <t>最近３か月間（令和　　年　　月～令和　　年　　月）</t>
    <phoneticPr fontId="3"/>
  </si>
  <si>
    <t>前年同期（令和　　年　　月～令和　　年　　月）</t>
    <phoneticPr fontId="3"/>
  </si>
  <si>
    <t>（A/B)－
 （a/b)=Ｐ</t>
    <phoneticPr fontId="3"/>
  </si>
  <si>
    <t>原油等の
仕入価格</t>
    <phoneticPr fontId="3"/>
  </si>
  <si>
    <t>売上高</t>
    <phoneticPr fontId="3"/>
  </si>
  <si>
    <t>（A/B）</t>
  </si>
  <si>
    <t>（a/b）</t>
  </si>
  <si>
    <t>主たる
業種</t>
    <rPh sb="0" eb="1">
      <t>シュ</t>
    </rPh>
    <rPh sb="4" eb="6">
      <t>ギョウシュ</t>
    </rPh>
    <phoneticPr fontId="3"/>
  </si>
  <si>
    <t>【A】</t>
    <phoneticPr fontId="3"/>
  </si>
  <si>
    <t>円</t>
    <phoneticPr fontId="3"/>
  </si>
  <si>
    <t>【B】</t>
    <phoneticPr fontId="3"/>
  </si>
  <si>
    <t>【a】</t>
    <phoneticPr fontId="3"/>
  </si>
  <si>
    <t>【b】</t>
    <phoneticPr fontId="3"/>
  </si>
  <si>
    <t>③</t>
    <phoneticPr fontId="3"/>
  </si>
  <si>
    <t>P</t>
  </si>
  <si>
    <t>≧0</t>
    <phoneticPr fontId="3"/>
  </si>
  <si>
    <t>※認定申請にあたっては、主たる業種に属する事業を営んでいることが疎明できる書類等（取り扱っている製品・サービス等を疎明できる書類、許認可証など）や、上記の原油等の仕入価格、売上原価及び売上高が分かる書類等（仕入帳、試算表、売上台帳など）の提出が必要。</t>
    <phoneticPr fontId="3"/>
  </si>
  <si>
    <t>※　会計士・税理士等の証明がある場合には書類の提出は不要です。</t>
    <phoneticPr fontId="3"/>
  </si>
  <si>
    <t>　　</t>
  </si>
  <si>
    <t>　　　上記内容に相違ありません。</t>
    <rPh sb="3" eb="5">
      <t>ジョウキ</t>
    </rPh>
    <rPh sb="5" eb="7">
      <t>ナイヨウ</t>
    </rPh>
    <rPh sb="8" eb="10">
      <t>ソウイ</t>
    </rPh>
    <phoneticPr fontId="3"/>
  </si>
  <si>
    <t>住所</t>
    <rPh sb="0" eb="2">
      <t>ジュウショ</t>
    </rPh>
    <phoneticPr fontId="3"/>
  </si>
  <si>
    <t>企業名</t>
    <rPh sb="0" eb="2">
      <t>キギョウ</t>
    </rPh>
    <rPh sb="2" eb="3">
      <t>メイ</t>
    </rPh>
    <phoneticPr fontId="3"/>
  </si>
  <si>
    <t>代表者名</t>
    <rPh sb="0" eb="2">
      <t>ダイヒョウ</t>
    </rPh>
    <rPh sb="2" eb="3">
      <t>シャ</t>
    </rPh>
    <rPh sb="3" eb="4">
      <t>メイ</t>
    </rPh>
    <phoneticPr fontId="3"/>
  </si>
  <si>
    <t>　　　上記内容について確認しました。</t>
    <rPh sb="3" eb="5">
      <t>ジョウキ</t>
    </rPh>
    <rPh sb="5" eb="7">
      <t>ナイヨウ</t>
    </rPh>
    <rPh sb="11" eb="13">
      <t>カクニン</t>
    </rPh>
    <phoneticPr fontId="3"/>
  </si>
  <si>
    <t>会計事務所
所在地</t>
    <rPh sb="0" eb="2">
      <t>カイケイ</t>
    </rPh>
    <rPh sb="2" eb="4">
      <t>ジム</t>
    </rPh>
    <rPh sb="4" eb="5">
      <t>ショ</t>
    </rPh>
    <rPh sb="6" eb="9">
      <t>ショザイチ</t>
    </rPh>
    <phoneticPr fontId="3"/>
  </si>
  <si>
    <t>経営指導員</t>
    <rPh sb="0" eb="2">
      <t>ケイエイ</t>
    </rPh>
    <rPh sb="2" eb="5">
      <t>シドウイン</t>
    </rPh>
    <phoneticPr fontId="3"/>
  </si>
  <si>
    <t>会計事務所名</t>
    <phoneticPr fontId="3"/>
  </si>
  <si>
    <t>代表者名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</si>
</sst>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Red]\(#,##0.0\)"/>
    <numFmt numFmtId="177" formatCode="#,##0_);[Red]\(#,##0\)"/>
    <numFmt numFmtId="178" formatCode="0.00_ "/>
    <numFmt numFmtId="179" formatCode="#,##0&quot;円&quot;"/>
    <numFmt numFmtId="180" formatCode="#,##0.00_);[Red]\(#,##0.00\)"/>
    <numFmt numFmtId="181" formatCode="0.00_);[Red]\(0.00\)"/>
  </numFmts>
  <fonts count="19"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11"/>
      <name val="ＭＳ Ｐ明朝"/>
      <family val="1"/>
      <charset val="128"/>
    </font>
    <font>
      <sz val="8"/>
      <name val="ＭＳ Ｐゴシック"/>
      <family val="3"/>
      <charset val="128"/>
    </font>
    <font>
      <sz val="9"/>
      <name val="ＭＳ Ｐゴシック"/>
      <family val="3"/>
      <charset val="128"/>
    </font>
    <font>
      <sz val="9"/>
      <name val="ＭＳ ゴシック"/>
      <family val="3"/>
      <charset val="128"/>
    </font>
    <font>
      <sz val="10"/>
      <name val="ＭＳ Ｐ明朝"/>
      <family val="1"/>
      <charset val="128"/>
    </font>
    <font>
      <sz val="10.5"/>
      <name val="ＭＳ Ｐ明朝"/>
      <family val="1"/>
      <charset val="128"/>
    </font>
    <font>
      <sz val="9.5"/>
      <name val="ＭＳ Ｐゴシック"/>
      <family val="3"/>
      <charset val="128"/>
    </font>
    <font>
      <b/>
      <sz val="9.5"/>
      <name val="ＭＳ Ｐゴシック"/>
      <family val="3"/>
      <charset val="128"/>
    </font>
    <font>
      <sz val="12"/>
      <name val="ＭＳ ゴシック"/>
      <family val="3"/>
      <charset val="128"/>
    </font>
    <font>
      <b/>
      <sz val="11"/>
      <name val="ＭＳ Ｐゴシック"/>
      <family val="3"/>
      <charset val="128"/>
    </font>
    <font>
      <sz val="11"/>
      <color indexed="10"/>
      <name val="HG丸ｺﾞｼｯｸM-PRO"/>
      <family val="3"/>
      <charset val="128"/>
    </font>
    <font>
      <sz val="10"/>
      <name val="HG丸ｺﾞｼｯｸM-PRO"/>
      <family val="3"/>
      <charset val="128"/>
    </font>
    <font>
      <sz val="10"/>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42">
    <border>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top/>
      <bottom style="thin">
        <color indexed="64"/>
      </bottom>
      <diagonal/>
    </border>
    <border>
      <left/>
      <right/>
      <top style="thin">
        <color indexed="64"/>
      </top>
      <bottom style="thin">
        <color indexed="64"/>
      </bottom>
      <diagonal/>
    </border>
    <border>
      <left/>
      <right style="hair">
        <color indexed="64"/>
      </right>
      <top/>
      <bottom style="thin">
        <color indexed="64"/>
      </bottom>
      <diagonal/>
    </border>
    <border>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dotted">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2">
    <xf numFmtId="0" fontId="0" fillId="0" borderId="0" xfId="0">
      <alignment vertical="center"/>
    </xf>
    <xf numFmtId="0" fontId="2" fillId="0" borderId="0" xfId="0" applyFont="1" applyFill="1" applyBorder="1">
      <alignment vertical="center"/>
    </xf>
    <xf numFmtId="0" fontId="4" fillId="0" borderId="0" xfId="0" applyFont="1" applyFill="1" applyBorder="1" applyAlignment="1">
      <alignment horizontal="left" vertical="top" wrapText="1"/>
    </xf>
    <xf numFmtId="0" fontId="2" fillId="0" borderId="0" xfId="0" applyFont="1" applyFill="1" applyBorder="1" applyAlignment="1">
      <alignment horizontal="right" vertical="center"/>
    </xf>
    <xf numFmtId="0" fontId="2" fillId="0" borderId="1" xfId="0" applyFont="1" applyFill="1" applyBorder="1" applyAlignment="1">
      <alignment horizontal="right" vertical="center"/>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0" xfId="0" applyFont="1" applyBorder="1">
      <alignment vertical="center"/>
    </xf>
    <xf numFmtId="0" fontId="2" fillId="0" borderId="0" xfId="0" applyFont="1" applyFill="1" applyBorder="1" applyAlignment="1">
      <alignment horizontal="right" vertical="center"/>
    </xf>
    <xf numFmtId="0" fontId="4" fillId="0" borderId="0" xfId="0" applyFont="1" applyFill="1" applyAlignment="1">
      <alignment horizontal="left" vertical="center"/>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5" fillId="0" borderId="0" xfId="0" applyFont="1" applyFill="1" applyBorder="1" applyAlignment="1">
      <alignment horizontal="center" vertical="center" wrapText="1"/>
    </xf>
    <xf numFmtId="0" fontId="2" fillId="0" borderId="9" xfId="0" applyFont="1" applyFill="1" applyBorder="1">
      <alignment vertical="center"/>
    </xf>
    <xf numFmtId="0" fontId="4" fillId="0" borderId="8"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0" borderId="0" xfId="0" applyFont="1" applyFill="1" applyBorder="1" applyAlignment="1" applyProtection="1">
      <alignment horizontal="right" vertical="center"/>
      <protection locked="0"/>
    </xf>
    <xf numFmtId="0" fontId="6" fillId="0" borderId="0" xfId="0" applyFont="1" applyFill="1" applyAlignment="1" applyProtection="1">
      <alignment horizontal="center" vertical="center"/>
    </xf>
    <xf numFmtId="0" fontId="1" fillId="0" borderId="0" xfId="0" applyFont="1" applyFill="1" applyAlignment="1" applyProtection="1">
      <alignment horizontal="center" vertical="center"/>
      <protection locked="0"/>
    </xf>
    <xf numFmtId="0" fontId="6" fillId="0" borderId="0" xfId="0" applyFont="1" applyFill="1" applyBorder="1" applyAlignment="1" applyProtection="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Border="1" applyAlignment="1">
      <alignment horizontal="center" vertical="center" wrapText="1"/>
    </xf>
    <xf numFmtId="0" fontId="1" fillId="0" borderId="0" xfId="0" applyFont="1" applyFill="1" applyBorder="1" applyAlignment="1" applyProtection="1">
      <alignment horizontal="left" vertical="center"/>
      <protection locked="0"/>
    </xf>
    <xf numFmtId="0" fontId="1" fillId="0" borderId="9" xfId="0" applyFont="1" applyFill="1" applyBorder="1" applyAlignment="1">
      <alignment vertical="center"/>
    </xf>
    <xf numFmtId="0" fontId="2" fillId="0" borderId="0" xfId="0" applyFont="1" applyBorder="1" applyAlignment="1">
      <alignment vertical="center"/>
    </xf>
    <xf numFmtId="0" fontId="4" fillId="0" borderId="8"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1" fillId="0" borderId="0" xfId="0" applyFont="1" applyFill="1" applyBorder="1" applyAlignment="1" applyProtection="1">
      <alignment horizontal="center" vertical="center"/>
      <protection locked="0"/>
    </xf>
    <xf numFmtId="0" fontId="1" fillId="0" borderId="9" xfId="0" applyFont="1" applyFill="1" applyBorder="1" applyAlignment="1">
      <alignment horizontal="center" vertical="center"/>
    </xf>
    <xf numFmtId="0" fontId="4" fillId="0" borderId="8" xfId="0" applyFont="1" applyFill="1" applyBorder="1" applyAlignment="1">
      <alignment horizontal="left" vertical="center" wrapText="1"/>
    </xf>
    <xf numFmtId="0" fontId="7" fillId="0" borderId="0" xfId="0" applyFont="1" applyFill="1" applyBorder="1" applyAlignment="1">
      <alignment horizontal="left" vertical="top"/>
    </xf>
    <xf numFmtId="0" fontId="1" fillId="0" borderId="0" xfId="0" applyFont="1" applyFill="1" applyBorder="1">
      <alignment vertical="center"/>
    </xf>
    <xf numFmtId="0" fontId="7" fillId="0" borderId="0" xfId="0" applyFont="1" applyFill="1" applyBorder="1">
      <alignment vertical="center"/>
    </xf>
    <xf numFmtId="0" fontId="1" fillId="0" borderId="9" xfId="0" applyFont="1" applyFill="1" applyBorder="1">
      <alignment vertical="center"/>
    </xf>
    <xf numFmtId="0" fontId="2" fillId="0" borderId="0" xfId="0" applyFont="1" applyFill="1" applyBorder="1" applyAlignment="1">
      <alignment horizontal="center" vertical="center"/>
    </xf>
    <xf numFmtId="0" fontId="2" fillId="0" borderId="10"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2" fillId="0" borderId="9" xfId="0" applyFont="1" applyFill="1" applyBorder="1" applyAlignment="1">
      <alignment vertical="center"/>
    </xf>
    <xf numFmtId="0" fontId="4" fillId="0" borderId="0" xfId="0" applyFont="1" applyBorder="1" applyAlignment="1">
      <alignment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8" fillId="0" borderId="0" xfId="0" applyFont="1" applyFill="1" applyBorder="1" applyAlignment="1">
      <alignment vertical="center"/>
    </xf>
    <xf numFmtId="176" fontId="1" fillId="0" borderId="11" xfId="0" applyNumberFormat="1" applyFont="1" applyFill="1" applyBorder="1" applyAlignment="1">
      <alignment horizontal="right" vertical="center"/>
    </xf>
    <xf numFmtId="0" fontId="2" fillId="0" borderId="9" xfId="0" applyFont="1" applyFill="1" applyBorder="1" applyAlignment="1">
      <alignment vertical="center" wrapText="1"/>
    </xf>
    <xf numFmtId="0" fontId="1" fillId="0" borderId="0" xfId="0" applyFont="1" applyFill="1" applyBorder="1" applyAlignment="1">
      <alignment horizontal="center" vertical="center" wrapText="1"/>
    </xf>
    <xf numFmtId="176" fontId="1" fillId="0" borderId="12" xfId="0" applyNumberFormat="1" applyFont="1" applyFill="1" applyBorder="1" applyAlignment="1">
      <alignment horizontal="right" vertical="center"/>
    </xf>
    <xf numFmtId="0" fontId="2" fillId="0" borderId="0" xfId="0" applyFont="1" applyFill="1" applyBorder="1" applyAlignment="1">
      <alignment horizontal="left" vertical="center" wrapText="1" indent="1"/>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indent="1"/>
    </xf>
    <xf numFmtId="177" fontId="1" fillId="0" borderId="11" xfId="0" applyNumberFormat="1" applyFont="1" applyFill="1" applyBorder="1" applyAlignment="1">
      <alignment horizontal="right" vertical="center" wrapText="1"/>
    </xf>
    <xf numFmtId="177" fontId="1" fillId="0" borderId="12" xfId="0" applyNumberFormat="1" applyFont="1" applyFill="1" applyBorder="1" applyAlignment="1">
      <alignment horizontal="right" vertical="center" wrapText="1"/>
    </xf>
    <xf numFmtId="0" fontId="8"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176" fontId="1" fillId="0" borderId="11" xfId="0" applyNumberFormat="1" applyFont="1" applyFill="1" applyBorder="1" applyAlignment="1">
      <alignment vertical="center"/>
    </xf>
    <xf numFmtId="176" fontId="1" fillId="0" borderId="12" xfId="0" applyNumberFormat="1" applyFont="1" applyFill="1" applyBorder="1" applyAlignment="1">
      <alignment vertical="center"/>
    </xf>
    <xf numFmtId="0" fontId="1" fillId="0" borderId="11" xfId="0" applyFont="1" applyFill="1" applyBorder="1" applyAlignment="1">
      <alignment horizontal="center" vertical="center" wrapText="1"/>
    </xf>
    <xf numFmtId="0" fontId="2" fillId="0" borderId="0" xfId="0" quotePrefix="1" applyFont="1" applyFill="1" applyBorder="1" applyAlignment="1">
      <alignment horizontal="left" vertical="center"/>
    </xf>
    <xf numFmtId="0" fontId="2" fillId="0" borderId="0" xfId="0" applyFont="1" applyFill="1" applyBorder="1" applyAlignment="1">
      <alignment horizontal="left" vertical="center"/>
    </xf>
    <xf numFmtId="178" fontId="1" fillId="0" borderId="11" xfId="0" applyNumberFormat="1" applyFont="1" applyFill="1" applyBorder="1" applyAlignment="1">
      <alignment horizontal="left" vertical="center"/>
    </xf>
    <xf numFmtId="178" fontId="1" fillId="0" borderId="13" xfId="0" applyNumberFormat="1" applyFont="1" applyFill="1" applyBorder="1" applyAlignment="1">
      <alignment horizontal="left" vertical="center"/>
    </xf>
    <xf numFmtId="38" fontId="1" fillId="0" borderId="11" xfId="0" applyNumberFormat="1" applyFont="1" applyFill="1" applyBorder="1" applyAlignment="1">
      <alignment horizontal="right" vertical="center" wrapText="1"/>
    </xf>
    <xf numFmtId="38" fontId="1" fillId="0" borderId="12" xfId="0" applyNumberFormat="1" applyFont="1" applyFill="1" applyBorder="1" applyAlignment="1">
      <alignment horizontal="right" vertical="center" wrapText="1"/>
    </xf>
    <xf numFmtId="0" fontId="2" fillId="0" borderId="14"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15" xfId="0" applyFont="1" applyFill="1" applyBorder="1" applyAlignment="1">
      <alignment horizontal="center" vertical="center" wrapText="1"/>
    </xf>
    <xf numFmtId="0" fontId="9" fillId="0" borderId="10" xfId="0" applyFont="1" applyFill="1" applyBorder="1" applyAlignment="1">
      <alignment horizontal="left" vertical="top" wrapText="1"/>
    </xf>
    <xf numFmtId="0" fontId="2" fillId="0" borderId="16" xfId="0" applyFont="1" applyFill="1" applyBorder="1" applyAlignment="1">
      <alignment vertical="center"/>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6" fillId="0" borderId="0" xfId="0" applyFont="1" applyFill="1">
      <alignment vertical="center"/>
    </xf>
    <xf numFmtId="0" fontId="7" fillId="0" borderId="0" xfId="0" applyFont="1" applyFill="1" applyBorder="1" applyAlignment="1">
      <alignment horizontal="left" vertical="top"/>
    </xf>
    <xf numFmtId="0" fontId="6" fillId="0" borderId="0" xfId="0" applyFont="1">
      <alignment vertical="center"/>
    </xf>
    <xf numFmtId="0" fontId="7" fillId="0" borderId="17" xfId="0" applyFont="1" applyFill="1" applyBorder="1" applyAlignment="1">
      <alignment horizontal="left" vertical="top"/>
    </xf>
    <xf numFmtId="0" fontId="10" fillId="0" borderId="0" xfId="0" applyFont="1" applyFill="1" applyBorder="1" applyAlignment="1">
      <alignment horizontal="left" vertical="center" indent="1"/>
    </xf>
    <xf numFmtId="0" fontId="10" fillId="0" borderId="0" xfId="0" applyFont="1" applyFill="1" applyBorder="1" applyAlignment="1">
      <alignment horizontal="left" vertical="center"/>
    </xf>
    <xf numFmtId="0" fontId="10" fillId="0" borderId="0" xfId="0" applyFont="1" applyFill="1" applyAlignment="1">
      <alignment horizontal="left" vertical="center" indent="1"/>
    </xf>
    <xf numFmtId="0" fontId="10" fillId="0" borderId="0" xfId="0" applyFont="1" applyFill="1" applyAlignment="1">
      <alignment horizontal="left" vertical="center"/>
    </xf>
    <xf numFmtId="0" fontId="11" fillId="0" borderId="0" xfId="0" applyFont="1" applyFill="1" applyBorder="1" applyAlignment="1">
      <alignment horizontal="left" vertical="top" wrapText="1"/>
    </xf>
    <xf numFmtId="0" fontId="6" fillId="0" borderId="0" xfId="0" applyFont="1" applyFill="1" applyBorder="1">
      <alignment vertical="center"/>
    </xf>
    <xf numFmtId="0" fontId="6" fillId="0" borderId="0" xfId="0" applyFont="1" applyBorder="1">
      <alignment vertical="center"/>
    </xf>
    <xf numFmtId="0" fontId="6" fillId="0" borderId="0" xfId="0" applyNumberFormat="1" applyFont="1" applyFill="1" applyAlignment="1">
      <alignment horizontal="right" vertical="center" indent="1"/>
    </xf>
    <xf numFmtId="49" fontId="10" fillId="0" borderId="0" xfId="0" applyNumberFormat="1" applyFont="1" applyFill="1" applyAlignment="1">
      <alignment horizontal="right" vertical="center" indent="1"/>
    </xf>
    <xf numFmtId="0" fontId="10" fillId="0" borderId="0" xfId="0" applyFont="1" applyFill="1">
      <alignment vertical="center"/>
    </xf>
    <xf numFmtId="0" fontId="10" fillId="0" borderId="0" xfId="0" applyFont="1" applyFill="1" applyAlignment="1">
      <alignment horizontal="center" vertical="center"/>
    </xf>
    <xf numFmtId="0" fontId="6" fillId="0" borderId="0" xfId="0" applyFont="1" applyFill="1" applyAlignment="1">
      <alignment horizontal="left" vertical="center"/>
    </xf>
    <xf numFmtId="0" fontId="1" fillId="0" borderId="0" xfId="0" applyFont="1" applyFill="1">
      <alignment vertical="center"/>
    </xf>
    <xf numFmtId="0" fontId="1" fillId="0" borderId="0" xfId="0" applyFont="1">
      <alignment vertical="center"/>
    </xf>
    <xf numFmtId="0" fontId="1" fillId="0" borderId="0" xfId="0" applyFont="1" applyFill="1" applyAlignment="1">
      <alignment horizontal="left" vertical="center"/>
    </xf>
    <xf numFmtId="0" fontId="12" fillId="0" borderId="0" xfId="0" applyFont="1" applyFill="1" applyAlignment="1">
      <alignment horizontal="center" vertical="center"/>
    </xf>
    <xf numFmtId="0" fontId="2" fillId="0" borderId="11" xfId="0" applyFont="1" applyFill="1" applyBorder="1" applyProtection="1">
      <alignment vertical="center"/>
      <protection locked="0"/>
    </xf>
    <xf numFmtId="0" fontId="2" fillId="0" borderId="0" xfId="0" applyFont="1" applyFill="1">
      <alignment vertical="center"/>
    </xf>
    <xf numFmtId="0" fontId="14" fillId="0" borderId="0" xfId="0" applyFont="1" applyFill="1" applyAlignment="1">
      <alignment horizontal="left" vertical="center"/>
    </xf>
    <xf numFmtId="0" fontId="2" fillId="0" borderId="1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38" fontId="1" fillId="0" borderId="21" xfId="1" applyFont="1" applyFill="1" applyBorder="1" applyProtection="1">
      <alignment vertical="center"/>
      <protection locked="0"/>
    </xf>
    <xf numFmtId="38" fontId="1" fillId="0" borderId="22" xfId="1" applyFont="1" applyFill="1" applyBorder="1" applyProtection="1">
      <alignment vertical="center"/>
      <protection locked="0"/>
    </xf>
    <xf numFmtId="0" fontId="2" fillId="0" borderId="23" xfId="0" applyFont="1" applyFill="1" applyBorder="1" applyAlignment="1">
      <alignment horizontal="center" vertical="center"/>
    </xf>
    <xf numFmtId="178" fontId="1" fillId="0" borderId="24" xfId="0" applyNumberFormat="1" applyFont="1" applyFill="1" applyBorder="1">
      <alignment vertical="center"/>
    </xf>
    <xf numFmtId="178" fontId="1" fillId="0" borderId="25" xfId="0" applyNumberFormat="1" applyFont="1" applyFill="1" applyBorder="1">
      <alignment vertical="center"/>
    </xf>
    <xf numFmtId="0" fontId="2"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38" fontId="1" fillId="0" borderId="24" xfId="1" applyFont="1" applyFill="1" applyBorder="1" applyProtection="1">
      <alignment vertical="center"/>
      <protection locked="0"/>
    </xf>
    <xf numFmtId="38" fontId="1" fillId="0" borderId="25" xfId="1" applyFont="1" applyFill="1" applyBorder="1" applyProtection="1">
      <alignment vertical="center"/>
      <protection locked="0"/>
    </xf>
    <xf numFmtId="0" fontId="2" fillId="0" borderId="26" xfId="0" applyFont="1" applyFill="1" applyBorder="1" applyAlignment="1">
      <alignment horizontal="center" vertical="center"/>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38" fontId="1" fillId="0" borderId="27" xfId="1" applyFont="1" applyFill="1" applyBorder="1" applyProtection="1">
      <alignment vertical="center"/>
      <protection locked="0"/>
    </xf>
    <xf numFmtId="38" fontId="1" fillId="0" borderId="28" xfId="1" applyFont="1" applyFill="1" applyBorder="1" applyProtection="1">
      <alignment vertical="center"/>
      <protection locked="0"/>
    </xf>
    <xf numFmtId="0" fontId="2" fillId="0" borderId="29" xfId="0" applyFont="1" applyFill="1" applyBorder="1" applyAlignment="1">
      <alignment horizontal="center" vertical="center"/>
    </xf>
    <xf numFmtId="38" fontId="1" fillId="0" borderId="18" xfId="1" applyFont="1" applyFill="1" applyBorder="1">
      <alignment vertical="center"/>
    </xf>
    <xf numFmtId="38" fontId="1" fillId="0" borderId="12" xfId="1" applyFont="1" applyFill="1" applyBorder="1">
      <alignment vertical="center"/>
    </xf>
    <xf numFmtId="0" fontId="2" fillId="0" borderId="19" xfId="0" applyFont="1" applyFill="1" applyBorder="1" applyAlignment="1">
      <alignment horizontal="center" vertical="center"/>
    </xf>
    <xf numFmtId="178" fontId="1" fillId="0" borderId="18" xfId="0" applyNumberFormat="1" applyFont="1" applyFill="1" applyBorder="1">
      <alignment vertical="center"/>
    </xf>
    <xf numFmtId="178" fontId="1" fillId="0" borderId="12" xfId="0" applyNumberFormat="1" applyFont="1" applyFill="1" applyBorder="1">
      <alignment vertical="center"/>
    </xf>
    <xf numFmtId="0" fontId="2" fillId="0" borderId="30" xfId="0" applyFont="1" applyFill="1" applyBorder="1">
      <alignment vertical="center"/>
    </xf>
    <xf numFmtId="0" fontId="8" fillId="0" borderId="0" xfId="0" applyFont="1" applyFill="1" applyBorder="1" applyAlignment="1">
      <alignment vertical="center" wrapText="1"/>
    </xf>
    <xf numFmtId="0" fontId="8" fillId="0" borderId="0" xfId="0" applyFont="1" applyFill="1">
      <alignment vertical="center"/>
    </xf>
    <xf numFmtId="0" fontId="8" fillId="0" borderId="0" xfId="0" applyFont="1" applyFill="1">
      <alignment vertical="center"/>
    </xf>
    <xf numFmtId="0" fontId="0" fillId="0" borderId="11" xfId="0" applyFont="1" applyFill="1" applyBorder="1">
      <alignment vertical="center"/>
    </xf>
    <xf numFmtId="0" fontId="1" fillId="0" borderId="11" xfId="0" applyFont="1" applyFill="1" applyBorder="1">
      <alignment vertical="center"/>
    </xf>
    <xf numFmtId="0" fontId="16" fillId="0" borderId="11" xfId="0" applyFont="1" applyFill="1" applyBorder="1" applyAlignment="1">
      <alignment horizontal="center" vertical="center"/>
    </xf>
    <xf numFmtId="0" fontId="10" fillId="0" borderId="3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8" fillId="2" borderId="3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0" borderId="3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2" borderId="35"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1" fillId="0" borderId="35" xfId="0" applyFont="1" applyFill="1" applyBorder="1" applyAlignment="1">
      <alignment horizontal="center" vertical="center"/>
    </xf>
    <xf numFmtId="176" fontId="1" fillId="0" borderId="11" xfId="0" applyNumberFormat="1" applyFont="1" applyFill="1" applyBorder="1" applyAlignment="1" applyProtection="1">
      <alignment horizontal="right" vertical="center"/>
      <protection locked="0"/>
    </xf>
    <xf numFmtId="179" fontId="1" fillId="0" borderId="13" xfId="0" applyNumberFormat="1" applyFont="1" applyFill="1" applyBorder="1" applyAlignment="1">
      <alignment horizontal="center" vertical="center"/>
    </xf>
    <xf numFmtId="180" fontId="15" fillId="0" borderId="34" xfId="0" applyNumberFormat="1" applyFont="1" applyFill="1" applyBorder="1" applyAlignment="1">
      <alignment horizontal="center" vertical="center"/>
    </xf>
    <xf numFmtId="179" fontId="1" fillId="0" borderId="12" xfId="0" applyNumberFormat="1" applyFont="1" applyFill="1" applyBorder="1" applyAlignment="1">
      <alignment horizontal="center" vertical="center"/>
    </xf>
    <xf numFmtId="179" fontId="1" fillId="0" borderId="19"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6" fillId="0" borderId="0" xfId="0" applyFont="1" applyFill="1" applyBorder="1" applyAlignment="1">
      <alignment horizontal="center" vertical="center"/>
    </xf>
    <xf numFmtId="177" fontId="17" fillId="0" borderId="0" xfId="0" applyNumberFormat="1" applyFont="1" applyFill="1" applyBorder="1" applyAlignment="1">
      <alignment horizontal="right" vertical="center"/>
    </xf>
    <xf numFmtId="179" fontId="6" fillId="0" borderId="0" xfId="0" applyNumberFormat="1" applyFont="1" applyFill="1" applyBorder="1" applyAlignment="1">
      <alignment horizontal="center" vertical="center"/>
    </xf>
    <xf numFmtId="0" fontId="18" fillId="0" borderId="0" xfId="0" applyFont="1" applyFill="1">
      <alignment vertical="center"/>
    </xf>
    <xf numFmtId="0" fontId="2" fillId="0"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2" fillId="0" borderId="34" xfId="0" applyFont="1" applyFill="1" applyBorder="1" applyAlignment="1">
      <alignment horizontal="center" vertical="center"/>
    </xf>
    <xf numFmtId="0" fontId="1" fillId="0" borderId="18" xfId="0" applyFont="1" applyFill="1" applyBorder="1" applyAlignment="1">
      <alignment horizontal="center" vertical="center"/>
    </xf>
    <xf numFmtId="177" fontId="1" fillId="0" borderId="12" xfId="0" applyNumberFormat="1" applyFont="1" applyFill="1" applyBorder="1" applyAlignment="1" applyProtection="1">
      <alignment horizontal="right" vertical="center"/>
      <protection locked="0"/>
    </xf>
    <xf numFmtId="179" fontId="1" fillId="0" borderId="19" xfId="0" applyNumberFormat="1" applyFont="1" applyFill="1" applyBorder="1" applyAlignment="1">
      <alignment horizontal="center" vertical="center"/>
    </xf>
    <xf numFmtId="0" fontId="1" fillId="0" borderId="12" xfId="0" applyFont="1" applyFill="1" applyBorder="1" applyAlignment="1">
      <alignment horizontal="center" vertical="center"/>
    </xf>
    <xf numFmtId="179" fontId="1" fillId="0" borderId="38"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8" fillId="0" borderId="14" xfId="0" applyFont="1" applyFill="1" applyBorder="1" applyAlignment="1">
      <alignment vertical="center"/>
    </xf>
    <xf numFmtId="0" fontId="0" fillId="0" borderId="0" xfId="0" applyFont="1" applyFill="1" applyBorder="1">
      <alignment vertical="center"/>
    </xf>
    <xf numFmtId="0" fontId="1" fillId="0" borderId="0" xfId="0" applyFont="1" applyFill="1" applyBorder="1">
      <alignment vertical="center"/>
    </xf>
    <xf numFmtId="0" fontId="1" fillId="0" borderId="3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39"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9" fillId="0" borderId="3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11"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2" fillId="0" borderId="39" xfId="0" applyFont="1" applyFill="1" applyBorder="1" applyAlignment="1">
      <alignment horizontal="right"/>
    </xf>
    <xf numFmtId="0" fontId="2" fillId="0" borderId="14" xfId="0" applyFont="1" applyFill="1" applyBorder="1" applyAlignment="1">
      <alignment horizontal="left" vertical="center" wrapText="1"/>
    </xf>
    <xf numFmtId="178" fontId="1" fillId="0" borderId="12" xfId="0" applyNumberFormat="1" applyFont="1" applyFill="1" applyBorder="1" applyAlignment="1">
      <alignment vertical="center" wrapText="1"/>
    </xf>
    <xf numFmtId="0" fontId="2" fillId="0" borderId="14" xfId="0" applyFont="1" applyFill="1" applyBorder="1" applyAlignment="1">
      <alignment horizontal="right"/>
    </xf>
    <xf numFmtId="178" fontId="1" fillId="0" borderId="18" xfId="0" applyNumberFormat="1" applyFont="1" applyFill="1" applyBorder="1" applyAlignment="1">
      <alignment vertical="center" wrapText="1"/>
    </xf>
    <xf numFmtId="178" fontId="1" fillId="0" borderId="19" xfId="0" applyNumberFormat="1" applyFont="1" applyFill="1" applyBorder="1" applyAlignment="1">
      <alignment vertical="center" wrapText="1"/>
    </xf>
    <xf numFmtId="0" fontId="15" fillId="0" borderId="31" xfId="0" applyFont="1" applyFill="1" applyBorder="1" applyAlignment="1">
      <alignment vertical="center" wrapText="1"/>
    </xf>
    <xf numFmtId="181" fontId="1" fillId="0" borderId="14" xfId="0" applyNumberFormat="1" applyFont="1" applyFill="1" applyBorder="1" applyAlignment="1">
      <alignment horizontal="center" vertical="center" wrapText="1"/>
    </xf>
    <xf numFmtId="181" fontId="1" fillId="0" borderId="39" xfId="0" applyNumberFormat="1" applyFont="1" applyFill="1" applyBorder="1" applyAlignment="1">
      <alignment horizontal="center" vertical="center" wrapText="1"/>
    </xf>
    <xf numFmtId="38" fontId="1" fillId="0" borderId="40" xfId="1" applyFont="1" applyFill="1" applyBorder="1" applyAlignment="1" applyProtection="1">
      <alignment horizontal="right" vertical="center" wrapText="1"/>
      <protection locked="0"/>
    </xf>
    <xf numFmtId="38" fontId="1" fillId="0" borderId="11" xfId="1" applyFont="1" applyFill="1" applyBorder="1" applyAlignment="1" applyProtection="1">
      <alignment horizontal="right" vertical="center" wrapText="1"/>
      <protection locked="0"/>
    </xf>
    <xf numFmtId="38" fontId="1" fillId="0" borderId="41" xfId="1" applyFont="1" applyFill="1" applyBorder="1" applyAlignment="1" applyProtection="1">
      <alignment horizontal="right" vertical="center" wrapText="1"/>
      <protection locked="0"/>
    </xf>
    <xf numFmtId="38" fontId="1" fillId="0" borderId="40" xfId="1" applyFont="1" applyFill="1" applyBorder="1" applyAlignment="1" applyProtection="1">
      <alignment vertical="center" wrapText="1"/>
      <protection locked="0"/>
    </xf>
    <xf numFmtId="38" fontId="1" fillId="0" borderId="11" xfId="1" applyFont="1" applyFill="1" applyBorder="1" applyAlignment="1" applyProtection="1">
      <alignment vertical="center" wrapText="1"/>
      <protection locked="0"/>
    </xf>
    <xf numFmtId="38" fontId="1" fillId="0" borderId="41" xfId="1" applyFont="1" applyFill="1" applyBorder="1" applyAlignment="1" applyProtection="1">
      <alignment vertical="center" wrapText="1"/>
      <protection locked="0"/>
    </xf>
    <xf numFmtId="0" fontId="15" fillId="0" borderId="40" xfId="0" applyFont="1" applyFill="1" applyBorder="1" applyAlignment="1">
      <alignment vertical="center" wrapText="1"/>
    </xf>
    <xf numFmtId="181" fontId="1" fillId="0" borderId="11" xfId="0" applyNumberFormat="1" applyFont="1" applyFill="1" applyBorder="1" applyAlignment="1">
      <alignment horizontal="center" vertical="center" wrapText="1"/>
    </xf>
    <xf numFmtId="181" fontId="1" fillId="0" borderId="41" xfId="0" applyNumberFormat="1" applyFont="1" applyFill="1" applyBorder="1" applyAlignment="1">
      <alignment horizontal="center" vertical="center" wrapText="1"/>
    </xf>
    <xf numFmtId="178" fontId="15" fillId="0" borderId="31" xfId="0" applyNumberFormat="1" applyFont="1" applyFill="1" applyBorder="1" applyAlignment="1">
      <alignment vertical="center" wrapText="1"/>
    </xf>
    <xf numFmtId="180" fontId="1" fillId="0" borderId="14" xfId="0" applyNumberFormat="1" applyFont="1" applyFill="1" applyBorder="1" applyAlignment="1">
      <alignment horizontal="center" vertical="center" wrapText="1"/>
    </xf>
    <xf numFmtId="180" fontId="1" fillId="0" borderId="39" xfId="0" applyNumberFormat="1" applyFont="1" applyFill="1" applyBorder="1" applyAlignment="1">
      <alignment horizontal="center" vertical="center" wrapText="1"/>
    </xf>
    <xf numFmtId="178" fontId="15" fillId="0" borderId="40" xfId="0" applyNumberFormat="1" applyFont="1" applyFill="1" applyBorder="1" applyAlignment="1">
      <alignment vertical="center" wrapText="1"/>
    </xf>
    <xf numFmtId="180" fontId="1" fillId="0" borderId="11" xfId="0" applyNumberFormat="1" applyFont="1" applyFill="1" applyBorder="1" applyAlignment="1">
      <alignment horizontal="center" vertical="center" wrapText="1"/>
    </xf>
    <xf numFmtId="180" fontId="1" fillId="0" borderId="41"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38" fontId="1" fillId="0" borderId="14" xfId="1" applyFont="1" applyFill="1" applyBorder="1" applyAlignment="1" applyProtection="1">
      <alignment vertical="center" wrapText="1"/>
    </xf>
    <xf numFmtId="178" fontId="1" fillId="0" borderId="14" xfId="0" applyNumberFormat="1" applyFont="1" applyFill="1" applyBorder="1" applyAlignment="1" applyProtection="1">
      <alignment vertical="center" wrapText="1"/>
    </xf>
    <xf numFmtId="178" fontId="1" fillId="0" borderId="14" xfId="0" applyNumberFormat="1" applyFont="1" applyFill="1" applyBorder="1" applyAlignment="1">
      <alignment vertical="center" wrapText="1"/>
    </xf>
    <xf numFmtId="178" fontId="15" fillId="0" borderId="14" xfId="0" applyNumberFormat="1" applyFont="1" applyFill="1" applyBorder="1" applyAlignment="1">
      <alignment horizontal="center" vertical="center" wrapText="1"/>
    </xf>
    <xf numFmtId="181" fontId="2" fillId="0" borderId="14" xfId="0" applyNumberFormat="1" applyFont="1" applyFill="1" applyBorder="1" applyAlignment="1">
      <alignment horizontal="center" vertical="center" wrapText="1"/>
    </xf>
    <xf numFmtId="0" fontId="8" fillId="0" borderId="0" xfId="0" applyFont="1" applyFill="1" applyBorder="1" applyAlignment="1">
      <alignment wrapText="1"/>
    </xf>
    <xf numFmtId="0" fontId="8" fillId="0" borderId="0" xfId="0" applyFont="1" applyFill="1" applyAlignment="1">
      <alignment horizontal="left" vertical="center"/>
    </xf>
    <xf numFmtId="0" fontId="6" fillId="0" borderId="0" xfId="0" applyFont="1" applyFill="1" applyAlignment="1" applyProtection="1">
      <alignment horizontal="right" vertical="center"/>
      <protection locked="0"/>
    </xf>
    <xf numFmtId="0" fontId="6" fillId="0" borderId="0" xfId="0" applyFont="1" applyFill="1" applyAlignment="1" applyProtection="1">
      <alignment horizontal="center" vertical="center"/>
      <protection locked="0"/>
    </xf>
    <xf numFmtId="0" fontId="6" fillId="0"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horizontal="center" vertical="center"/>
    </xf>
    <xf numFmtId="0" fontId="6" fillId="0" borderId="11" xfId="0" applyFont="1" applyFill="1" applyBorder="1" applyAlignment="1" applyProtection="1">
      <alignment horizontal="left" vertical="center"/>
      <protection locked="0"/>
    </xf>
    <xf numFmtId="0" fontId="10" fillId="0" borderId="12" xfId="0" applyFont="1" applyFill="1" applyBorder="1" applyAlignment="1">
      <alignment horizontal="center" vertical="center"/>
    </xf>
    <xf numFmtId="0" fontId="10" fillId="0" borderId="12"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6" fillId="0" borderId="0" xfId="0" applyFont="1" applyFill="1" applyAlignment="1">
      <alignment horizontal="center" vertical="center"/>
    </xf>
    <xf numFmtId="0" fontId="10" fillId="0" borderId="0" xfId="0" applyFont="1" applyFill="1" applyAlignment="1">
      <alignment horizontal="right" vertical="center"/>
    </xf>
    <xf numFmtId="0" fontId="6"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1" xfId="0" applyFont="1" applyFill="1" applyBorder="1" applyAlignment="1" applyProtection="1">
      <alignment horizontal="center" vertical="center"/>
      <protection locked="0"/>
    </xf>
    <xf numFmtId="0" fontId="6" fillId="0" borderId="11" xfId="0" applyFont="1" applyFill="1" applyBorder="1" applyAlignment="1" applyProtection="1">
      <alignment horizontal="right" vertical="center"/>
      <protection locked="0"/>
    </xf>
    <xf numFmtId="0" fontId="10" fillId="0" borderId="12" xfId="0" applyFont="1" applyFill="1" applyBorder="1" applyAlignment="1">
      <alignment horizontal="center" vertical="center" wrapText="1"/>
    </xf>
    <xf numFmtId="0" fontId="10" fillId="0" borderId="12" xfId="0" applyFont="1" applyFill="1" applyBorder="1" applyAlignment="1" applyProtection="1">
      <alignment horizontal="right" vertical="center"/>
      <protection locked="0"/>
    </xf>
    <xf numFmtId="0" fontId="4" fillId="0" borderId="0" xfId="0" applyFont="1" applyBorder="1" applyAlignment="1">
      <alignment horizontal="left" vertical="center"/>
    </xf>
  </cellXfs>
  <cellStyles count="2">
    <cellStyle name="桁区切り" xfId="1" builtinId="6"/>
    <cellStyle name="標準" xfId="0" builtinId="0"/>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114300</xdr:colOff>
      <xdr:row>2</xdr:row>
      <xdr:rowOff>133350</xdr:rowOff>
    </xdr:from>
    <xdr:to>
      <xdr:col>28</xdr:col>
      <xdr:colOff>619126</xdr:colOff>
      <xdr:row>7</xdr:row>
      <xdr:rowOff>104775</xdr:rowOff>
    </xdr:to>
    <xdr:sp macro="" textlink="">
      <xdr:nvSpPr>
        <xdr:cNvPr id="2" name="正方形/長方形 1"/>
        <xdr:cNvSpPr/>
      </xdr:nvSpPr>
      <xdr:spPr bwMode="auto">
        <a:xfrm>
          <a:off x="6591300" y="476250"/>
          <a:ext cx="3278506" cy="66484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色のついているセルのみ入力することができます。（その他一部のセルは自動計算されます。）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R144"/>
  <sheetViews>
    <sheetView tabSelected="1" view="pageBreakPreview" zoomScaleNormal="100" zoomScaleSheetLayoutView="100" workbookViewId="0">
      <selection activeCell="N7" sqref="N7:P7"/>
    </sheetView>
  </sheetViews>
  <sheetFormatPr defaultColWidth="9" defaultRowHeight="12" x14ac:dyDescent="0.2"/>
  <cols>
    <col min="1" max="2" width="2.21875" style="8" customWidth="1"/>
    <col min="3" max="21" width="4.44140625" style="8" customWidth="1"/>
    <col min="22" max="22" width="3.33203125" style="8" bestFit="1" customWidth="1"/>
    <col min="23" max="23" width="2.21875" style="8" customWidth="1"/>
    <col min="24" max="24" width="4.44140625" style="8" customWidth="1"/>
    <col min="25" max="16384" width="9" style="8"/>
  </cols>
  <sheetData>
    <row r="1" spans="1:42" ht="22.5" customHeight="1" thickBot="1" x14ac:dyDescent="0.25">
      <c r="A1" s="1"/>
      <c r="B1" s="2"/>
      <c r="C1" s="1"/>
      <c r="D1" s="1"/>
      <c r="E1" s="1"/>
      <c r="F1" s="1"/>
      <c r="G1" s="1"/>
      <c r="H1" s="1"/>
      <c r="I1" s="1"/>
      <c r="J1" s="1"/>
      <c r="K1" s="3" t="s">
        <v>0</v>
      </c>
      <c r="L1" s="3"/>
      <c r="M1" s="3"/>
      <c r="N1" s="3"/>
      <c r="O1" s="4"/>
      <c r="P1" s="5"/>
      <c r="Q1" s="6"/>
      <c r="R1" s="6"/>
      <c r="S1" s="6"/>
      <c r="T1" s="6"/>
      <c r="U1" s="7"/>
      <c r="V1" s="1"/>
      <c r="W1" s="2"/>
    </row>
    <row r="2" spans="1:42" ht="5.25" customHeight="1" x14ac:dyDescent="0.2">
      <c r="A2" s="1"/>
      <c r="B2" s="2"/>
      <c r="C2" s="1"/>
      <c r="D2" s="1"/>
      <c r="E2" s="1"/>
      <c r="F2" s="1"/>
      <c r="G2" s="1"/>
      <c r="H2" s="1"/>
      <c r="I2" s="1"/>
      <c r="J2" s="1"/>
      <c r="K2" s="9"/>
      <c r="L2" s="9"/>
      <c r="M2" s="9"/>
      <c r="N2" s="9"/>
      <c r="O2" s="9"/>
      <c r="P2" s="1"/>
      <c r="Q2" s="1"/>
      <c r="R2" s="1"/>
      <c r="S2" s="1"/>
      <c r="T2" s="1"/>
      <c r="U2" s="1"/>
      <c r="V2" s="1"/>
      <c r="W2" s="2"/>
    </row>
    <row r="3" spans="1:42" ht="17.25" customHeight="1" x14ac:dyDescent="0.2">
      <c r="A3" s="1"/>
      <c r="B3" s="1"/>
      <c r="C3" s="10" t="s">
        <v>1</v>
      </c>
      <c r="D3" s="10"/>
      <c r="E3" s="10"/>
      <c r="F3" s="10"/>
      <c r="G3" s="10"/>
      <c r="H3" s="1"/>
      <c r="I3" s="1"/>
      <c r="J3" s="1"/>
      <c r="K3" s="1"/>
      <c r="L3" s="1"/>
      <c r="M3" s="1"/>
      <c r="N3" s="1"/>
      <c r="O3" s="1"/>
      <c r="P3" s="1"/>
      <c r="Q3" s="1"/>
      <c r="R3" s="3" t="s">
        <v>2</v>
      </c>
      <c r="S3" s="3"/>
      <c r="T3" s="3"/>
      <c r="U3" s="3"/>
      <c r="V3" s="1"/>
      <c r="W3" s="1"/>
    </row>
    <row r="4" spans="1:42" ht="4.5" customHeight="1" x14ac:dyDescent="0.2">
      <c r="A4" s="1"/>
      <c r="B4" s="11"/>
      <c r="C4" s="12"/>
      <c r="D4" s="12"/>
      <c r="E4" s="13"/>
      <c r="F4" s="13"/>
      <c r="G4" s="13"/>
      <c r="H4" s="13"/>
      <c r="I4" s="13"/>
      <c r="J4" s="13"/>
      <c r="K4" s="13"/>
      <c r="L4" s="13"/>
      <c r="M4" s="13"/>
      <c r="N4" s="13"/>
      <c r="O4" s="13"/>
      <c r="P4" s="13"/>
      <c r="Q4" s="13"/>
      <c r="R4" s="13"/>
      <c r="S4" s="13"/>
      <c r="T4" s="13"/>
      <c r="U4" s="13"/>
      <c r="V4" s="14"/>
      <c r="W4" s="2"/>
    </row>
    <row r="5" spans="1:42" ht="13.2" x14ac:dyDescent="0.2">
      <c r="A5" s="1"/>
      <c r="B5" s="15"/>
      <c r="C5" s="16" t="s">
        <v>3</v>
      </c>
      <c r="D5" s="16"/>
      <c r="E5" s="16"/>
      <c r="F5" s="16"/>
      <c r="G5" s="16"/>
      <c r="H5" s="16"/>
      <c r="I5" s="16"/>
      <c r="J5" s="16"/>
      <c r="K5" s="16"/>
      <c r="L5" s="16"/>
      <c r="M5" s="16"/>
      <c r="N5" s="16"/>
      <c r="O5" s="16"/>
      <c r="P5" s="16"/>
      <c r="Q5" s="16"/>
      <c r="R5" s="16"/>
      <c r="S5" s="16"/>
      <c r="T5" s="16"/>
      <c r="U5" s="16"/>
      <c r="V5" s="17"/>
      <c r="W5" s="1"/>
    </row>
    <row r="6" spans="1:42" ht="7.5" customHeight="1" x14ac:dyDescent="0.2">
      <c r="A6" s="1"/>
      <c r="B6" s="18"/>
      <c r="C6" s="2"/>
      <c r="D6" s="2"/>
      <c r="E6" s="1"/>
      <c r="F6" s="1"/>
      <c r="G6" s="1"/>
      <c r="H6" s="1"/>
      <c r="I6" s="1"/>
      <c r="J6" s="1"/>
      <c r="K6" s="1"/>
      <c r="L6" s="1"/>
      <c r="M6" s="1"/>
      <c r="N6" s="1"/>
      <c r="O6" s="1"/>
      <c r="P6" s="1"/>
      <c r="Q6" s="1"/>
      <c r="R6" s="1"/>
      <c r="S6" s="1"/>
      <c r="T6" s="1"/>
      <c r="U6" s="1"/>
      <c r="V6" s="17"/>
      <c r="W6" s="2"/>
    </row>
    <row r="7" spans="1:42" ht="13.2" x14ac:dyDescent="0.2">
      <c r="A7" s="1"/>
      <c r="B7" s="15"/>
      <c r="C7" s="19" t="s">
        <v>4</v>
      </c>
      <c r="D7" s="19"/>
      <c r="E7" s="19"/>
      <c r="F7" s="19"/>
      <c r="G7" s="19"/>
      <c r="H7" s="19"/>
      <c r="I7" s="20"/>
      <c r="J7" s="1"/>
      <c r="K7" s="1"/>
      <c r="L7" s="1"/>
      <c r="M7" s="1"/>
      <c r="N7" s="21" t="s">
        <v>5</v>
      </c>
      <c r="O7" s="21"/>
      <c r="P7" s="21"/>
      <c r="Q7" s="22" t="s">
        <v>6</v>
      </c>
      <c r="R7" s="23"/>
      <c r="S7" s="22" t="s">
        <v>7</v>
      </c>
      <c r="T7" s="23"/>
      <c r="U7" s="24" t="s">
        <v>8</v>
      </c>
      <c r="V7" s="17"/>
      <c r="W7" s="1"/>
    </row>
    <row r="8" spans="1:42" x14ac:dyDescent="0.2">
      <c r="A8" s="1"/>
      <c r="B8" s="15"/>
      <c r="C8" s="19"/>
      <c r="D8" s="19"/>
      <c r="E8" s="19"/>
      <c r="F8" s="19"/>
      <c r="G8" s="19"/>
      <c r="H8" s="19"/>
      <c r="I8" s="20"/>
      <c r="J8" s="1"/>
      <c r="K8" s="1"/>
      <c r="L8" s="25" t="s">
        <v>9</v>
      </c>
      <c r="M8" s="25"/>
      <c r="N8" s="25"/>
      <c r="O8" s="1"/>
      <c r="P8" s="1"/>
      <c r="Q8" s="1"/>
      <c r="R8" s="1"/>
      <c r="S8" s="1"/>
      <c r="T8" s="1"/>
      <c r="U8" s="1"/>
      <c r="V8" s="17"/>
      <c r="W8" s="1"/>
    </row>
    <row r="9" spans="1:42" s="31" customFormat="1" ht="13.2" x14ac:dyDescent="0.2">
      <c r="A9" s="26"/>
      <c r="B9" s="27"/>
      <c r="C9" s="20"/>
      <c r="D9" s="20"/>
      <c r="E9" s="26"/>
      <c r="F9" s="26"/>
      <c r="G9" s="26"/>
      <c r="H9" s="26"/>
      <c r="I9" s="26"/>
      <c r="J9" s="26"/>
      <c r="K9" s="26"/>
      <c r="L9" s="28" t="s">
        <v>10</v>
      </c>
      <c r="M9" s="28"/>
      <c r="N9" s="29"/>
      <c r="O9" s="29"/>
      <c r="P9" s="29"/>
      <c r="Q9" s="29"/>
      <c r="R9" s="29"/>
      <c r="S9" s="29"/>
      <c r="T9" s="29"/>
      <c r="U9" s="29"/>
      <c r="V9" s="30"/>
      <c r="W9" s="26"/>
    </row>
    <row r="10" spans="1:42" s="31" customFormat="1" ht="13.2" x14ac:dyDescent="0.2">
      <c r="A10" s="26"/>
      <c r="B10" s="32"/>
      <c r="C10" s="33"/>
      <c r="D10" s="33"/>
      <c r="E10" s="26"/>
      <c r="F10" s="26"/>
      <c r="G10" s="26"/>
      <c r="H10" s="26"/>
      <c r="I10" s="26"/>
      <c r="J10" s="26"/>
      <c r="K10" s="26"/>
      <c r="L10" s="28" t="s">
        <v>11</v>
      </c>
      <c r="M10" s="28"/>
      <c r="N10" s="29"/>
      <c r="O10" s="29"/>
      <c r="P10" s="29"/>
      <c r="Q10" s="29"/>
      <c r="R10" s="29"/>
      <c r="S10" s="29"/>
      <c r="T10" s="29"/>
      <c r="U10" s="34" t="s">
        <v>12</v>
      </c>
      <c r="V10" s="35"/>
      <c r="W10" s="33"/>
    </row>
    <row r="11" spans="1:42" s="31" customFormat="1" ht="11.25" customHeight="1" x14ac:dyDescent="0.2">
      <c r="A11" s="26"/>
      <c r="B11" s="36"/>
      <c r="C11" s="20"/>
      <c r="D11" s="20"/>
      <c r="E11" s="37" t="s">
        <v>13</v>
      </c>
      <c r="F11" s="26"/>
      <c r="G11" s="26"/>
      <c r="H11" s="26"/>
      <c r="I11" s="26"/>
      <c r="J11" s="26"/>
      <c r="K11" s="26"/>
      <c r="L11" s="26"/>
      <c r="M11" s="26"/>
      <c r="N11" s="38"/>
      <c r="O11" s="38"/>
      <c r="P11" s="38"/>
      <c r="Q11" s="39" t="s">
        <v>14</v>
      </c>
      <c r="R11" s="38"/>
      <c r="S11" s="38"/>
      <c r="T11" s="38"/>
      <c r="U11" s="38"/>
      <c r="V11" s="40"/>
      <c r="W11" s="20"/>
    </row>
    <row r="12" spans="1:42" s="31" customFormat="1" ht="13.5" customHeight="1" x14ac:dyDescent="0.2">
      <c r="A12" s="26"/>
      <c r="B12" s="27"/>
      <c r="C12" s="41" t="s">
        <v>15</v>
      </c>
      <c r="D12" s="41"/>
      <c r="E12" s="42"/>
      <c r="F12" s="42"/>
      <c r="G12" s="42"/>
      <c r="H12" s="42"/>
      <c r="I12" s="42"/>
      <c r="J12" s="43" t="s">
        <v>16</v>
      </c>
      <c r="K12" s="43"/>
      <c r="L12" s="43"/>
      <c r="M12" s="43"/>
      <c r="N12" s="43"/>
      <c r="O12" s="43"/>
      <c r="P12" s="43"/>
      <c r="Q12" s="43"/>
      <c r="R12" s="43"/>
      <c r="S12" s="43"/>
      <c r="T12" s="43"/>
      <c r="U12" s="43"/>
      <c r="V12" s="44"/>
      <c r="W12" s="26"/>
      <c r="Y12" s="45" t="s">
        <v>17</v>
      </c>
      <c r="Z12" s="45"/>
      <c r="AA12" s="45"/>
      <c r="AB12" s="45"/>
      <c r="AC12" s="45"/>
      <c r="AD12" s="45"/>
      <c r="AE12" s="45"/>
      <c r="AF12" s="45"/>
      <c r="AG12" s="45"/>
      <c r="AH12" s="45"/>
      <c r="AI12" s="45"/>
      <c r="AJ12" s="45"/>
      <c r="AK12" s="45"/>
      <c r="AL12" s="45"/>
      <c r="AM12" s="45"/>
      <c r="AN12" s="45"/>
      <c r="AO12" s="45"/>
      <c r="AP12" s="45"/>
    </row>
    <row r="13" spans="1:42" s="31" customFormat="1" ht="15" customHeight="1" x14ac:dyDescent="0.2">
      <c r="A13" s="26"/>
      <c r="B13" s="36"/>
      <c r="C13" s="43" t="s">
        <v>18</v>
      </c>
      <c r="D13" s="43"/>
      <c r="E13" s="43"/>
      <c r="F13" s="43"/>
      <c r="G13" s="43"/>
      <c r="H13" s="43"/>
      <c r="I13" s="43"/>
      <c r="J13" s="43"/>
      <c r="K13" s="43"/>
      <c r="L13" s="43"/>
      <c r="M13" s="43"/>
      <c r="N13" s="43"/>
      <c r="O13" s="43"/>
      <c r="P13" s="43"/>
      <c r="Q13" s="43"/>
      <c r="R13" s="43"/>
      <c r="S13" s="43"/>
      <c r="T13" s="43"/>
      <c r="U13" s="43"/>
      <c r="V13" s="44"/>
      <c r="W13" s="20"/>
      <c r="Y13" s="45"/>
      <c r="Z13" s="45"/>
      <c r="AA13" s="45"/>
      <c r="AB13" s="45"/>
      <c r="AC13" s="45"/>
      <c r="AD13" s="45"/>
      <c r="AE13" s="45"/>
      <c r="AF13" s="45"/>
      <c r="AG13" s="45"/>
      <c r="AH13" s="45"/>
      <c r="AI13" s="45"/>
      <c r="AJ13" s="45"/>
      <c r="AK13" s="45"/>
      <c r="AL13" s="45"/>
      <c r="AM13" s="45"/>
      <c r="AN13" s="45"/>
      <c r="AO13" s="45"/>
      <c r="AP13" s="45"/>
    </row>
    <row r="14" spans="1:42" s="31" customFormat="1" ht="15" customHeight="1" x14ac:dyDescent="0.2">
      <c r="A14" s="26"/>
      <c r="B14" s="36"/>
      <c r="C14" s="43" t="s">
        <v>19</v>
      </c>
      <c r="D14" s="43"/>
      <c r="E14" s="43"/>
      <c r="F14" s="43"/>
      <c r="G14" s="43"/>
      <c r="H14" s="43"/>
      <c r="I14" s="43"/>
      <c r="J14" s="43"/>
      <c r="K14" s="43"/>
      <c r="L14" s="43"/>
      <c r="M14" s="43"/>
      <c r="N14" s="43"/>
      <c r="O14" s="43"/>
      <c r="P14" s="43"/>
      <c r="Q14" s="43"/>
      <c r="R14" s="43"/>
      <c r="S14" s="43"/>
      <c r="T14" s="43"/>
      <c r="U14" s="43"/>
      <c r="V14" s="44"/>
      <c r="W14" s="20"/>
      <c r="Y14" s="45"/>
      <c r="Z14" s="45"/>
      <c r="AA14" s="45"/>
      <c r="AB14" s="45"/>
      <c r="AC14" s="45"/>
      <c r="AD14" s="45"/>
      <c r="AE14" s="45"/>
      <c r="AF14" s="45"/>
      <c r="AG14" s="45"/>
      <c r="AH14" s="45"/>
      <c r="AI14" s="45"/>
      <c r="AJ14" s="45"/>
      <c r="AK14" s="45"/>
      <c r="AL14" s="45"/>
      <c r="AM14" s="45"/>
      <c r="AN14" s="45"/>
      <c r="AO14" s="45"/>
      <c r="AP14" s="45"/>
    </row>
    <row r="15" spans="1:42" s="31" customFormat="1" ht="15" customHeight="1" x14ac:dyDescent="0.2">
      <c r="A15" s="26"/>
      <c r="B15" s="36"/>
      <c r="C15" s="43" t="s">
        <v>20</v>
      </c>
      <c r="D15" s="43"/>
      <c r="E15" s="43"/>
      <c r="F15" s="43"/>
      <c r="G15" s="43"/>
      <c r="H15" s="43"/>
      <c r="I15" s="43"/>
      <c r="J15" s="43"/>
      <c r="K15" s="43"/>
      <c r="L15" s="43"/>
      <c r="M15" s="43"/>
      <c r="N15" s="43"/>
      <c r="O15" s="43"/>
      <c r="P15" s="43"/>
      <c r="Q15" s="43"/>
      <c r="R15" s="43"/>
      <c r="S15" s="43"/>
      <c r="T15" s="43"/>
      <c r="U15" s="43"/>
      <c r="V15" s="44"/>
      <c r="W15" s="20"/>
      <c r="Y15" s="45"/>
      <c r="Z15" s="45"/>
      <c r="AA15" s="45"/>
      <c r="AB15" s="45"/>
      <c r="AC15" s="45"/>
      <c r="AD15" s="45"/>
      <c r="AE15" s="45"/>
      <c r="AF15" s="45"/>
      <c r="AG15" s="45"/>
      <c r="AH15" s="45"/>
      <c r="AI15" s="45"/>
      <c r="AJ15" s="45"/>
      <c r="AK15" s="45"/>
      <c r="AL15" s="45"/>
      <c r="AM15" s="45"/>
      <c r="AN15" s="45"/>
      <c r="AO15" s="45"/>
      <c r="AP15" s="45"/>
    </row>
    <row r="16" spans="1:42" s="31" customFormat="1" x14ac:dyDescent="0.2">
      <c r="A16" s="26"/>
      <c r="B16" s="46"/>
      <c r="C16" s="47"/>
      <c r="D16" s="47"/>
      <c r="E16" s="26"/>
      <c r="F16" s="26"/>
      <c r="G16" s="26"/>
      <c r="H16" s="26"/>
      <c r="I16" s="26"/>
      <c r="J16" s="26"/>
      <c r="K16" s="26"/>
      <c r="L16" s="48" t="s">
        <v>21</v>
      </c>
      <c r="M16" s="48"/>
      <c r="N16" s="26"/>
      <c r="O16" s="26"/>
      <c r="P16" s="26"/>
      <c r="Q16" s="26"/>
      <c r="R16" s="26"/>
      <c r="S16" s="26"/>
      <c r="T16" s="26"/>
      <c r="U16" s="26"/>
      <c r="V16" s="44"/>
      <c r="W16" s="47"/>
    </row>
    <row r="17" spans="1:23" s="31" customFormat="1" ht="15.9" customHeight="1" x14ac:dyDescent="0.2">
      <c r="A17" s="26"/>
      <c r="B17" s="27"/>
      <c r="C17" s="19" t="s">
        <v>22</v>
      </c>
      <c r="D17" s="19"/>
      <c r="E17" s="19"/>
      <c r="F17" s="19"/>
      <c r="G17" s="19"/>
      <c r="H17" s="19"/>
      <c r="I17" s="19"/>
      <c r="J17" s="19"/>
      <c r="K17" s="19"/>
      <c r="L17" s="19"/>
      <c r="M17" s="19"/>
      <c r="N17" s="26"/>
      <c r="O17" s="26"/>
      <c r="P17" s="26"/>
      <c r="Q17" s="26"/>
      <c r="R17" s="26"/>
      <c r="S17" s="26"/>
      <c r="T17" s="26"/>
      <c r="U17" s="26"/>
      <c r="V17" s="44"/>
      <c r="W17" s="26"/>
    </row>
    <row r="18" spans="1:23" s="31" customFormat="1" ht="15.9" customHeight="1" x14ac:dyDescent="0.2">
      <c r="A18" s="26"/>
      <c r="B18" s="49"/>
      <c r="C18" s="50"/>
      <c r="D18" s="51" t="s">
        <v>23</v>
      </c>
      <c r="E18" s="43" t="s">
        <v>24</v>
      </c>
      <c r="F18" s="43"/>
      <c r="G18" s="43"/>
      <c r="H18" s="43"/>
      <c r="I18" s="26"/>
      <c r="J18" s="26"/>
      <c r="K18" s="26"/>
      <c r="L18" s="26"/>
      <c r="M18" s="52" t="s">
        <v>25</v>
      </c>
      <c r="N18" s="52"/>
      <c r="O18" s="52"/>
      <c r="P18" s="52"/>
      <c r="Q18" s="53" t="str">
        <f>IF(S78="","",S78)</f>
        <v/>
      </c>
      <c r="R18" s="53"/>
      <c r="S18" s="53"/>
      <c r="T18" s="53"/>
      <c r="U18" s="53"/>
      <c r="V18" s="54" t="s">
        <v>26</v>
      </c>
      <c r="W18" s="50"/>
    </row>
    <row r="19" spans="1:23" s="31" customFormat="1" ht="15.9" customHeight="1" x14ac:dyDescent="0.2">
      <c r="A19" s="26"/>
      <c r="B19" s="49"/>
      <c r="C19" s="50"/>
      <c r="D19" s="55" t="s">
        <v>27</v>
      </c>
      <c r="E19" s="43"/>
      <c r="F19" s="43"/>
      <c r="G19" s="43"/>
      <c r="H19" s="43"/>
      <c r="I19" s="26"/>
      <c r="J19" s="26"/>
      <c r="K19" s="26"/>
      <c r="L19" s="26"/>
      <c r="M19" s="52" t="s">
        <v>28</v>
      </c>
      <c r="N19" s="52"/>
      <c r="O19" s="52"/>
      <c r="P19" s="52"/>
      <c r="Q19" s="56" t="str">
        <f>IF(S79="","",S79)</f>
        <v/>
      </c>
      <c r="R19" s="56"/>
      <c r="S19" s="56"/>
      <c r="T19" s="56"/>
      <c r="U19" s="56"/>
      <c r="V19" s="54" t="s">
        <v>26</v>
      </c>
      <c r="W19" s="50"/>
    </row>
    <row r="20" spans="1:23" s="31" customFormat="1" ht="15.9" customHeight="1" x14ac:dyDescent="0.2">
      <c r="A20" s="26"/>
      <c r="B20" s="49"/>
      <c r="C20" s="57" t="s">
        <v>29</v>
      </c>
      <c r="D20" s="57"/>
      <c r="E20" s="57"/>
      <c r="F20" s="57"/>
      <c r="G20" s="57"/>
      <c r="H20" s="57"/>
      <c r="I20" s="57"/>
      <c r="J20" s="57"/>
      <c r="K20" s="57"/>
      <c r="L20" s="57"/>
      <c r="M20" s="57"/>
      <c r="N20" s="57"/>
      <c r="O20" s="50"/>
      <c r="P20" s="50"/>
      <c r="Q20" s="50"/>
      <c r="R20" s="50"/>
      <c r="S20" s="50"/>
      <c r="T20" s="50"/>
      <c r="U20" s="50"/>
      <c r="V20" s="58"/>
      <c r="W20" s="50"/>
    </row>
    <row r="21" spans="1:23" s="31" customFormat="1" ht="15.9" customHeight="1" x14ac:dyDescent="0.2">
      <c r="A21" s="26"/>
      <c r="B21" s="49"/>
      <c r="C21" s="59"/>
      <c r="D21" s="59"/>
      <c r="E21" s="59"/>
      <c r="F21" s="59"/>
      <c r="G21" s="26"/>
      <c r="H21" s="52"/>
      <c r="I21" s="52"/>
      <c r="J21" s="26"/>
      <c r="K21" s="52"/>
      <c r="L21" s="52" t="s">
        <v>30</v>
      </c>
      <c r="M21" s="52"/>
      <c r="N21" s="52"/>
      <c r="O21" s="26"/>
      <c r="P21" s="26"/>
      <c r="Q21" s="60" t="str">
        <f>IF(H78="","",H78)</f>
        <v/>
      </c>
      <c r="R21" s="60"/>
      <c r="S21" s="60"/>
      <c r="T21" s="60"/>
      <c r="U21" s="60"/>
      <c r="V21" s="54" t="s">
        <v>31</v>
      </c>
      <c r="W21" s="50"/>
    </row>
    <row r="22" spans="1:23" s="31" customFormat="1" ht="15.9" customHeight="1" x14ac:dyDescent="0.2">
      <c r="A22" s="26"/>
      <c r="B22" s="49"/>
      <c r="C22" s="59"/>
      <c r="D22" s="59"/>
      <c r="E22" s="59"/>
      <c r="F22" s="59"/>
      <c r="G22" s="59"/>
      <c r="H22" s="9"/>
      <c r="I22" s="9"/>
      <c r="J22" s="26"/>
      <c r="K22" s="52"/>
      <c r="L22" s="52" t="s">
        <v>32</v>
      </c>
      <c r="M22" s="52"/>
      <c r="N22" s="52"/>
      <c r="O22" s="26"/>
      <c r="P22" s="26"/>
      <c r="Q22" s="61" t="str">
        <f>IF(H79="","",H79)</f>
        <v/>
      </c>
      <c r="R22" s="61"/>
      <c r="S22" s="61"/>
      <c r="T22" s="61"/>
      <c r="U22" s="61"/>
      <c r="V22" s="54" t="s">
        <v>31</v>
      </c>
      <c r="W22" s="50"/>
    </row>
    <row r="23" spans="1:23" s="31" customFormat="1" ht="15.9" customHeight="1" x14ac:dyDescent="0.2">
      <c r="A23" s="26"/>
      <c r="B23" s="36"/>
      <c r="C23" s="57" t="s">
        <v>33</v>
      </c>
      <c r="D23" s="57"/>
      <c r="E23" s="57"/>
      <c r="F23" s="57"/>
      <c r="G23" s="57"/>
      <c r="H23" s="57"/>
      <c r="I23" s="57"/>
      <c r="J23" s="57"/>
      <c r="K23" s="57"/>
      <c r="L23" s="57"/>
      <c r="M23" s="57"/>
      <c r="N23" s="57"/>
      <c r="O23" s="50"/>
      <c r="P23" s="50"/>
      <c r="Q23" s="50"/>
      <c r="R23" s="50"/>
      <c r="S23" s="50"/>
      <c r="T23" s="50"/>
      <c r="U23" s="50"/>
      <c r="V23" s="58"/>
      <c r="W23" s="20"/>
    </row>
    <row r="24" spans="1:23" s="31" customFormat="1" ht="15.9" customHeight="1" x14ac:dyDescent="0.2">
      <c r="A24" s="26"/>
      <c r="B24" s="49"/>
      <c r="C24" s="59"/>
      <c r="D24" s="59"/>
      <c r="E24" s="59"/>
      <c r="F24" s="59"/>
      <c r="G24" s="26"/>
      <c r="H24" s="26"/>
      <c r="I24" s="62"/>
      <c r="J24" s="62"/>
      <c r="K24" s="62"/>
      <c r="L24" s="52" t="s">
        <v>30</v>
      </c>
      <c r="M24" s="62"/>
      <c r="N24" s="62"/>
      <c r="O24" s="26"/>
      <c r="P24" s="26"/>
      <c r="Q24" s="60" t="str">
        <f>IF(N78="","",N78)</f>
        <v/>
      </c>
      <c r="R24" s="60"/>
      <c r="S24" s="60"/>
      <c r="T24" s="60"/>
      <c r="U24" s="60"/>
      <c r="V24" s="54" t="s">
        <v>31</v>
      </c>
      <c r="W24" s="50"/>
    </row>
    <row r="25" spans="1:23" s="31" customFormat="1" ht="15.9" customHeight="1" x14ac:dyDescent="0.2">
      <c r="A25" s="26"/>
      <c r="B25" s="49"/>
      <c r="C25" s="59"/>
      <c r="D25" s="59"/>
      <c r="E25" s="59"/>
      <c r="F25" s="59"/>
      <c r="G25" s="59"/>
      <c r="H25" s="63"/>
      <c r="I25" s="63"/>
      <c r="J25" s="26"/>
      <c r="K25" s="52"/>
      <c r="L25" s="52" t="s">
        <v>32</v>
      </c>
      <c r="M25" s="52"/>
      <c r="N25" s="52"/>
      <c r="O25" s="26"/>
      <c r="P25" s="26"/>
      <c r="Q25" s="61" t="str">
        <f>IF(N79="","",N79)</f>
        <v/>
      </c>
      <c r="R25" s="61"/>
      <c r="S25" s="61"/>
      <c r="T25" s="61"/>
      <c r="U25" s="61"/>
      <c r="V25" s="54" t="s">
        <v>31</v>
      </c>
      <c r="W25" s="50"/>
    </row>
    <row r="26" spans="1:23" s="31" customFormat="1" ht="15.9" customHeight="1" x14ac:dyDescent="0.2">
      <c r="A26" s="26"/>
      <c r="B26" s="27"/>
      <c r="C26" s="19" t="s">
        <v>34</v>
      </c>
      <c r="D26" s="19"/>
      <c r="E26" s="19"/>
      <c r="F26" s="19"/>
      <c r="G26" s="19"/>
      <c r="H26" s="19"/>
      <c r="I26" s="19"/>
      <c r="J26" s="19"/>
      <c r="K26" s="19"/>
      <c r="L26" s="19"/>
      <c r="M26" s="19"/>
      <c r="N26" s="26"/>
      <c r="O26" s="26"/>
      <c r="P26" s="26"/>
      <c r="Q26" s="26"/>
      <c r="R26" s="26"/>
      <c r="S26" s="26"/>
      <c r="T26" s="64"/>
      <c r="U26" s="64"/>
      <c r="V26" s="65"/>
      <c r="W26" s="26"/>
    </row>
    <row r="27" spans="1:23" s="31" customFormat="1" ht="15.9" customHeight="1" x14ac:dyDescent="0.2">
      <c r="A27" s="26"/>
      <c r="B27" s="36"/>
      <c r="C27" s="50"/>
      <c r="D27" s="51" t="s">
        <v>35</v>
      </c>
      <c r="E27" s="43" t="s">
        <v>36</v>
      </c>
      <c r="F27" s="43"/>
      <c r="G27" s="43"/>
      <c r="H27" s="43"/>
      <c r="I27" s="26"/>
      <c r="J27" s="26"/>
      <c r="K27" s="52"/>
      <c r="L27" s="52" t="s">
        <v>37</v>
      </c>
      <c r="M27" s="52"/>
      <c r="N27" s="52"/>
      <c r="O27" s="26"/>
      <c r="P27" s="26"/>
      <c r="Q27" s="66" t="str">
        <f>IF(S84="","",S84)</f>
        <v/>
      </c>
      <c r="R27" s="66"/>
      <c r="S27" s="66"/>
      <c r="T27" s="66"/>
      <c r="U27" s="66"/>
      <c r="V27" s="54" t="s">
        <v>26</v>
      </c>
      <c r="W27" s="20"/>
    </row>
    <row r="28" spans="1:23" s="31" customFormat="1" ht="15.9" customHeight="1" x14ac:dyDescent="0.2">
      <c r="A28" s="26"/>
      <c r="B28" s="36"/>
      <c r="C28" s="50"/>
      <c r="D28" s="47" t="s">
        <v>38</v>
      </c>
      <c r="E28" s="43"/>
      <c r="F28" s="43"/>
      <c r="G28" s="43"/>
      <c r="H28" s="43"/>
      <c r="I28" s="26"/>
      <c r="J28" s="26"/>
      <c r="K28" s="52"/>
      <c r="L28" s="52" t="s">
        <v>39</v>
      </c>
      <c r="M28" s="52"/>
      <c r="N28" s="52"/>
      <c r="O28" s="26"/>
      <c r="P28" s="26"/>
      <c r="Q28" s="67" t="str">
        <f>IF(S85="","",S85)</f>
        <v/>
      </c>
      <c r="R28" s="67"/>
      <c r="S28" s="67"/>
      <c r="T28" s="67"/>
      <c r="U28" s="67"/>
      <c r="V28" s="54" t="s">
        <v>26</v>
      </c>
      <c r="W28" s="20"/>
    </row>
    <row r="29" spans="1:23" s="31" customFormat="1" ht="15.9" customHeight="1" x14ac:dyDescent="0.2">
      <c r="A29" s="26"/>
      <c r="B29" s="49"/>
      <c r="C29" s="57" t="s">
        <v>40</v>
      </c>
      <c r="D29" s="57"/>
      <c r="E29" s="57"/>
      <c r="F29" s="57"/>
      <c r="G29" s="57"/>
      <c r="H29" s="57"/>
      <c r="I29" s="57"/>
      <c r="J29" s="57"/>
      <c r="K29" s="57"/>
      <c r="L29" s="57"/>
      <c r="M29" s="57"/>
      <c r="N29" s="57"/>
      <c r="O29" s="50"/>
      <c r="P29" s="50"/>
      <c r="Q29" s="50"/>
      <c r="R29" s="50"/>
      <c r="S29" s="50"/>
      <c r="T29" s="50"/>
      <c r="U29" s="50"/>
      <c r="V29" s="58"/>
      <c r="W29" s="50"/>
    </row>
    <row r="30" spans="1:23" s="31" customFormat="1" ht="15.9" customHeight="1" x14ac:dyDescent="0.2">
      <c r="A30" s="26"/>
      <c r="B30" s="49"/>
      <c r="C30" s="59"/>
      <c r="D30" s="59"/>
      <c r="E30" s="59"/>
      <c r="F30" s="59"/>
      <c r="G30" s="26"/>
      <c r="H30" s="26"/>
      <c r="I30" s="26"/>
      <c r="J30" s="26"/>
      <c r="K30" s="52"/>
      <c r="L30" s="52" t="s">
        <v>41</v>
      </c>
      <c r="M30" s="52"/>
      <c r="N30" s="52"/>
      <c r="O30" s="26"/>
      <c r="P30" s="26"/>
      <c r="Q30" s="60" t="str">
        <f>IF(H84="","",H84)</f>
        <v/>
      </c>
      <c r="R30" s="60"/>
      <c r="S30" s="60"/>
      <c r="T30" s="60"/>
      <c r="U30" s="60"/>
      <c r="V30" s="54" t="s">
        <v>31</v>
      </c>
      <c r="W30" s="50"/>
    </row>
    <row r="31" spans="1:23" s="31" customFormat="1" ht="15.9" customHeight="1" x14ac:dyDescent="0.2">
      <c r="A31" s="26"/>
      <c r="B31" s="49"/>
      <c r="C31" s="59"/>
      <c r="D31" s="59"/>
      <c r="E31" s="59"/>
      <c r="F31" s="59"/>
      <c r="G31" s="59"/>
      <c r="H31" s="59"/>
      <c r="I31" s="59"/>
      <c r="J31" s="26"/>
      <c r="K31" s="52"/>
      <c r="L31" s="52" t="s">
        <v>42</v>
      </c>
      <c r="M31" s="52"/>
      <c r="N31" s="52"/>
      <c r="O31" s="26"/>
      <c r="P31" s="26"/>
      <c r="Q31" s="61" t="str">
        <f>IF(H85="","",H85)</f>
        <v/>
      </c>
      <c r="R31" s="61"/>
      <c r="S31" s="61"/>
      <c r="T31" s="61"/>
      <c r="U31" s="61"/>
      <c r="V31" s="54" t="s">
        <v>31</v>
      </c>
      <c r="W31" s="50"/>
    </row>
    <row r="32" spans="1:23" s="31" customFormat="1" ht="15.9" customHeight="1" x14ac:dyDescent="0.2">
      <c r="A32" s="26"/>
      <c r="B32" s="36"/>
      <c r="C32" s="57" t="s">
        <v>43</v>
      </c>
      <c r="D32" s="57"/>
      <c r="E32" s="57"/>
      <c r="F32" s="57"/>
      <c r="G32" s="57"/>
      <c r="H32" s="57"/>
      <c r="I32" s="57"/>
      <c r="J32" s="57"/>
      <c r="K32" s="57"/>
      <c r="L32" s="57"/>
      <c r="M32" s="57"/>
      <c r="N32" s="57"/>
      <c r="O32" s="50"/>
      <c r="P32" s="50"/>
      <c r="Q32" s="50"/>
      <c r="R32" s="50"/>
      <c r="S32" s="50"/>
      <c r="T32" s="50"/>
      <c r="U32" s="50"/>
      <c r="V32" s="58"/>
      <c r="W32" s="20"/>
    </row>
    <row r="33" spans="1:23" s="31" customFormat="1" ht="15.9" customHeight="1" x14ac:dyDescent="0.2">
      <c r="A33" s="26"/>
      <c r="B33" s="49"/>
      <c r="C33" s="59"/>
      <c r="D33" s="59"/>
      <c r="E33" s="59"/>
      <c r="F33" s="59"/>
      <c r="G33" s="26"/>
      <c r="H33" s="26"/>
      <c r="I33" s="26"/>
      <c r="J33" s="26"/>
      <c r="K33" s="52"/>
      <c r="L33" s="52" t="s">
        <v>44</v>
      </c>
      <c r="M33" s="52"/>
      <c r="N33" s="52"/>
      <c r="O33" s="26"/>
      <c r="P33" s="26"/>
      <c r="Q33" s="60" t="str">
        <f>IF(N84="","",N84)</f>
        <v/>
      </c>
      <c r="R33" s="60"/>
      <c r="S33" s="60"/>
      <c r="T33" s="60"/>
      <c r="U33" s="60"/>
      <c r="V33" s="54" t="s">
        <v>31</v>
      </c>
      <c r="W33" s="50"/>
    </row>
    <row r="34" spans="1:23" s="31" customFormat="1" ht="15.9" customHeight="1" x14ac:dyDescent="0.2">
      <c r="A34" s="26"/>
      <c r="B34" s="49"/>
      <c r="C34" s="59"/>
      <c r="D34" s="59"/>
      <c r="E34" s="59"/>
      <c r="F34" s="59"/>
      <c r="G34" s="59"/>
      <c r="H34" s="59"/>
      <c r="I34" s="59"/>
      <c r="J34" s="26"/>
      <c r="K34" s="52"/>
      <c r="L34" s="52" t="s">
        <v>45</v>
      </c>
      <c r="M34" s="52"/>
      <c r="N34" s="52"/>
      <c r="O34" s="26"/>
      <c r="P34" s="26"/>
      <c r="Q34" s="61" t="str">
        <f>IF(N85="","",N85)</f>
        <v/>
      </c>
      <c r="R34" s="61"/>
      <c r="S34" s="61"/>
      <c r="T34" s="61"/>
      <c r="U34" s="61"/>
      <c r="V34" s="54" t="s">
        <v>31</v>
      </c>
      <c r="W34" s="50"/>
    </row>
    <row r="35" spans="1:23" s="31" customFormat="1" ht="15.9" customHeight="1" x14ac:dyDescent="0.2">
      <c r="A35" s="26"/>
      <c r="B35" s="27"/>
      <c r="C35" s="19" t="s">
        <v>46</v>
      </c>
      <c r="D35" s="19"/>
      <c r="E35" s="19"/>
      <c r="F35" s="19"/>
      <c r="G35" s="19"/>
      <c r="H35" s="19"/>
      <c r="I35" s="19"/>
      <c r="J35" s="19"/>
      <c r="K35" s="19"/>
      <c r="L35" s="19"/>
      <c r="M35" s="19"/>
      <c r="N35" s="26"/>
      <c r="O35" s="26"/>
      <c r="P35" s="26"/>
      <c r="Q35" s="26"/>
      <c r="R35" s="26"/>
      <c r="S35" s="26"/>
      <c r="T35" s="64"/>
      <c r="U35" s="64"/>
      <c r="V35" s="65"/>
      <c r="W35" s="26"/>
    </row>
    <row r="36" spans="1:23" s="31" customFormat="1" ht="15.9" customHeight="1" x14ac:dyDescent="0.2">
      <c r="A36" s="26"/>
      <c r="B36" s="36"/>
      <c r="C36" s="50"/>
      <c r="D36" s="51" t="s">
        <v>47</v>
      </c>
      <c r="E36" s="41" t="s">
        <v>48</v>
      </c>
      <c r="F36" s="68" t="s">
        <v>49</v>
      </c>
      <c r="G36" s="69" t="s">
        <v>50</v>
      </c>
      <c r="H36" s="70"/>
      <c r="I36" s="64"/>
      <c r="J36" s="26"/>
      <c r="K36" s="26"/>
      <c r="L36" s="52" t="s">
        <v>51</v>
      </c>
      <c r="M36" s="52"/>
      <c r="N36" s="52"/>
      <c r="O36" s="52"/>
      <c r="P36" s="52"/>
      <c r="Q36" s="26"/>
      <c r="R36" s="62" t="s">
        <v>52</v>
      </c>
      <c r="S36" s="71" t="str">
        <f>IF(V91="","",V91)</f>
        <v/>
      </c>
      <c r="T36" s="71"/>
      <c r="U36" s="71"/>
      <c r="V36" s="72"/>
      <c r="W36" s="20"/>
    </row>
    <row r="37" spans="1:23" s="31" customFormat="1" ht="15.9" customHeight="1" x14ac:dyDescent="0.2">
      <c r="A37" s="26"/>
      <c r="B37" s="36"/>
      <c r="C37" s="50"/>
      <c r="D37" s="47" t="s">
        <v>53</v>
      </c>
      <c r="E37" s="41"/>
      <c r="F37" s="55" t="s">
        <v>54</v>
      </c>
      <c r="G37" s="70"/>
      <c r="H37" s="70"/>
      <c r="I37" s="64"/>
      <c r="J37" s="26"/>
      <c r="K37" s="26"/>
      <c r="L37" s="52" t="s">
        <v>55</v>
      </c>
      <c r="M37" s="52"/>
      <c r="N37" s="52"/>
      <c r="O37" s="52"/>
      <c r="P37" s="52"/>
      <c r="Q37" s="26"/>
      <c r="R37" s="62" t="s">
        <v>52</v>
      </c>
      <c r="S37" s="71" t="str">
        <f>IF(V93="","",V93)</f>
        <v/>
      </c>
      <c r="T37" s="71"/>
      <c r="U37" s="71"/>
      <c r="V37" s="72"/>
      <c r="W37" s="20"/>
    </row>
    <row r="38" spans="1:23" s="31" customFormat="1" ht="15.9" customHeight="1" x14ac:dyDescent="0.2">
      <c r="A38" s="26"/>
      <c r="B38" s="36"/>
      <c r="C38" s="57" t="s">
        <v>56</v>
      </c>
      <c r="D38" s="57"/>
      <c r="E38" s="57"/>
      <c r="F38" s="57"/>
      <c r="G38" s="57"/>
      <c r="H38" s="57"/>
      <c r="I38" s="57"/>
      <c r="J38" s="57"/>
      <c r="K38" s="57"/>
      <c r="L38" s="57"/>
      <c r="M38" s="57"/>
      <c r="N38" s="57"/>
      <c r="O38" s="25"/>
      <c r="P38" s="25"/>
      <c r="Q38" s="25"/>
      <c r="R38" s="25"/>
      <c r="S38" s="25"/>
      <c r="T38" s="64"/>
      <c r="U38" s="64"/>
      <c r="V38" s="65"/>
      <c r="W38" s="20"/>
    </row>
    <row r="39" spans="1:23" s="31" customFormat="1" ht="15.9" customHeight="1" x14ac:dyDescent="0.2">
      <c r="A39" s="26"/>
      <c r="B39" s="49"/>
      <c r="C39" s="59"/>
      <c r="D39" s="59"/>
      <c r="E39" s="59"/>
      <c r="F39" s="59"/>
      <c r="G39" s="26"/>
      <c r="H39" s="26"/>
      <c r="I39" s="26"/>
      <c r="J39" s="26"/>
      <c r="K39" s="26"/>
      <c r="L39" s="52" t="s">
        <v>57</v>
      </c>
      <c r="M39" s="52"/>
      <c r="N39" s="52"/>
      <c r="O39" s="52"/>
      <c r="P39" s="52"/>
      <c r="Q39" s="73" t="str">
        <f>IF(D92="","",D92)</f>
        <v/>
      </c>
      <c r="R39" s="73"/>
      <c r="S39" s="73"/>
      <c r="T39" s="73"/>
      <c r="U39" s="73"/>
      <c r="V39" s="54" t="s">
        <v>31</v>
      </c>
      <c r="W39" s="50"/>
    </row>
    <row r="40" spans="1:23" s="31" customFormat="1" ht="15.9" customHeight="1" x14ac:dyDescent="0.2">
      <c r="A40" s="26"/>
      <c r="B40" s="49"/>
      <c r="C40" s="59"/>
      <c r="D40" s="59"/>
      <c r="E40" s="59"/>
      <c r="F40" s="59"/>
      <c r="G40" s="59"/>
      <c r="H40" s="59"/>
      <c r="I40" s="59"/>
      <c r="J40" s="26"/>
      <c r="K40" s="26"/>
      <c r="L40" s="52" t="s">
        <v>58</v>
      </c>
      <c r="M40" s="52"/>
      <c r="N40" s="52"/>
      <c r="O40" s="52"/>
      <c r="P40" s="52"/>
      <c r="Q40" s="74" t="str">
        <f>IF(D94="","",D94)</f>
        <v/>
      </c>
      <c r="R40" s="74"/>
      <c r="S40" s="74"/>
      <c r="T40" s="74"/>
      <c r="U40" s="74"/>
      <c r="V40" s="54" t="s">
        <v>31</v>
      </c>
      <c r="W40" s="50"/>
    </row>
    <row r="41" spans="1:23" s="31" customFormat="1" ht="15.9" customHeight="1" x14ac:dyDescent="0.2">
      <c r="A41" s="26"/>
      <c r="B41" s="36"/>
      <c r="C41" s="57" t="s">
        <v>59</v>
      </c>
      <c r="D41" s="57"/>
      <c r="E41" s="57"/>
      <c r="F41" s="57"/>
      <c r="G41" s="57"/>
      <c r="H41" s="57"/>
      <c r="I41" s="57"/>
      <c r="J41" s="57"/>
      <c r="K41" s="57"/>
      <c r="L41" s="57"/>
      <c r="M41" s="57"/>
      <c r="N41" s="57"/>
      <c r="O41" s="25"/>
      <c r="P41" s="25"/>
      <c r="Q41" s="75"/>
      <c r="R41" s="75"/>
      <c r="S41" s="75"/>
      <c r="T41" s="76"/>
      <c r="U41" s="76"/>
      <c r="V41" s="54"/>
      <c r="W41" s="20"/>
    </row>
    <row r="42" spans="1:23" s="31" customFormat="1" ht="15.9" customHeight="1" x14ac:dyDescent="0.2">
      <c r="A42" s="26"/>
      <c r="B42" s="49"/>
      <c r="C42" s="59"/>
      <c r="D42" s="59"/>
      <c r="E42" s="59"/>
      <c r="F42" s="59"/>
      <c r="G42" s="26"/>
      <c r="H42" s="26"/>
      <c r="I42" s="26"/>
      <c r="J42" s="26"/>
      <c r="K42" s="26"/>
      <c r="L42" s="52" t="s">
        <v>57</v>
      </c>
      <c r="M42" s="52"/>
      <c r="N42" s="52"/>
      <c r="O42" s="52"/>
      <c r="P42" s="52"/>
      <c r="Q42" s="73" t="str">
        <f>IF(M92="","",M92)</f>
        <v/>
      </c>
      <c r="R42" s="73"/>
      <c r="S42" s="73"/>
      <c r="T42" s="73"/>
      <c r="U42" s="73"/>
      <c r="V42" s="54" t="s">
        <v>31</v>
      </c>
      <c r="W42" s="50"/>
    </row>
    <row r="43" spans="1:23" s="31" customFormat="1" ht="15.9" customHeight="1" x14ac:dyDescent="0.2">
      <c r="A43" s="26"/>
      <c r="B43" s="49"/>
      <c r="C43" s="59"/>
      <c r="D43" s="59"/>
      <c r="E43" s="59"/>
      <c r="F43" s="59"/>
      <c r="G43" s="59"/>
      <c r="H43" s="59"/>
      <c r="I43" s="59"/>
      <c r="J43" s="26"/>
      <c r="K43" s="26"/>
      <c r="L43" s="52" t="s">
        <v>58</v>
      </c>
      <c r="M43" s="52"/>
      <c r="N43" s="52"/>
      <c r="O43" s="52"/>
      <c r="P43" s="52"/>
      <c r="Q43" s="74" t="str">
        <f>IF(M94="","",M94)</f>
        <v/>
      </c>
      <c r="R43" s="74"/>
      <c r="S43" s="74"/>
      <c r="T43" s="74"/>
      <c r="U43" s="74"/>
      <c r="V43" s="54" t="s">
        <v>31</v>
      </c>
      <c r="W43" s="50"/>
    </row>
    <row r="44" spans="1:23" s="31" customFormat="1" ht="15.9" customHeight="1" x14ac:dyDescent="0.2">
      <c r="A44" s="26"/>
      <c r="B44" s="36"/>
      <c r="C44" s="57" t="s">
        <v>60</v>
      </c>
      <c r="D44" s="57"/>
      <c r="E44" s="57"/>
      <c r="F44" s="57"/>
      <c r="G44" s="57"/>
      <c r="H44" s="57"/>
      <c r="I44" s="57"/>
      <c r="J44" s="57"/>
      <c r="K44" s="57"/>
      <c r="L44" s="57"/>
      <c r="M44" s="57"/>
      <c r="N44" s="57"/>
      <c r="O44" s="25"/>
      <c r="P44" s="25"/>
      <c r="Q44" s="75"/>
      <c r="R44" s="75"/>
      <c r="S44" s="75"/>
      <c r="T44" s="76"/>
      <c r="U44" s="76"/>
      <c r="V44" s="54"/>
      <c r="W44" s="20"/>
    </row>
    <row r="45" spans="1:23" s="31" customFormat="1" ht="15.9" customHeight="1" x14ac:dyDescent="0.2">
      <c r="A45" s="26"/>
      <c r="B45" s="49"/>
      <c r="C45" s="59"/>
      <c r="D45" s="59"/>
      <c r="E45" s="59"/>
      <c r="F45" s="59"/>
      <c r="G45" s="26"/>
      <c r="H45" s="26"/>
      <c r="I45" s="26"/>
      <c r="J45" s="26"/>
      <c r="K45" s="26"/>
      <c r="L45" s="52" t="s">
        <v>61</v>
      </c>
      <c r="M45" s="52"/>
      <c r="N45" s="52"/>
      <c r="O45" s="52"/>
      <c r="P45" s="52"/>
      <c r="Q45" s="73" t="str">
        <f>IF(G92="","",G92)</f>
        <v/>
      </c>
      <c r="R45" s="73"/>
      <c r="S45" s="73"/>
      <c r="T45" s="73"/>
      <c r="U45" s="73"/>
      <c r="V45" s="54" t="s">
        <v>31</v>
      </c>
      <c r="W45" s="50"/>
    </row>
    <row r="46" spans="1:23" s="31" customFormat="1" ht="15.9" customHeight="1" x14ac:dyDescent="0.2">
      <c r="A46" s="26"/>
      <c r="B46" s="49"/>
      <c r="C46" s="59"/>
      <c r="D46" s="59"/>
      <c r="E46" s="59"/>
      <c r="F46" s="59"/>
      <c r="G46" s="59"/>
      <c r="H46" s="59"/>
      <c r="I46" s="59"/>
      <c r="J46" s="26"/>
      <c r="K46" s="26"/>
      <c r="L46" s="52" t="s">
        <v>62</v>
      </c>
      <c r="M46" s="52"/>
      <c r="N46" s="52"/>
      <c r="O46" s="52"/>
      <c r="P46" s="52"/>
      <c r="Q46" s="74" t="str">
        <f>IF(G94="","",G94)</f>
        <v/>
      </c>
      <c r="R46" s="74"/>
      <c r="S46" s="74"/>
      <c r="T46" s="74"/>
      <c r="U46" s="74"/>
      <c r="V46" s="54" t="s">
        <v>31</v>
      </c>
      <c r="W46" s="50"/>
    </row>
    <row r="47" spans="1:23" s="31" customFormat="1" ht="15.9" customHeight="1" x14ac:dyDescent="0.2">
      <c r="A47" s="26"/>
      <c r="B47" s="36"/>
      <c r="C47" s="57" t="s">
        <v>63</v>
      </c>
      <c r="D47" s="57"/>
      <c r="E47" s="57"/>
      <c r="F47" s="57"/>
      <c r="G47" s="57"/>
      <c r="H47" s="57"/>
      <c r="I47" s="57"/>
      <c r="J47" s="57"/>
      <c r="K47" s="57"/>
      <c r="L47" s="57"/>
      <c r="M47" s="57"/>
      <c r="N47" s="57"/>
      <c r="O47" s="25"/>
      <c r="P47" s="25"/>
      <c r="Q47" s="75"/>
      <c r="R47" s="75"/>
      <c r="S47" s="75"/>
      <c r="T47" s="76"/>
      <c r="U47" s="76"/>
      <c r="V47" s="54"/>
      <c r="W47" s="20"/>
    </row>
    <row r="48" spans="1:23" s="31" customFormat="1" ht="15.9" customHeight="1" x14ac:dyDescent="0.2">
      <c r="A48" s="26"/>
      <c r="B48" s="49"/>
      <c r="C48" s="59"/>
      <c r="D48" s="59"/>
      <c r="E48" s="59"/>
      <c r="F48" s="59"/>
      <c r="G48" s="26"/>
      <c r="H48" s="26"/>
      <c r="I48" s="26"/>
      <c r="J48" s="26"/>
      <c r="K48" s="26"/>
      <c r="L48" s="52" t="s">
        <v>61</v>
      </c>
      <c r="M48" s="52"/>
      <c r="N48" s="52"/>
      <c r="O48" s="52"/>
      <c r="P48" s="52"/>
      <c r="Q48" s="73" t="str">
        <f>IF(P92="","",P92)</f>
        <v/>
      </c>
      <c r="R48" s="73"/>
      <c r="S48" s="73"/>
      <c r="T48" s="73"/>
      <c r="U48" s="73"/>
      <c r="V48" s="54" t="s">
        <v>31</v>
      </c>
      <c r="W48" s="50"/>
    </row>
    <row r="49" spans="1:24" s="31" customFormat="1" ht="15.9" customHeight="1" x14ac:dyDescent="0.2">
      <c r="A49" s="26"/>
      <c r="B49" s="49"/>
      <c r="C49" s="59"/>
      <c r="D49" s="59"/>
      <c r="E49" s="59"/>
      <c r="F49" s="59"/>
      <c r="G49" s="59"/>
      <c r="H49" s="59"/>
      <c r="I49" s="59"/>
      <c r="J49" s="26"/>
      <c r="K49" s="26"/>
      <c r="L49" s="52" t="s">
        <v>62</v>
      </c>
      <c r="M49" s="52"/>
      <c r="N49" s="52"/>
      <c r="O49" s="52"/>
      <c r="P49" s="52"/>
      <c r="Q49" s="74" t="str">
        <f>IF(P94="","",P94)</f>
        <v/>
      </c>
      <c r="R49" s="74"/>
      <c r="S49" s="74"/>
      <c r="T49" s="74"/>
      <c r="U49" s="74"/>
      <c r="V49" s="54" t="s">
        <v>31</v>
      </c>
      <c r="W49" s="50"/>
    </row>
    <row r="50" spans="1:24" s="31" customFormat="1" ht="6.75" customHeight="1" x14ac:dyDescent="0.2">
      <c r="A50" s="26"/>
      <c r="B50" s="77"/>
      <c r="C50" s="78"/>
      <c r="D50" s="78"/>
      <c r="E50" s="78"/>
      <c r="F50" s="78"/>
      <c r="G50" s="78"/>
      <c r="H50" s="78"/>
      <c r="I50" s="78"/>
      <c r="J50" s="78"/>
      <c r="K50" s="78"/>
      <c r="L50" s="78"/>
      <c r="M50" s="78"/>
      <c r="N50" s="78"/>
      <c r="O50" s="78"/>
      <c r="P50" s="78"/>
      <c r="Q50" s="78"/>
      <c r="R50" s="78"/>
      <c r="S50" s="78"/>
      <c r="T50" s="78"/>
      <c r="U50" s="78"/>
      <c r="V50" s="79"/>
      <c r="W50" s="47"/>
    </row>
    <row r="51" spans="1:24" s="31" customFormat="1" ht="21.9" customHeight="1" x14ac:dyDescent="0.2">
      <c r="A51" s="26"/>
      <c r="B51" s="80" t="s">
        <v>64</v>
      </c>
      <c r="C51" s="81"/>
      <c r="D51" s="81"/>
      <c r="E51" s="81"/>
      <c r="F51" s="81"/>
      <c r="G51" s="81"/>
      <c r="H51" s="81"/>
      <c r="I51" s="81"/>
      <c r="J51" s="81"/>
      <c r="K51" s="81"/>
      <c r="L51" s="81"/>
      <c r="M51" s="81"/>
      <c r="N51" s="81"/>
      <c r="O51" s="81"/>
      <c r="P51" s="81"/>
      <c r="Q51" s="81"/>
      <c r="R51" s="81"/>
      <c r="S51" s="81"/>
      <c r="T51" s="81"/>
      <c r="U51" s="81"/>
      <c r="V51" s="81"/>
      <c r="W51" s="47"/>
    </row>
    <row r="52" spans="1:24" s="84" customFormat="1" ht="21.9" customHeight="1" x14ac:dyDescent="0.2">
      <c r="A52" s="82"/>
      <c r="B52" s="83"/>
      <c r="C52" s="83"/>
      <c r="D52" s="83"/>
      <c r="E52" s="83"/>
      <c r="F52" s="83"/>
      <c r="G52" s="83"/>
      <c r="H52" s="83"/>
      <c r="I52" s="83"/>
      <c r="J52" s="83"/>
      <c r="K52" s="83"/>
      <c r="L52" s="83"/>
      <c r="M52" s="83"/>
      <c r="N52" s="83"/>
      <c r="O52" s="83"/>
      <c r="P52" s="83"/>
      <c r="Q52" s="83"/>
      <c r="R52" s="83"/>
      <c r="S52" s="83"/>
      <c r="T52" s="83"/>
      <c r="U52" s="83"/>
      <c r="V52" s="83"/>
      <c r="W52" s="82"/>
    </row>
    <row r="53" spans="1:24" s="84" customFormat="1" ht="21.9" customHeight="1" x14ac:dyDescent="0.2">
      <c r="A53" s="82"/>
      <c r="B53" s="83"/>
      <c r="C53" s="83"/>
      <c r="D53" s="83"/>
      <c r="E53" s="83"/>
      <c r="F53" s="83"/>
      <c r="G53" s="83"/>
      <c r="H53" s="83"/>
      <c r="I53" s="83"/>
      <c r="J53" s="83"/>
      <c r="K53" s="83"/>
      <c r="L53" s="83"/>
      <c r="M53" s="83"/>
      <c r="N53" s="83"/>
      <c r="O53" s="83"/>
      <c r="P53" s="83"/>
      <c r="Q53" s="83"/>
      <c r="R53" s="83"/>
      <c r="S53" s="83"/>
      <c r="T53" s="83"/>
      <c r="U53" s="83"/>
      <c r="V53" s="83"/>
      <c r="W53" s="82"/>
    </row>
    <row r="54" spans="1:24" s="31" customFormat="1" ht="11.25" customHeight="1" x14ac:dyDescent="0.2">
      <c r="A54" s="26"/>
      <c r="B54" s="85"/>
      <c r="C54" s="85"/>
      <c r="D54" s="85"/>
      <c r="E54" s="85"/>
      <c r="F54" s="85"/>
      <c r="G54" s="85"/>
      <c r="H54" s="85"/>
      <c r="I54" s="85"/>
      <c r="J54" s="85"/>
      <c r="K54" s="85"/>
      <c r="L54" s="85"/>
      <c r="M54" s="85"/>
      <c r="N54" s="85"/>
      <c r="O54" s="85"/>
      <c r="P54" s="85"/>
      <c r="Q54" s="85"/>
      <c r="R54" s="85"/>
      <c r="S54" s="85"/>
      <c r="T54" s="85"/>
      <c r="U54" s="85"/>
      <c r="V54" s="85"/>
      <c r="W54" s="26"/>
    </row>
    <row r="55" spans="1:24" s="84" customFormat="1" ht="12.9" customHeight="1" x14ac:dyDescent="0.2">
      <c r="A55" s="82"/>
      <c r="B55" s="86" t="s">
        <v>65</v>
      </c>
      <c r="C55" s="86"/>
      <c r="D55" s="86"/>
      <c r="E55" s="86"/>
      <c r="F55" s="86"/>
      <c r="G55" s="86"/>
      <c r="H55" s="86"/>
      <c r="I55" s="86"/>
      <c r="J55" s="86"/>
      <c r="K55" s="86"/>
      <c r="L55" s="82"/>
      <c r="M55" s="82"/>
      <c r="N55" s="82"/>
      <c r="O55" s="82"/>
      <c r="P55" s="82"/>
      <c r="Q55" s="87" t="s">
        <v>66</v>
      </c>
      <c r="R55" s="87"/>
      <c r="S55" s="87"/>
      <c r="T55" s="87"/>
      <c r="U55" s="87"/>
      <c r="V55" s="87"/>
      <c r="W55" s="82"/>
    </row>
    <row r="56" spans="1:24" s="84" customFormat="1" ht="12.9" customHeight="1" x14ac:dyDescent="0.2">
      <c r="A56" s="82"/>
      <c r="B56" s="88"/>
      <c r="C56" s="88"/>
      <c r="D56" s="88"/>
      <c r="E56" s="88"/>
      <c r="F56" s="88"/>
      <c r="G56" s="88"/>
      <c r="H56" s="88"/>
      <c r="I56" s="88"/>
      <c r="J56" s="88"/>
      <c r="K56" s="88"/>
      <c r="L56" s="82"/>
      <c r="M56" s="82"/>
      <c r="N56" s="82"/>
      <c r="O56" s="82"/>
      <c r="P56" s="82"/>
      <c r="Q56" s="89"/>
      <c r="R56" s="89"/>
      <c r="S56" s="89"/>
      <c r="T56" s="89"/>
      <c r="U56" s="89"/>
      <c r="V56" s="89"/>
      <c r="W56" s="82"/>
    </row>
    <row r="57" spans="1:24" s="84" customFormat="1" ht="13.2" x14ac:dyDescent="0.2">
      <c r="A57" s="82"/>
      <c r="B57" s="88" t="s">
        <v>67</v>
      </c>
      <c r="C57" s="88"/>
      <c r="D57" s="88"/>
      <c r="E57" s="88"/>
      <c r="F57" s="88"/>
      <c r="G57" s="88"/>
      <c r="H57" s="88"/>
      <c r="I57" s="88"/>
      <c r="J57" s="88"/>
      <c r="K57" s="88"/>
      <c r="L57" s="88"/>
      <c r="M57" s="88"/>
      <c r="N57" s="88"/>
      <c r="O57" s="88"/>
      <c r="P57" s="88"/>
      <c r="Q57" s="88"/>
      <c r="R57" s="88"/>
      <c r="S57" s="88"/>
      <c r="T57" s="88"/>
      <c r="U57" s="82"/>
      <c r="V57" s="82"/>
      <c r="W57" s="82"/>
    </row>
    <row r="58" spans="1:24" s="84" customFormat="1" ht="5.25" customHeight="1" x14ac:dyDescent="0.2">
      <c r="A58" s="82"/>
      <c r="B58" s="90"/>
      <c r="C58" s="90"/>
      <c r="D58" s="90"/>
      <c r="E58" s="91"/>
      <c r="F58" s="91"/>
      <c r="G58" s="91"/>
      <c r="H58" s="91"/>
      <c r="I58" s="91"/>
      <c r="J58" s="91"/>
      <c r="K58" s="91"/>
      <c r="L58" s="91"/>
      <c r="M58" s="82"/>
      <c r="N58" s="82"/>
      <c r="O58" s="82"/>
      <c r="P58" s="82"/>
      <c r="Q58" s="82"/>
      <c r="R58" s="82"/>
      <c r="S58" s="82"/>
      <c r="T58" s="82"/>
      <c r="U58" s="82"/>
      <c r="V58" s="91"/>
      <c r="W58" s="82"/>
      <c r="X58" s="92"/>
    </row>
    <row r="59" spans="1:24" s="84" customFormat="1" ht="13.2" x14ac:dyDescent="0.2">
      <c r="A59" s="82"/>
      <c r="B59" s="82"/>
      <c r="C59" s="82"/>
      <c r="D59" s="82"/>
      <c r="E59" s="82"/>
      <c r="F59" s="82"/>
      <c r="G59" s="82"/>
      <c r="H59" s="93"/>
      <c r="I59" s="93"/>
      <c r="J59" s="93"/>
      <c r="K59" s="94" t="s">
        <v>68</v>
      </c>
      <c r="L59" s="94"/>
      <c r="M59" s="94"/>
      <c r="N59" s="94"/>
      <c r="O59" s="94"/>
      <c r="P59" s="94"/>
      <c r="Q59" s="95"/>
      <c r="R59" s="95"/>
      <c r="S59" s="95"/>
      <c r="T59" s="82"/>
      <c r="U59" s="82"/>
      <c r="V59" s="82"/>
      <c r="W59" s="82"/>
    </row>
    <row r="60" spans="1:24" s="84" customFormat="1" ht="22.5" customHeight="1" x14ac:dyDescent="0.2">
      <c r="A60" s="82"/>
      <c r="B60" s="82"/>
      <c r="C60" s="82"/>
      <c r="D60" s="82"/>
      <c r="E60" s="82"/>
      <c r="F60" s="82"/>
      <c r="G60" s="82"/>
      <c r="H60" s="82"/>
      <c r="I60" s="82"/>
      <c r="J60" s="82"/>
      <c r="K60" s="95"/>
      <c r="L60" s="96" t="s">
        <v>69</v>
      </c>
      <c r="M60" s="96"/>
      <c r="N60" s="96"/>
      <c r="O60" s="96"/>
      <c r="P60" s="96"/>
      <c r="Q60" s="96"/>
      <c r="R60" s="96"/>
      <c r="S60" s="96"/>
      <c r="T60" s="82"/>
      <c r="U60" s="82"/>
      <c r="V60" s="82"/>
      <c r="W60" s="82"/>
    </row>
    <row r="61" spans="1:24" s="84" customFormat="1" ht="9" customHeight="1" x14ac:dyDescent="0.2">
      <c r="A61" s="82"/>
      <c r="B61" s="82"/>
      <c r="C61" s="82"/>
      <c r="D61" s="82"/>
      <c r="E61" s="82"/>
      <c r="F61" s="82"/>
      <c r="G61" s="82"/>
      <c r="H61" s="82"/>
      <c r="I61" s="82"/>
      <c r="J61" s="82"/>
      <c r="K61" s="82"/>
      <c r="L61" s="97"/>
      <c r="M61" s="97"/>
      <c r="N61" s="97"/>
      <c r="O61" s="97"/>
      <c r="P61" s="97"/>
      <c r="Q61" s="97"/>
      <c r="R61" s="97"/>
      <c r="S61" s="82"/>
      <c r="T61" s="82"/>
      <c r="U61" s="82"/>
      <c r="V61" s="82"/>
      <c r="W61" s="82"/>
    </row>
    <row r="62" spans="1:24" s="99" customFormat="1" ht="17.25" customHeight="1" x14ac:dyDescent="0.2">
      <c r="A62" s="98"/>
      <c r="B62" s="98"/>
      <c r="C62" s="98"/>
      <c r="D62" s="98"/>
      <c r="E62" s="98"/>
      <c r="F62" s="1"/>
      <c r="G62" s="1"/>
      <c r="H62" s="1"/>
      <c r="I62" s="1"/>
      <c r="J62" s="1"/>
      <c r="K62" s="1"/>
      <c r="L62" s="1"/>
      <c r="M62" s="1"/>
      <c r="N62" s="98"/>
      <c r="P62" s="9"/>
      <c r="Q62" s="9"/>
      <c r="R62" s="9"/>
      <c r="S62" s="9"/>
      <c r="T62" s="9"/>
      <c r="U62" s="9"/>
      <c r="V62" s="9" t="s">
        <v>70</v>
      </c>
      <c r="W62" s="9"/>
      <c r="X62" s="8"/>
    </row>
    <row r="63" spans="1:24" s="99" customFormat="1" ht="13.2" x14ac:dyDescent="0.2">
      <c r="A63" s="98"/>
      <c r="B63" s="100" t="s">
        <v>71</v>
      </c>
      <c r="C63" s="100"/>
      <c r="D63" s="100"/>
      <c r="E63" s="100"/>
      <c r="F63" s="100"/>
      <c r="G63" s="100"/>
      <c r="H63" s="100"/>
      <c r="I63" s="100"/>
      <c r="J63" s="100"/>
      <c r="K63" s="100"/>
      <c r="L63" s="100"/>
      <c r="M63" s="100"/>
      <c r="N63" s="100"/>
      <c r="O63" s="100"/>
      <c r="P63" s="100"/>
      <c r="Q63" s="100"/>
      <c r="R63" s="100"/>
      <c r="S63" s="100"/>
      <c r="T63" s="100"/>
      <c r="U63" s="100"/>
      <c r="V63" s="98"/>
      <c r="W63" s="98"/>
    </row>
    <row r="64" spans="1:24" s="99" customFormat="1" ht="22.5" customHeight="1" x14ac:dyDescent="0.2">
      <c r="A64" s="98"/>
      <c r="B64" s="98"/>
      <c r="C64" s="101" t="s">
        <v>72</v>
      </c>
      <c r="D64" s="101"/>
      <c r="E64" s="101"/>
      <c r="F64" s="101"/>
      <c r="G64" s="101"/>
      <c r="H64" s="101"/>
      <c r="I64" s="101"/>
      <c r="J64" s="101"/>
      <c r="K64" s="101"/>
      <c r="L64" s="102"/>
      <c r="M64" s="102"/>
      <c r="N64" s="102"/>
      <c r="O64" s="102"/>
      <c r="P64" s="102"/>
      <c r="Q64" s="103" t="s">
        <v>73</v>
      </c>
      <c r="R64" s="103"/>
      <c r="S64" s="103"/>
      <c r="T64" s="103"/>
      <c r="U64" s="103"/>
      <c r="V64" s="103"/>
      <c r="W64" s="98"/>
    </row>
    <row r="65" spans="1:42" s="99" customFormat="1" ht="11.25" customHeight="1" x14ac:dyDescent="0.2">
      <c r="A65" s="98"/>
      <c r="B65" s="98"/>
      <c r="C65" s="104"/>
      <c r="D65" s="103"/>
      <c r="E65" s="103"/>
      <c r="F65" s="103"/>
      <c r="G65" s="103"/>
      <c r="H65" s="103"/>
      <c r="I65" s="103"/>
      <c r="J65" s="103"/>
      <c r="K65" s="103"/>
      <c r="L65" s="103"/>
      <c r="M65" s="103"/>
      <c r="N65" s="103"/>
      <c r="O65" s="103"/>
      <c r="P65" s="103"/>
      <c r="Q65" s="103"/>
      <c r="R65" s="103"/>
      <c r="S65" s="103"/>
      <c r="T65" s="103"/>
      <c r="U65" s="103"/>
      <c r="V65" s="103"/>
      <c r="W65" s="98"/>
    </row>
    <row r="66" spans="1:42" s="99" customFormat="1" ht="18.75" customHeight="1" x14ac:dyDescent="0.2">
      <c r="A66" s="98"/>
      <c r="B66" s="98"/>
      <c r="C66" s="105" t="s">
        <v>74</v>
      </c>
      <c r="D66" s="106"/>
      <c r="E66" s="106"/>
      <c r="F66" s="106"/>
      <c r="G66" s="106"/>
      <c r="H66" s="106"/>
      <c r="I66" s="107"/>
      <c r="J66" s="107" t="s">
        <v>75</v>
      </c>
      <c r="K66" s="108"/>
      <c r="L66" s="108"/>
      <c r="M66" s="108"/>
      <c r="N66" s="108"/>
      <c r="O66" s="108"/>
      <c r="P66" s="108" t="s">
        <v>76</v>
      </c>
      <c r="Q66" s="108"/>
      <c r="R66" s="108"/>
      <c r="S66" s="108"/>
      <c r="T66" s="108"/>
      <c r="U66" s="108"/>
      <c r="V66" s="1"/>
      <c r="W66" s="98"/>
      <c r="Y66" s="8"/>
      <c r="Z66" s="8"/>
      <c r="AA66" s="8"/>
      <c r="AB66" s="8"/>
      <c r="AC66" s="8"/>
      <c r="AD66" s="8"/>
      <c r="AE66" s="8"/>
      <c r="AF66" s="8"/>
      <c r="AG66" s="8"/>
      <c r="AH66" s="8"/>
      <c r="AI66" s="8"/>
      <c r="AJ66" s="8"/>
      <c r="AK66" s="8"/>
      <c r="AL66" s="8"/>
      <c r="AM66" s="8"/>
      <c r="AN66" s="8"/>
      <c r="AO66" s="8"/>
      <c r="AP66" s="8"/>
    </row>
    <row r="67" spans="1:42" s="99" customFormat="1" ht="18.75" customHeight="1" x14ac:dyDescent="0.2">
      <c r="A67" s="98"/>
      <c r="B67" s="98"/>
      <c r="C67" s="109"/>
      <c r="D67" s="110"/>
      <c r="E67" s="110"/>
      <c r="F67" s="110"/>
      <c r="G67" s="110"/>
      <c r="H67" s="110"/>
      <c r="I67" s="111"/>
      <c r="J67" s="112"/>
      <c r="K67" s="113"/>
      <c r="L67" s="113"/>
      <c r="M67" s="113"/>
      <c r="N67" s="113"/>
      <c r="O67" s="114" t="s">
        <v>31</v>
      </c>
      <c r="P67" s="115" t="str">
        <f>IF(J67="","",100-P68-P69-P70)</f>
        <v/>
      </c>
      <c r="Q67" s="116"/>
      <c r="R67" s="116"/>
      <c r="S67" s="116"/>
      <c r="T67" s="116"/>
      <c r="U67" s="114" t="s">
        <v>26</v>
      </c>
      <c r="V67" s="1"/>
      <c r="W67" s="98"/>
      <c r="Y67" s="8"/>
      <c r="Z67" s="8"/>
      <c r="AA67" s="8"/>
      <c r="AB67" s="8"/>
      <c r="AC67" s="8"/>
      <c r="AD67" s="8"/>
      <c r="AE67" s="8"/>
      <c r="AF67" s="8"/>
      <c r="AG67" s="8"/>
      <c r="AH67" s="8"/>
      <c r="AI67" s="8"/>
      <c r="AJ67" s="8"/>
      <c r="AK67" s="8"/>
      <c r="AL67" s="8"/>
      <c r="AM67" s="8"/>
      <c r="AN67" s="8"/>
      <c r="AO67" s="8"/>
      <c r="AP67" s="8"/>
    </row>
    <row r="68" spans="1:42" s="99" customFormat="1" ht="18.75" customHeight="1" x14ac:dyDescent="0.2">
      <c r="A68" s="98"/>
      <c r="B68" s="98"/>
      <c r="C68" s="117"/>
      <c r="D68" s="118"/>
      <c r="E68" s="118"/>
      <c r="F68" s="118"/>
      <c r="G68" s="118"/>
      <c r="H68" s="118"/>
      <c r="I68" s="119"/>
      <c r="J68" s="120"/>
      <c r="K68" s="121"/>
      <c r="L68" s="121"/>
      <c r="M68" s="121"/>
      <c r="N68" s="121"/>
      <c r="O68" s="122" t="s">
        <v>31</v>
      </c>
      <c r="P68" s="115" t="str">
        <f>IF($J$67="","",ROUNDDOWN(J68/$J$71,4)*100)</f>
        <v/>
      </c>
      <c r="Q68" s="116"/>
      <c r="R68" s="116"/>
      <c r="S68" s="116"/>
      <c r="T68" s="116"/>
      <c r="U68" s="122" t="s">
        <v>26</v>
      </c>
      <c r="V68" s="1"/>
      <c r="W68" s="98"/>
      <c r="Y68" s="8"/>
      <c r="Z68" s="8"/>
      <c r="AA68" s="8"/>
      <c r="AB68" s="8"/>
      <c r="AC68" s="8"/>
      <c r="AD68" s="8"/>
      <c r="AE68" s="8"/>
      <c r="AF68" s="8"/>
      <c r="AG68" s="8"/>
      <c r="AH68" s="8"/>
      <c r="AI68" s="8"/>
      <c r="AJ68" s="8"/>
      <c r="AK68" s="8"/>
      <c r="AL68" s="8"/>
      <c r="AM68" s="8"/>
      <c r="AN68" s="8"/>
      <c r="AO68" s="8"/>
      <c r="AP68" s="8"/>
    </row>
    <row r="69" spans="1:42" s="99" customFormat="1" ht="18.75" customHeight="1" x14ac:dyDescent="0.2">
      <c r="A69" s="98"/>
      <c r="B69" s="98"/>
      <c r="C69" s="117"/>
      <c r="D69" s="118"/>
      <c r="E69" s="118"/>
      <c r="F69" s="118"/>
      <c r="G69" s="118"/>
      <c r="H69" s="118"/>
      <c r="I69" s="119"/>
      <c r="J69" s="120"/>
      <c r="K69" s="121"/>
      <c r="L69" s="121"/>
      <c r="M69" s="121"/>
      <c r="N69" s="121"/>
      <c r="O69" s="122" t="s">
        <v>31</v>
      </c>
      <c r="P69" s="115" t="str">
        <f>IF($J$67="","",ROUNDDOWN(J69/$J$71,4)*100)</f>
        <v/>
      </c>
      <c r="Q69" s="116"/>
      <c r="R69" s="116"/>
      <c r="S69" s="116"/>
      <c r="T69" s="116"/>
      <c r="U69" s="122" t="s">
        <v>26</v>
      </c>
      <c r="V69" s="1"/>
      <c r="W69" s="98"/>
      <c r="Y69" s="8"/>
      <c r="Z69" s="8"/>
      <c r="AA69" s="8"/>
      <c r="AB69" s="8"/>
      <c r="AC69" s="8"/>
      <c r="AD69" s="8"/>
      <c r="AE69" s="8"/>
      <c r="AF69" s="8"/>
      <c r="AG69" s="8"/>
      <c r="AH69" s="8"/>
      <c r="AI69" s="8"/>
      <c r="AJ69" s="8"/>
      <c r="AK69" s="8"/>
      <c r="AL69" s="8"/>
      <c r="AM69" s="8"/>
      <c r="AN69" s="8"/>
      <c r="AO69" s="8"/>
      <c r="AP69" s="8"/>
    </row>
    <row r="70" spans="1:42" s="99" customFormat="1" ht="18.75" customHeight="1" x14ac:dyDescent="0.2">
      <c r="A70" s="98"/>
      <c r="B70" s="98"/>
      <c r="C70" s="123"/>
      <c r="D70" s="124"/>
      <c r="E70" s="124"/>
      <c r="F70" s="124"/>
      <c r="G70" s="124"/>
      <c r="H70" s="124"/>
      <c r="I70" s="125"/>
      <c r="J70" s="126"/>
      <c r="K70" s="127"/>
      <c r="L70" s="127"/>
      <c r="M70" s="127"/>
      <c r="N70" s="127"/>
      <c r="O70" s="128" t="s">
        <v>31</v>
      </c>
      <c r="P70" s="115" t="str">
        <f>IF($J$67="","",ROUNDDOWN(J70/$J$71,4)*100)</f>
        <v/>
      </c>
      <c r="Q70" s="116"/>
      <c r="R70" s="116"/>
      <c r="S70" s="116"/>
      <c r="T70" s="116"/>
      <c r="U70" s="128" t="s">
        <v>26</v>
      </c>
      <c r="V70" s="1"/>
      <c r="W70" s="98"/>
      <c r="Y70" s="8"/>
      <c r="Z70" s="8"/>
      <c r="AA70" s="8"/>
      <c r="AB70" s="8"/>
      <c r="AC70" s="8"/>
      <c r="AD70" s="8"/>
      <c r="AE70" s="8"/>
      <c r="AF70" s="8"/>
      <c r="AG70" s="8"/>
      <c r="AH70" s="8"/>
      <c r="AI70" s="8"/>
      <c r="AJ70" s="8"/>
      <c r="AK70" s="8"/>
      <c r="AL70" s="8"/>
      <c r="AM70" s="8"/>
      <c r="AN70" s="8"/>
      <c r="AO70" s="8"/>
      <c r="AP70" s="8"/>
    </row>
    <row r="71" spans="1:42" s="99" customFormat="1" ht="18.75" customHeight="1" x14ac:dyDescent="0.2">
      <c r="A71" s="98"/>
      <c r="B71" s="98"/>
      <c r="C71" s="105" t="s">
        <v>77</v>
      </c>
      <c r="D71" s="106"/>
      <c r="E71" s="106"/>
      <c r="F71" s="106"/>
      <c r="G71" s="106"/>
      <c r="H71" s="106"/>
      <c r="I71" s="107"/>
      <c r="J71" s="129" t="str">
        <f>IF(J67="","",SUM(J67:N70))</f>
        <v/>
      </c>
      <c r="K71" s="130"/>
      <c r="L71" s="130"/>
      <c r="M71" s="130"/>
      <c r="N71" s="130"/>
      <c r="O71" s="131" t="s">
        <v>31</v>
      </c>
      <c r="P71" s="132" t="str">
        <f>IF(P67="","",SUM(P67:T70))</f>
        <v/>
      </c>
      <c r="Q71" s="133"/>
      <c r="R71" s="133"/>
      <c r="S71" s="133"/>
      <c r="T71" s="133"/>
      <c r="U71" s="131" t="s">
        <v>26</v>
      </c>
      <c r="V71" s="134"/>
      <c r="W71" s="98"/>
      <c r="Y71" s="8"/>
      <c r="Z71" s="8"/>
      <c r="AA71" s="8"/>
      <c r="AB71" s="8"/>
      <c r="AC71" s="8"/>
      <c r="AD71" s="8"/>
      <c r="AE71" s="8"/>
      <c r="AF71" s="8"/>
      <c r="AG71" s="8"/>
      <c r="AH71" s="8"/>
      <c r="AI71" s="8"/>
      <c r="AJ71" s="8"/>
      <c r="AK71" s="8"/>
      <c r="AL71" s="8"/>
      <c r="AM71" s="8"/>
      <c r="AN71" s="8"/>
      <c r="AO71" s="8"/>
      <c r="AP71" s="8"/>
    </row>
    <row r="72" spans="1:42" s="99" customFormat="1" ht="17.25" customHeight="1" x14ac:dyDescent="0.2">
      <c r="A72" s="98"/>
      <c r="B72" s="98"/>
      <c r="C72" s="135" t="s">
        <v>78</v>
      </c>
      <c r="D72" s="135"/>
      <c r="E72" s="135"/>
      <c r="F72" s="135"/>
      <c r="G72" s="135"/>
      <c r="H72" s="135"/>
      <c r="I72" s="135"/>
      <c r="J72" s="135"/>
      <c r="K72" s="135"/>
      <c r="L72" s="135"/>
      <c r="M72" s="135"/>
      <c r="N72" s="135"/>
      <c r="O72" s="135"/>
      <c r="P72" s="135"/>
      <c r="Q72" s="135"/>
      <c r="R72" s="135"/>
      <c r="S72" s="135"/>
      <c r="T72" s="135"/>
      <c r="U72" s="135"/>
      <c r="V72" s="135"/>
      <c r="W72" s="98"/>
    </row>
    <row r="73" spans="1:42" s="99" customFormat="1" ht="17.25" customHeight="1" x14ac:dyDescent="0.2">
      <c r="A73" s="98"/>
      <c r="B73" s="98"/>
      <c r="C73" s="136" t="s">
        <v>79</v>
      </c>
      <c r="D73" s="136"/>
      <c r="E73" s="136"/>
      <c r="F73" s="136"/>
      <c r="G73" s="136"/>
      <c r="H73" s="136"/>
      <c r="I73" s="136"/>
      <c r="J73" s="136"/>
      <c r="K73" s="136"/>
      <c r="L73" s="136"/>
      <c r="M73" s="136"/>
      <c r="N73" s="136"/>
      <c r="O73" s="136"/>
      <c r="P73" s="136"/>
      <c r="Q73" s="136"/>
      <c r="R73" s="136"/>
      <c r="S73" s="136"/>
      <c r="T73" s="136"/>
      <c r="U73" s="136"/>
      <c r="V73" s="98"/>
      <c r="W73" s="98"/>
    </row>
    <row r="74" spans="1:42" s="99" customFormat="1" ht="6" customHeight="1" x14ac:dyDescent="0.2">
      <c r="A74" s="98"/>
      <c r="B74" s="98"/>
      <c r="C74" s="98"/>
      <c r="D74" s="137"/>
      <c r="E74" s="98"/>
      <c r="F74" s="98"/>
      <c r="G74" s="98"/>
      <c r="H74" s="98"/>
      <c r="I74" s="98"/>
      <c r="J74" s="98"/>
      <c r="K74" s="98"/>
      <c r="L74" s="98"/>
      <c r="M74" s="98"/>
      <c r="N74" s="98"/>
      <c r="O74" s="98"/>
      <c r="P74" s="98"/>
      <c r="Q74" s="98"/>
      <c r="R74" s="98"/>
      <c r="S74" s="98"/>
      <c r="T74" s="98"/>
      <c r="U74" s="98"/>
      <c r="V74" s="98"/>
      <c r="W74" s="98"/>
    </row>
    <row r="75" spans="1:42" s="99" customFormat="1" ht="17.25" customHeight="1" x14ac:dyDescent="0.2">
      <c r="A75" s="98"/>
      <c r="B75" s="138" t="s">
        <v>80</v>
      </c>
      <c r="C75" s="139"/>
      <c r="D75" s="139"/>
      <c r="E75" s="139"/>
      <c r="F75" s="139"/>
      <c r="G75" s="139"/>
      <c r="H75" s="139"/>
      <c r="I75" s="139"/>
      <c r="J75" s="139"/>
      <c r="K75" s="139"/>
      <c r="L75" s="139"/>
      <c r="M75" s="139"/>
      <c r="N75" s="139"/>
      <c r="O75" s="139"/>
      <c r="P75" s="139"/>
      <c r="Q75" s="139"/>
      <c r="R75" s="140" t="str">
        <f>IF(OR(S78&lt;20,S79&lt;20)=TRUE,"認定不可！","")</f>
        <v/>
      </c>
      <c r="S75" s="140"/>
      <c r="T75" s="140"/>
      <c r="U75" s="140"/>
      <c r="V75" s="140"/>
      <c r="W75" s="140"/>
    </row>
    <row r="76" spans="1:42" s="84" customFormat="1" ht="18" customHeight="1" x14ac:dyDescent="0.2">
      <c r="A76" s="82"/>
      <c r="B76" s="141"/>
      <c r="C76" s="142"/>
      <c r="D76" s="142"/>
      <c r="E76" s="142"/>
      <c r="F76" s="143"/>
      <c r="G76" s="144" t="s">
        <v>81</v>
      </c>
      <c r="H76" s="145"/>
      <c r="I76" s="145"/>
      <c r="J76" s="145"/>
      <c r="K76" s="145"/>
      <c r="L76" s="146"/>
      <c r="M76" s="144" t="s">
        <v>82</v>
      </c>
      <c r="N76" s="145"/>
      <c r="O76" s="145"/>
      <c r="P76" s="145"/>
      <c r="Q76" s="146"/>
      <c r="R76" s="147" t="s">
        <v>83</v>
      </c>
      <c r="S76" s="148"/>
      <c r="T76" s="148"/>
      <c r="U76" s="148"/>
      <c r="V76" s="148"/>
      <c r="W76" s="149"/>
      <c r="X76" s="92"/>
    </row>
    <row r="77" spans="1:42" s="84" customFormat="1" ht="18" customHeight="1" x14ac:dyDescent="0.2">
      <c r="A77" s="82"/>
      <c r="B77" s="150"/>
      <c r="C77" s="151"/>
      <c r="D77" s="151"/>
      <c r="E77" s="151"/>
      <c r="F77" s="152"/>
      <c r="G77" s="153"/>
      <c r="H77" s="154"/>
      <c r="I77" s="154"/>
      <c r="J77" s="154"/>
      <c r="K77" s="154"/>
      <c r="L77" s="155"/>
      <c r="M77" s="153"/>
      <c r="N77" s="154"/>
      <c r="O77" s="154"/>
      <c r="P77" s="154"/>
      <c r="Q77" s="155"/>
      <c r="R77" s="147"/>
      <c r="S77" s="148"/>
      <c r="T77" s="148"/>
      <c r="U77" s="148"/>
      <c r="V77" s="148"/>
      <c r="W77" s="149"/>
      <c r="X77" s="92"/>
    </row>
    <row r="78" spans="1:42" s="84" customFormat="1" ht="20.100000000000001" customHeight="1" x14ac:dyDescent="0.2">
      <c r="A78" s="82"/>
      <c r="B78" s="156" t="s">
        <v>84</v>
      </c>
      <c r="C78" s="157"/>
      <c r="D78" s="157"/>
      <c r="E78" s="157"/>
      <c r="F78" s="157"/>
      <c r="G78" s="158" t="s">
        <v>85</v>
      </c>
      <c r="H78" s="159"/>
      <c r="I78" s="159"/>
      <c r="J78" s="159"/>
      <c r="K78" s="159"/>
      <c r="L78" s="160" t="s">
        <v>31</v>
      </c>
      <c r="M78" s="158" t="s">
        <v>86</v>
      </c>
      <c r="N78" s="159"/>
      <c r="O78" s="159"/>
      <c r="P78" s="159"/>
      <c r="Q78" s="160" t="s">
        <v>31</v>
      </c>
      <c r="R78" s="161" t="s">
        <v>87</v>
      </c>
      <c r="S78" s="56" t="str">
        <f>IF(H78="","",ROUNDDOWN(H78/N78*100-100,1))</f>
        <v/>
      </c>
      <c r="T78" s="56" t="str">
        <f>IF(J78="","",ROUNDDOWN(J78/P78*100-100,2))</f>
        <v/>
      </c>
      <c r="U78" s="56" t="str">
        <f>IF(K78="","",ROUNDDOWN(K78/Q78*100-100,2))</f>
        <v/>
      </c>
      <c r="V78" s="162" t="s">
        <v>26</v>
      </c>
      <c r="W78" s="163"/>
      <c r="X78" s="92"/>
    </row>
    <row r="79" spans="1:42" s="84" customFormat="1" ht="20.100000000000001" customHeight="1" x14ac:dyDescent="0.2">
      <c r="A79" s="82"/>
      <c r="B79" s="156" t="s">
        <v>88</v>
      </c>
      <c r="C79" s="157"/>
      <c r="D79" s="157"/>
      <c r="E79" s="157"/>
      <c r="F79" s="157"/>
      <c r="G79" s="158" t="s">
        <v>85</v>
      </c>
      <c r="H79" s="159"/>
      <c r="I79" s="159"/>
      <c r="J79" s="159"/>
      <c r="K79" s="159"/>
      <c r="L79" s="160" t="s">
        <v>31</v>
      </c>
      <c r="M79" s="158" t="s">
        <v>86</v>
      </c>
      <c r="N79" s="159"/>
      <c r="O79" s="159"/>
      <c r="P79" s="159"/>
      <c r="Q79" s="160" t="s">
        <v>31</v>
      </c>
      <c r="R79" s="161" t="s">
        <v>87</v>
      </c>
      <c r="S79" s="56" t="str">
        <f>IF(H79="","",ROUNDDOWN(H79/N79*100-100,1))</f>
        <v/>
      </c>
      <c r="T79" s="56" t="str">
        <f>IF(J79="","",ROUNDDOWN(J79/P79*100-100,2))</f>
        <v/>
      </c>
      <c r="U79" s="56" t="str">
        <f>IF(K79="","",ROUNDDOWN(K79/Q79*100-100,2))</f>
        <v/>
      </c>
      <c r="V79" s="162" t="s">
        <v>26</v>
      </c>
      <c r="W79" s="163"/>
      <c r="X79" s="92"/>
    </row>
    <row r="80" spans="1:42" s="84" customFormat="1" ht="11.25" customHeight="1" x14ac:dyDescent="0.2">
      <c r="A80" s="82"/>
      <c r="B80" s="82"/>
      <c r="C80" s="164"/>
      <c r="D80" s="164"/>
      <c r="E80" s="164"/>
      <c r="F80" s="164"/>
      <c r="G80" s="164"/>
      <c r="H80" s="165"/>
      <c r="I80" s="165"/>
      <c r="J80" s="166"/>
      <c r="K80" s="166"/>
      <c r="L80" s="166"/>
      <c r="M80" s="167"/>
      <c r="N80" s="165"/>
      <c r="O80" s="166"/>
      <c r="P80" s="166"/>
      <c r="Q80" s="166"/>
      <c r="R80" s="167"/>
      <c r="S80" s="166"/>
      <c r="T80" s="166"/>
      <c r="U80" s="168" t="s">
        <v>89</v>
      </c>
      <c r="V80" s="166"/>
      <c r="W80" s="167"/>
      <c r="X80" s="92"/>
    </row>
    <row r="81" spans="1:44" s="99" customFormat="1" ht="17.25" customHeight="1" x14ac:dyDescent="0.2">
      <c r="A81" s="98"/>
      <c r="B81" s="138" t="s">
        <v>90</v>
      </c>
      <c r="C81" s="139"/>
      <c r="D81" s="139"/>
      <c r="E81" s="139"/>
      <c r="F81" s="139"/>
      <c r="G81" s="139"/>
      <c r="H81" s="139"/>
      <c r="I81" s="139"/>
      <c r="J81" s="139"/>
      <c r="K81" s="139"/>
      <c r="L81" s="139"/>
      <c r="M81" s="139"/>
      <c r="N81" s="139"/>
      <c r="O81" s="139"/>
      <c r="P81" s="139"/>
      <c r="Q81" s="139"/>
      <c r="R81" s="139"/>
      <c r="S81" s="140" t="str">
        <f>IF(OR(S84&lt;20,S85&lt;20)=TRUE,"認定不可！","")</f>
        <v/>
      </c>
      <c r="T81" s="140"/>
      <c r="U81" s="140"/>
      <c r="V81" s="140"/>
      <c r="W81" s="140"/>
    </row>
    <row r="82" spans="1:44" s="84" customFormat="1" ht="23.25" customHeight="1" x14ac:dyDescent="0.2">
      <c r="A82" s="82"/>
      <c r="B82" s="169"/>
      <c r="C82" s="170"/>
      <c r="D82" s="170"/>
      <c r="E82" s="170"/>
      <c r="F82" s="170"/>
      <c r="G82" s="169" t="s">
        <v>91</v>
      </c>
      <c r="H82" s="170"/>
      <c r="I82" s="170"/>
      <c r="J82" s="170"/>
      <c r="K82" s="170"/>
      <c r="L82" s="171"/>
      <c r="M82" s="148" t="s">
        <v>92</v>
      </c>
      <c r="N82" s="148"/>
      <c r="O82" s="148"/>
      <c r="P82" s="148"/>
      <c r="Q82" s="172"/>
      <c r="R82" s="147" t="s">
        <v>93</v>
      </c>
      <c r="S82" s="148"/>
      <c r="T82" s="148"/>
      <c r="U82" s="148"/>
      <c r="V82" s="148"/>
      <c r="W82" s="149"/>
      <c r="X82" s="92"/>
    </row>
    <row r="83" spans="1:44" s="84" customFormat="1" ht="23.25" customHeight="1" x14ac:dyDescent="0.2">
      <c r="A83" s="82"/>
      <c r="B83" s="169"/>
      <c r="C83" s="170"/>
      <c r="D83" s="170"/>
      <c r="E83" s="170"/>
      <c r="F83" s="170"/>
      <c r="G83" s="169"/>
      <c r="H83" s="170"/>
      <c r="I83" s="170"/>
      <c r="J83" s="170"/>
      <c r="K83" s="170"/>
      <c r="L83" s="171"/>
      <c r="M83" s="148"/>
      <c r="N83" s="148"/>
      <c r="O83" s="148"/>
      <c r="P83" s="148"/>
      <c r="Q83" s="172"/>
      <c r="R83" s="147"/>
      <c r="S83" s="148"/>
      <c r="T83" s="148"/>
      <c r="U83" s="148"/>
      <c r="V83" s="148"/>
      <c r="W83" s="149"/>
      <c r="X83" s="92"/>
    </row>
    <row r="84" spans="1:44" s="84" customFormat="1" ht="21" customHeight="1" x14ac:dyDescent="0.2">
      <c r="A84" s="82"/>
      <c r="B84" s="156" t="s">
        <v>84</v>
      </c>
      <c r="C84" s="157"/>
      <c r="D84" s="157"/>
      <c r="E84" s="157"/>
      <c r="F84" s="173"/>
      <c r="G84" s="174" t="s">
        <v>94</v>
      </c>
      <c r="H84" s="175"/>
      <c r="I84" s="175"/>
      <c r="J84" s="175"/>
      <c r="K84" s="175"/>
      <c r="L84" s="176" t="s">
        <v>31</v>
      </c>
      <c r="M84" s="177" t="s">
        <v>95</v>
      </c>
      <c r="N84" s="175"/>
      <c r="O84" s="175"/>
      <c r="P84" s="175"/>
      <c r="Q84" s="178" t="s">
        <v>31</v>
      </c>
      <c r="R84" s="161" t="s">
        <v>96</v>
      </c>
      <c r="S84" s="56" t="str">
        <f>IF(H84="","",ROUNDDOWN(N84/H84*100,1))</f>
        <v/>
      </c>
      <c r="T84" s="56" t="str">
        <f>IF(J84="","",ROUNDDOWN(P84/J84*100,2))</f>
        <v/>
      </c>
      <c r="U84" s="56" t="str">
        <f>IF(K84="","",ROUNDDOWN(Q84/K84*100,2))</f>
        <v/>
      </c>
      <c r="V84" s="162" t="s">
        <v>26</v>
      </c>
      <c r="W84" s="163"/>
      <c r="X84" s="92"/>
    </row>
    <row r="85" spans="1:44" s="84" customFormat="1" ht="21" customHeight="1" x14ac:dyDescent="0.2">
      <c r="A85" s="82"/>
      <c r="B85" s="156" t="s">
        <v>88</v>
      </c>
      <c r="C85" s="157"/>
      <c r="D85" s="157"/>
      <c r="E85" s="157"/>
      <c r="F85" s="173"/>
      <c r="G85" s="174" t="s">
        <v>94</v>
      </c>
      <c r="H85" s="175"/>
      <c r="I85" s="175"/>
      <c r="J85" s="175"/>
      <c r="K85" s="175"/>
      <c r="L85" s="176" t="s">
        <v>31</v>
      </c>
      <c r="M85" s="177" t="s">
        <v>95</v>
      </c>
      <c r="N85" s="175"/>
      <c r="O85" s="175"/>
      <c r="P85" s="175"/>
      <c r="Q85" s="178" t="s">
        <v>31</v>
      </c>
      <c r="R85" s="161" t="s">
        <v>96</v>
      </c>
      <c r="S85" s="56" t="str">
        <f>IF(H85="","",ROUNDDOWN(N85/H85*100,2))</f>
        <v/>
      </c>
      <c r="T85" s="56" t="str">
        <f>IF(J85="","",ROUNDDOWN(P85/J85*100,2))</f>
        <v/>
      </c>
      <c r="U85" s="56" t="str">
        <f>IF(K85="","",ROUNDDOWN(Q85/K85*100,2))</f>
        <v/>
      </c>
      <c r="V85" s="162" t="s">
        <v>26</v>
      </c>
      <c r="W85" s="163"/>
      <c r="X85" s="92"/>
    </row>
    <row r="86" spans="1:44" s="99" customFormat="1" ht="17.25" customHeight="1" x14ac:dyDescent="0.2">
      <c r="A86" s="98"/>
      <c r="B86" s="98"/>
      <c r="C86" s="179" t="s">
        <v>97</v>
      </c>
      <c r="D86" s="179"/>
      <c r="E86" s="179"/>
      <c r="F86" s="179"/>
      <c r="G86" s="179"/>
      <c r="H86" s="179"/>
      <c r="I86" s="179"/>
      <c r="J86" s="179"/>
      <c r="K86" s="179"/>
      <c r="L86" s="179"/>
      <c r="M86" s="179"/>
      <c r="N86" s="179"/>
      <c r="O86" s="180"/>
      <c r="P86" s="180"/>
      <c r="Q86" s="180"/>
      <c r="R86" s="180"/>
      <c r="S86" s="180"/>
      <c r="T86" s="180"/>
      <c r="U86" s="168" t="s">
        <v>89</v>
      </c>
      <c r="V86" s="98"/>
      <c r="W86" s="98"/>
    </row>
    <row r="87" spans="1:44" s="99" customFormat="1" ht="5.25" customHeight="1" x14ac:dyDescent="0.2">
      <c r="A87" s="98"/>
      <c r="B87" s="98"/>
      <c r="C87" s="98"/>
      <c r="D87" s="98"/>
      <c r="E87" s="98"/>
      <c r="F87" s="98"/>
      <c r="G87" s="98"/>
      <c r="H87" s="98"/>
      <c r="I87" s="98"/>
      <c r="J87" s="98"/>
      <c r="K87" s="98"/>
      <c r="L87" s="98"/>
      <c r="M87" s="98"/>
      <c r="N87" s="98"/>
      <c r="O87" s="98"/>
      <c r="P87" s="98"/>
      <c r="Q87" s="98"/>
      <c r="R87" s="98"/>
      <c r="S87" s="98"/>
      <c r="T87" s="98"/>
      <c r="U87" s="98"/>
      <c r="V87" s="98"/>
      <c r="W87" s="98"/>
    </row>
    <row r="88" spans="1:44" s="99" customFormat="1" ht="17.25" customHeight="1" x14ac:dyDescent="0.2">
      <c r="A88" s="98"/>
      <c r="B88" s="181" t="s">
        <v>98</v>
      </c>
      <c r="C88" s="182"/>
      <c r="D88" s="139"/>
      <c r="E88" s="139"/>
      <c r="F88" s="139"/>
      <c r="G88" s="139"/>
      <c r="H88" s="139"/>
      <c r="I88" s="139"/>
      <c r="J88" s="139"/>
      <c r="K88" s="139"/>
      <c r="L88" s="139"/>
      <c r="M88" s="139"/>
      <c r="N88" s="139"/>
      <c r="O88" s="139"/>
      <c r="P88" s="139"/>
      <c r="Q88" s="139"/>
      <c r="R88" s="139"/>
      <c r="S88" s="140" t="str">
        <f>IF(AND(V91&gt;0,V93&gt;0)=TRUE,"","認定不可！")</f>
        <v/>
      </c>
      <c r="T88" s="140"/>
      <c r="U88" s="140"/>
      <c r="V88" s="140"/>
      <c r="W88" s="140"/>
    </row>
    <row r="89" spans="1:44" s="99" customFormat="1" ht="22.5" customHeight="1" x14ac:dyDescent="0.2">
      <c r="A89" s="183"/>
      <c r="B89" s="184"/>
      <c r="C89" s="185"/>
      <c r="D89" s="186" t="s">
        <v>99</v>
      </c>
      <c r="E89" s="186"/>
      <c r="F89" s="186"/>
      <c r="G89" s="186"/>
      <c r="H89" s="186"/>
      <c r="I89" s="186"/>
      <c r="J89" s="186"/>
      <c r="K89" s="186"/>
      <c r="L89" s="186"/>
      <c r="M89" s="186" t="s">
        <v>100</v>
      </c>
      <c r="N89" s="186"/>
      <c r="O89" s="186"/>
      <c r="P89" s="186"/>
      <c r="Q89" s="186"/>
      <c r="R89" s="186"/>
      <c r="S89" s="186"/>
      <c r="T89" s="186"/>
      <c r="U89" s="187" t="s">
        <v>101</v>
      </c>
      <c r="V89" s="188"/>
      <c r="W89" s="189"/>
    </row>
    <row r="90" spans="1:44" s="99" customFormat="1" ht="28.5" customHeight="1" x14ac:dyDescent="0.2">
      <c r="A90" s="190"/>
      <c r="B90" s="191"/>
      <c r="C90" s="191"/>
      <c r="D90" s="192" t="s">
        <v>102</v>
      </c>
      <c r="E90" s="193"/>
      <c r="F90" s="194"/>
      <c r="G90" s="169" t="s">
        <v>103</v>
      </c>
      <c r="H90" s="170"/>
      <c r="I90" s="170"/>
      <c r="J90" s="171"/>
      <c r="K90" s="170" t="s">
        <v>104</v>
      </c>
      <c r="L90" s="170"/>
      <c r="M90" s="192" t="s">
        <v>102</v>
      </c>
      <c r="N90" s="193"/>
      <c r="O90" s="194"/>
      <c r="P90" s="170" t="s">
        <v>103</v>
      </c>
      <c r="Q90" s="170"/>
      <c r="R90" s="170"/>
      <c r="S90" s="169" t="s">
        <v>105</v>
      </c>
      <c r="T90" s="171"/>
      <c r="U90" s="195"/>
      <c r="V90" s="196"/>
      <c r="W90" s="197"/>
      <c r="Y90" s="8"/>
      <c r="Z90" s="8"/>
      <c r="AA90" s="8"/>
      <c r="AB90" s="8"/>
      <c r="AC90" s="8"/>
      <c r="AD90" s="8"/>
      <c r="AE90" s="8"/>
      <c r="AF90" s="8"/>
      <c r="AG90" s="8"/>
      <c r="AH90" s="8"/>
      <c r="AI90" s="8"/>
      <c r="AJ90" s="8"/>
      <c r="AK90" s="8"/>
      <c r="AL90" s="8"/>
      <c r="AM90" s="8"/>
      <c r="AN90" s="8"/>
      <c r="AO90" s="8"/>
      <c r="AP90" s="8"/>
      <c r="AQ90" s="8"/>
      <c r="AR90" s="8"/>
    </row>
    <row r="91" spans="1:44" s="99" customFormat="1" ht="17.25" customHeight="1" x14ac:dyDescent="0.15">
      <c r="A91" s="198" t="s">
        <v>106</v>
      </c>
      <c r="B91" s="199"/>
      <c r="C91" s="199"/>
      <c r="D91" s="200" t="s">
        <v>107</v>
      </c>
      <c r="E91" s="75"/>
      <c r="F91" s="201" t="s">
        <v>108</v>
      </c>
      <c r="G91" s="200" t="s">
        <v>109</v>
      </c>
      <c r="H91" s="75"/>
      <c r="I91" s="202"/>
      <c r="J91" s="201" t="s">
        <v>108</v>
      </c>
      <c r="K91" s="203" t="str">
        <f>IF(ISBLANK(D92)=TRUE,"",ROUNDDOWN(D92/G92,2))</f>
        <v/>
      </c>
      <c r="L91" s="203"/>
      <c r="M91" s="200" t="s">
        <v>110</v>
      </c>
      <c r="N91" s="75"/>
      <c r="O91" s="201" t="s">
        <v>108</v>
      </c>
      <c r="P91" s="75" t="s">
        <v>111</v>
      </c>
      <c r="Q91" s="75"/>
      <c r="R91" s="204" t="s">
        <v>108</v>
      </c>
      <c r="S91" s="205" t="str">
        <f>IF(ISBLANK(M92)=TRUE,"",ROUNDDOWN(M92/P92,2))</f>
        <v/>
      </c>
      <c r="T91" s="206"/>
      <c r="U91" s="207" t="s">
        <v>112</v>
      </c>
      <c r="V91" s="208" t="str">
        <f>IF(D92="","",ROUNDDOWN(K91-S91,3))</f>
        <v/>
      </c>
      <c r="W91" s="209" t="str">
        <f>IF(F92="","",ROUNDDOWN(M91-U91,2))</f>
        <v/>
      </c>
      <c r="Y91" s="8"/>
      <c r="Z91" s="8"/>
      <c r="AA91" s="8"/>
      <c r="AB91" s="8"/>
      <c r="AC91" s="8"/>
      <c r="AD91" s="8"/>
      <c r="AE91" s="8"/>
      <c r="AF91" s="8"/>
      <c r="AG91" s="8"/>
      <c r="AH91" s="8"/>
      <c r="AI91" s="8"/>
      <c r="AJ91" s="8"/>
      <c r="AK91" s="8"/>
      <c r="AL91" s="8"/>
      <c r="AM91" s="8"/>
      <c r="AN91" s="8"/>
      <c r="AO91" s="8"/>
      <c r="AP91" s="8"/>
      <c r="AQ91" s="8"/>
      <c r="AR91" s="8"/>
    </row>
    <row r="92" spans="1:44" s="99" customFormat="1" ht="17.25" customHeight="1" x14ac:dyDescent="0.2">
      <c r="A92" s="198"/>
      <c r="B92" s="199"/>
      <c r="C92" s="199"/>
      <c r="D92" s="210"/>
      <c r="E92" s="211"/>
      <c r="F92" s="212"/>
      <c r="G92" s="210"/>
      <c r="H92" s="211"/>
      <c r="I92" s="211"/>
      <c r="J92" s="212"/>
      <c r="K92" s="203"/>
      <c r="L92" s="203"/>
      <c r="M92" s="213"/>
      <c r="N92" s="214"/>
      <c r="O92" s="215"/>
      <c r="P92" s="214"/>
      <c r="Q92" s="214"/>
      <c r="R92" s="214"/>
      <c r="S92" s="205"/>
      <c r="T92" s="206"/>
      <c r="U92" s="216" t="s">
        <v>113</v>
      </c>
      <c r="V92" s="217"/>
      <c r="W92" s="218"/>
      <c r="Y92" s="8"/>
      <c r="Z92" s="8"/>
      <c r="AA92" s="8"/>
      <c r="AB92" s="8"/>
      <c r="AC92" s="8"/>
      <c r="AD92" s="8"/>
      <c r="AE92" s="8"/>
      <c r="AF92" s="8"/>
      <c r="AG92" s="8"/>
      <c r="AH92" s="8"/>
      <c r="AI92" s="8"/>
      <c r="AJ92" s="8"/>
      <c r="AK92" s="8"/>
      <c r="AL92" s="8"/>
      <c r="AM92" s="8"/>
      <c r="AN92" s="8"/>
      <c r="AO92" s="8"/>
      <c r="AP92" s="8"/>
      <c r="AQ92" s="8"/>
      <c r="AR92" s="8"/>
    </row>
    <row r="93" spans="1:44" s="99" customFormat="1" ht="17.25" customHeight="1" x14ac:dyDescent="0.15">
      <c r="A93" s="198" t="s">
        <v>88</v>
      </c>
      <c r="B93" s="199"/>
      <c r="C93" s="199"/>
      <c r="D93" s="200" t="s">
        <v>107</v>
      </c>
      <c r="E93" s="75"/>
      <c r="F93" s="201" t="s">
        <v>108</v>
      </c>
      <c r="G93" s="200" t="s">
        <v>109</v>
      </c>
      <c r="H93" s="75"/>
      <c r="I93" s="202"/>
      <c r="J93" s="201" t="s">
        <v>108</v>
      </c>
      <c r="K93" s="203" t="str">
        <f>IF(D94="","",D94/G94)</f>
        <v/>
      </c>
      <c r="L93" s="203"/>
      <c r="M93" s="200" t="s">
        <v>110</v>
      </c>
      <c r="N93" s="75"/>
      <c r="O93" s="201" t="s">
        <v>108</v>
      </c>
      <c r="P93" s="75" t="s">
        <v>111</v>
      </c>
      <c r="Q93" s="75"/>
      <c r="R93" s="204" t="s">
        <v>108</v>
      </c>
      <c r="S93" s="205" t="str">
        <f>IF(M94="","",M94/P94)</f>
        <v/>
      </c>
      <c r="T93" s="206"/>
      <c r="U93" s="219" t="s">
        <v>112</v>
      </c>
      <c r="V93" s="220" t="str">
        <f>IF(D94="","",ROUNDDOWN(K93-S93,2))</f>
        <v/>
      </c>
      <c r="W93" s="221" t="str">
        <f>IF(F94="","",ROUNDDOWN(M93-U93,2))</f>
        <v/>
      </c>
      <c r="Y93" s="8"/>
      <c r="Z93" s="8"/>
      <c r="AA93" s="8"/>
      <c r="AB93" s="8"/>
      <c r="AC93" s="8"/>
      <c r="AD93" s="8"/>
      <c r="AE93" s="8"/>
      <c r="AF93" s="8"/>
      <c r="AG93" s="8"/>
      <c r="AH93" s="8"/>
      <c r="AI93" s="8"/>
      <c r="AJ93" s="8"/>
      <c r="AK93" s="8"/>
      <c r="AL93" s="8"/>
      <c r="AM93" s="8"/>
      <c r="AN93" s="8"/>
      <c r="AO93" s="8"/>
      <c r="AP93" s="8"/>
      <c r="AQ93" s="8"/>
      <c r="AR93" s="8"/>
    </row>
    <row r="94" spans="1:44" s="99" customFormat="1" ht="17.25" customHeight="1" x14ac:dyDescent="0.2">
      <c r="A94" s="198"/>
      <c r="B94" s="199"/>
      <c r="C94" s="199"/>
      <c r="D94" s="213"/>
      <c r="E94" s="214"/>
      <c r="F94" s="215"/>
      <c r="G94" s="213"/>
      <c r="H94" s="214"/>
      <c r="I94" s="214"/>
      <c r="J94" s="215"/>
      <c r="K94" s="203"/>
      <c r="L94" s="203"/>
      <c r="M94" s="213"/>
      <c r="N94" s="214"/>
      <c r="O94" s="215"/>
      <c r="P94" s="214"/>
      <c r="Q94" s="214"/>
      <c r="R94" s="214"/>
      <c r="S94" s="205"/>
      <c r="T94" s="206"/>
      <c r="U94" s="222" t="s">
        <v>113</v>
      </c>
      <c r="V94" s="223"/>
      <c r="W94" s="224"/>
      <c r="Y94" s="8"/>
      <c r="Z94" s="8"/>
      <c r="AA94" s="8"/>
      <c r="AB94" s="8"/>
      <c r="AC94" s="8"/>
      <c r="AD94" s="8"/>
      <c r="AE94" s="8"/>
      <c r="AF94" s="8"/>
      <c r="AG94" s="8"/>
      <c r="AH94" s="8"/>
      <c r="AI94" s="8"/>
      <c r="AJ94" s="8"/>
      <c r="AK94" s="8"/>
      <c r="AL94" s="8"/>
      <c r="AM94" s="8"/>
      <c r="AN94" s="8"/>
      <c r="AO94" s="8"/>
      <c r="AP94" s="8"/>
      <c r="AQ94" s="8"/>
      <c r="AR94" s="8"/>
    </row>
    <row r="95" spans="1:44" s="98" customFormat="1" ht="16.2" customHeight="1" x14ac:dyDescent="0.2">
      <c r="A95" s="225"/>
      <c r="B95" s="225"/>
      <c r="C95" s="225"/>
      <c r="D95" s="226"/>
      <c r="E95" s="226"/>
      <c r="F95" s="226"/>
      <c r="G95" s="226"/>
      <c r="H95" s="226"/>
      <c r="I95" s="226"/>
      <c r="J95" s="226"/>
      <c r="K95" s="227"/>
      <c r="L95" s="227"/>
      <c r="M95" s="226"/>
      <c r="N95" s="226"/>
      <c r="O95" s="226"/>
      <c r="P95" s="226"/>
      <c r="Q95" s="226"/>
      <c r="R95" s="226"/>
      <c r="S95" s="228"/>
      <c r="T95" s="228"/>
      <c r="U95" s="229"/>
      <c r="V95" s="230" t="s">
        <v>114</v>
      </c>
      <c r="W95" s="230"/>
      <c r="Y95" s="1"/>
      <c r="Z95" s="1"/>
      <c r="AA95" s="1"/>
      <c r="AB95" s="1"/>
      <c r="AC95" s="1"/>
      <c r="AD95" s="1"/>
      <c r="AE95" s="1"/>
      <c r="AF95" s="1"/>
      <c r="AG95" s="1"/>
      <c r="AH95" s="1"/>
      <c r="AI95" s="1"/>
      <c r="AJ95" s="1"/>
      <c r="AK95" s="1"/>
      <c r="AL95" s="1"/>
      <c r="AM95" s="1"/>
      <c r="AN95" s="1"/>
      <c r="AO95" s="1"/>
      <c r="AP95" s="1"/>
      <c r="AQ95" s="1"/>
      <c r="AR95" s="1"/>
    </row>
    <row r="96" spans="1:44" s="99" customFormat="1" ht="33" customHeight="1" x14ac:dyDescent="0.15">
      <c r="A96" s="231" t="s">
        <v>115</v>
      </c>
      <c r="B96" s="231"/>
      <c r="C96" s="231"/>
      <c r="D96" s="231"/>
      <c r="E96" s="231"/>
      <c r="F96" s="231"/>
      <c r="G96" s="231"/>
      <c r="H96" s="231"/>
      <c r="I96" s="231"/>
      <c r="J96" s="231"/>
      <c r="K96" s="231"/>
      <c r="L96" s="231"/>
      <c r="M96" s="231"/>
      <c r="N96" s="231"/>
      <c r="O96" s="231"/>
      <c r="P96" s="231"/>
      <c r="Q96" s="231"/>
      <c r="R96" s="231"/>
      <c r="S96" s="231"/>
      <c r="T96" s="231"/>
      <c r="U96" s="231"/>
      <c r="V96" s="231"/>
      <c r="W96" s="231"/>
    </row>
    <row r="97" spans="1:23" s="99" customFormat="1" ht="17.25" customHeight="1" x14ac:dyDescent="0.2">
      <c r="A97" s="232" t="s">
        <v>116</v>
      </c>
      <c r="B97" s="232"/>
      <c r="C97" s="232"/>
      <c r="D97" s="232"/>
      <c r="E97" s="232"/>
      <c r="F97" s="232"/>
      <c r="G97" s="232"/>
      <c r="H97" s="232"/>
      <c r="I97" s="232"/>
      <c r="J97" s="232"/>
      <c r="K97" s="232"/>
      <c r="L97" s="232"/>
      <c r="M97" s="98"/>
      <c r="N97" s="98"/>
      <c r="O97" s="98"/>
      <c r="P97" s="98"/>
      <c r="Q97" s="98"/>
      <c r="R97" s="98"/>
      <c r="S97" s="98"/>
      <c r="T97" s="98"/>
      <c r="U97" s="98"/>
      <c r="V97" s="98"/>
      <c r="W97" s="98"/>
    </row>
    <row r="98" spans="1:23" s="84" customFormat="1" ht="20.100000000000001" customHeight="1" x14ac:dyDescent="0.2">
      <c r="A98" s="82"/>
      <c r="B98" s="233" t="s">
        <v>117</v>
      </c>
      <c r="C98" s="233"/>
      <c r="D98" s="233"/>
      <c r="E98" s="22" t="s">
        <v>6</v>
      </c>
      <c r="F98" s="234"/>
      <c r="G98" s="22" t="s">
        <v>7</v>
      </c>
      <c r="H98" s="234"/>
      <c r="I98" s="22" t="s">
        <v>8</v>
      </c>
      <c r="J98" s="97"/>
      <c r="K98" s="235"/>
      <c r="L98" s="95"/>
      <c r="M98" s="82"/>
      <c r="N98" s="82"/>
      <c r="O98" s="82"/>
      <c r="P98" s="82"/>
      <c r="Q98" s="82"/>
      <c r="R98" s="82"/>
      <c r="S98" s="82"/>
      <c r="T98" s="82"/>
      <c r="U98" s="82"/>
      <c r="V98" s="82"/>
      <c r="W98" s="82"/>
    </row>
    <row r="99" spans="1:23" s="84" customFormat="1" ht="13.2" x14ac:dyDescent="0.2">
      <c r="A99" s="82"/>
      <c r="B99" s="236" t="s">
        <v>118</v>
      </c>
      <c r="C99" s="236"/>
      <c r="D99" s="236"/>
      <c r="E99" s="236"/>
      <c r="F99" s="236"/>
      <c r="G99" s="236"/>
      <c r="H99" s="236"/>
      <c r="I99" s="236"/>
      <c r="J99" s="236"/>
      <c r="K99" s="236"/>
      <c r="L99" s="236"/>
      <c r="M99" s="82"/>
      <c r="N99" s="82"/>
      <c r="O99" s="82"/>
      <c r="P99" s="82"/>
      <c r="Q99" s="82"/>
      <c r="R99" s="82"/>
      <c r="S99" s="82"/>
      <c r="T99" s="82"/>
      <c r="U99" s="82"/>
      <c r="V99" s="82"/>
      <c r="W99" s="82"/>
    </row>
    <row r="100" spans="1:23" s="84" customFormat="1" ht="20.100000000000001" customHeight="1" x14ac:dyDescent="0.2">
      <c r="A100" s="82"/>
      <c r="B100" s="237" t="s">
        <v>119</v>
      </c>
      <c r="C100" s="237"/>
      <c r="D100" s="237"/>
      <c r="E100" s="238"/>
      <c r="F100" s="238"/>
      <c r="G100" s="238"/>
      <c r="H100" s="238"/>
      <c r="I100" s="238"/>
      <c r="J100" s="238"/>
      <c r="K100" s="238"/>
      <c r="L100" s="238"/>
      <c r="M100" s="82"/>
      <c r="N100" s="82"/>
      <c r="O100" s="82"/>
      <c r="P100" s="82"/>
      <c r="Q100" s="82"/>
      <c r="R100" s="82"/>
      <c r="S100" s="82"/>
      <c r="T100" s="82"/>
      <c r="U100" s="82"/>
      <c r="V100" s="82"/>
      <c r="W100" s="82"/>
    </row>
    <row r="101" spans="1:23" s="84" customFormat="1" ht="20.100000000000001" customHeight="1" x14ac:dyDescent="0.2">
      <c r="A101" s="82"/>
      <c r="B101" s="239" t="s">
        <v>120</v>
      </c>
      <c r="C101" s="239"/>
      <c r="D101" s="239"/>
      <c r="E101" s="240"/>
      <c r="F101" s="240"/>
      <c r="G101" s="240"/>
      <c r="H101" s="240"/>
      <c r="I101" s="240"/>
      <c r="J101" s="240"/>
      <c r="K101" s="240"/>
      <c r="L101" s="240"/>
      <c r="M101" s="82"/>
      <c r="N101" s="82"/>
      <c r="O101" s="82"/>
      <c r="P101" s="82"/>
      <c r="Q101" s="82"/>
      <c r="R101" s="82"/>
      <c r="S101" s="82"/>
      <c r="T101" s="82"/>
      <c r="U101" s="82"/>
      <c r="V101" s="82"/>
      <c r="W101" s="82"/>
    </row>
    <row r="102" spans="1:23" s="84" customFormat="1" ht="20.100000000000001" customHeight="1" x14ac:dyDescent="0.2">
      <c r="A102" s="82"/>
      <c r="B102" s="239" t="s">
        <v>121</v>
      </c>
      <c r="C102" s="239"/>
      <c r="D102" s="239"/>
      <c r="E102" s="241"/>
      <c r="F102" s="241"/>
      <c r="G102" s="241"/>
      <c r="H102" s="241"/>
      <c r="I102" s="241"/>
      <c r="J102" s="241"/>
      <c r="K102" s="241"/>
      <c r="L102" s="241"/>
      <c r="M102" s="82"/>
      <c r="N102" s="82"/>
      <c r="O102" s="82"/>
      <c r="P102" s="82"/>
      <c r="Q102" s="82"/>
      <c r="R102" s="82"/>
      <c r="S102" s="82"/>
      <c r="T102" s="82"/>
      <c r="U102" s="82"/>
      <c r="V102" s="82"/>
      <c r="W102" s="82"/>
    </row>
    <row r="103" spans="1:23" s="84" customFormat="1" ht="11.25" customHeight="1" x14ac:dyDescent="0.2">
      <c r="A103" s="82"/>
      <c r="B103" s="242"/>
      <c r="C103" s="97"/>
      <c r="D103" s="243"/>
      <c r="E103" s="244"/>
      <c r="F103" s="245"/>
      <c r="G103" s="244"/>
      <c r="H103" s="245"/>
      <c r="I103" s="245"/>
      <c r="J103" s="244"/>
      <c r="K103" s="165"/>
      <c r="L103" s="95"/>
      <c r="M103" s="82"/>
      <c r="N103" s="82"/>
      <c r="O103" s="82"/>
      <c r="P103" s="82"/>
      <c r="Q103" s="82"/>
      <c r="R103" s="82"/>
      <c r="S103" s="82"/>
      <c r="T103" s="82"/>
      <c r="U103" s="82"/>
      <c r="V103" s="82"/>
      <c r="W103" s="82"/>
    </row>
    <row r="104" spans="1:23" s="84" customFormat="1" ht="13.2" x14ac:dyDescent="0.2">
      <c r="A104" s="82"/>
      <c r="B104" s="236" t="s">
        <v>118</v>
      </c>
      <c r="C104" s="236"/>
      <c r="D104" s="236"/>
      <c r="E104" s="236"/>
      <c r="F104" s="236"/>
      <c r="G104" s="236"/>
      <c r="H104" s="236"/>
      <c r="I104" s="236"/>
      <c r="J104" s="236"/>
      <c r="K104" s="236"/>
      <c r="L104" s="236"/>
      <c r="M104" s="82"/>
      <c r="N104" s="82"/>
      <c r="O104" s="236" t="s">
        <v>122</v>
      </c>
      <c r="P104" s="236"/>
      <c r="Q104" s="236"/>
      <c r="R104" s="236"/>
      <c r="S104" s="236"/>
      <c r="T104" s="236"/>
      <c r="U104" s="236"/>
      <c r="V104" s="82"/>
      <c r="W104" s="82"/>
    </row>
    <row r="105" spans="1:23" s="84" customFormat="1" ht="27.75" customHeight="1" x14ac:dyDescent="0.2">
      <c r="A105" s="82"/>
      <c r="B105" s="246" t="s">
        <v>123</v>
      </c>
      <c r="C105" s="237"/>
      <c r="D105" s="237"/>
      <c r="E105" s="238"/>
      <c r="F105" s="238"/>
      <c r="G105" s="238"/>
      <c r="H105" s="238"/>
      <c r="I105" s="238"/>
      <c r="J105" s="238"/>
      <c r="K105" s="238"/>
      <c r="L105" s="238"/>
      <c r="M105" s="82"/>
      <c r="N105" s="82"/>
      <c r="O105" s="82" t="s">
        <v>124</v>
      </c>
      <c r="P105" s="82"/>
      <c r="Q105" s="82"/>
      <c r="R105" s="82"/>
      <c r="S105" s="82"/>
      <c r="T105" s="82"/>
      <c r="U105" s="82"/>
      <c r="V105" s="82"/>
      <c r="W105" s="82"/>
    </row>
    <row r="106" spans="1:23" s="84" customFormat="1" ht="20.100000000000001" customHeight="1" x14ac:dyDescent="0.2">
      <c r="A106" s="82"/>
      <c r="B106" s="239" t="s">
        <v>125</v>
      </c>
      <c r="C106" s="239"/>
      <c r="D106" s="239"/>
      <c r="E106" s="241"/>
      <c r="F106" s="241"/>
      <c r="G106" s="241"/>
      <c r="H106" s="241"/>
      <c r="I106" s="241"/>
      <c r="J106" s="241"/>
      <c r="K106" s="241"/>
      <c r="L106" s="241"/>
      <c r="M106" s="82"/>
      <c r="N106" s="82"/>
      <c r="O106" s="247"/>
      <c r="P106" s="247"/>
      <c r="Q106" s="247"/>
      <c r="R106" s="247"/>
      <c r="S106" s="247"/>
      <c r="T106" s="247"/>
      <c r="U106" s="247"/>
      <c r="V106" s="248" t="s">
        <v>12</v>
      </c>
      <c r="W106" s="82"/>
    </row>
    <row r="107" spans="1:23" s="84" customFormat="1" ht="20.100000000000001" customHeight="1" x14ac:dyDescent="0.2">
      <c r="A107" s="82"/>
      <c r="B107" s="249" t="s">
        <v>126</v>
      </c>
      <c r="C107" s="249"/>
      <c r="D107" s="249"/>
      <c r="E107" s="240"/>
      <c r="F107" s="240"/>
      <c r="G107" s="240"/>
      <c r="H107" s="240"/>
      <c r="I107" s="240"/>
      <c r="J107" s="240"/>
      <c r="K107" s="240"/>
      <c r="L107" s="250" t="s">
        <v>12</v>
      </c>
      <c r="M107" s="82"/>
      <c r="N107" s="82"/>
      <c r="O107" s="82"/>
      <c r="P107" s="82"/>
      <c r="Q107" s="82"/>
      <c r="R107" s="82"/>
      <c r="S107" s="82"/>
      <c r="T107" s="82"/>
      <c r="U107" s="82"/>
      <c r="V107" s="82"/>
      <c r="W107" s="82"/>
    </row>
    <row r="108" spans="1:23" s="99" customFormat="1" ht="5.25" customHeight="1" x14ac:dyDescent="0.2">
      <c r="A108" s="98"/>
      <c r="B108" s="98"/>
      <c r="C108" s="98"/>
      <c r="D108" s="98"/>
      <c r="E108" s="98"/>
      <c r="F108" s="98"/>
      <c r="G108" s="98"/>
      <c r="H108" s="98"/>
      <c r="I108" s="98"/>
      <c r="J108" s="98"/>
      <c r="K108" s="98"/>
      <c r="L108" s="98"/>
      <c r="M108" s="98"/>
      <c r="N108" s="98"/>
      <c r="O108" s="98"/>
      <c r="P108" s="98"/>
      <c r="Q108" s="98"/>
      <c r="R108" s="98"/>
      <c r="S108" s="98"/>
      <c r="T108" s="98"/>
      <c r="U108" s="98"/>
      <c r="V108" s="98"/>
      <c r="W108" s="98"/>
    </row>
    <row r="109" spans="1:23" s="99" customFormat="1" ht="17.25" customHeight="1" x14ac:dyDescent="0.2"/>
    <row r="110" spans="1:23" s="31" customFormat="1" ht="17.25" customHeight="1" x14ac:dyDescent="0.2"/>
    <row r="111" spans="1:23" s="31" customFormat="1" ht="17.25" customHeight="1" x14ac:dyDescent="0.2"/>
    <row r="112" spans="1:23" s="31" customFormat="1" ht="17.25" customHeight="1" x14ac:dyDescent="0.2"/>
    <row r="113" spans="2:23" s="31" customFormat="1" ht="17.25" customHeight="1" x14ac:dyDescent="0.2">
      <c r="B113" s="251"/>
      <c r="W113" s="251"/>
    </row>
    <row r="114" spans="2:23" s="31" customFormat="1" ht="17.25" customHeight="1" x14ac:dyDescent="0.2"/>
    <row r="115" spans="2:23" s="31" customFormat="1" ht="17.25" customHeight="1" x14ac:dyDescent="0.2"/>
    <row r="116" spans="2:23" s="31" customFormat="1" ht="17.25" customHeight="1" x14ac:dyDescent="0.2"/>
    <row r="117" spans="2:23" s="31" customFormat="1" ht="17.25" customHeight="1" x14ac:dyDescent="0.2"/>
    <row r="118" spans="2:23" s="31" customFormat="1" ht="17.25" customHeight="1" x14ac:dyDescent="0.2"/>
    <row r="119" spans="2:23" s="31" customFormat="1" ht="17.25" customHeight="1" x14ac:dyDescent="0.2"/>
    <row r="120" spans="2:23" s="31" customFormat="1" ht="17.25" customHeight="1" x14ac:dyDescent="0.2"/>
    <row r="121" spans="2:23" s="31" customFormat="1" ht="17.25" customHeight="1" x14ac:dyDescent="0.2"/>
    <row r="122" spans="2:23" s="31" customFormat="1" ht="17.25" customHeight="1" x14ac:dyDescent="0.2"/>
    <row r="123" spans="2:23" s="31" customFormat="1" ht="17.25" customHeight="1" x14ac:dyDescent="0.2"/>
    <row r="124" spans="2:23" s="31" customFormat="1" ht="17.25" customHeight="1" x14ac:dyDescent="0.2"/>
    <row r="125" spans="2:23" s="31" customFormat="1" ht="17.25" customHeight="1" x14ac:dyDescent="0.2"/>
    <row r="126" spans="2:23" s="31" customFormat="1" ht="17.25" customHeight="1" x14ac:dyDescent="0.2"/>
    <row r="127" spans="2:23" s="31" customFormat="1" ht="17.25" customHeight="1" x14ac:dyDescent="0.2"/>
    <row r="128" spans="2:23" s="31" customFormat="1" ht="17.25" customHeight="1" x14ac:dyDescent="0.2"/>
    <row r="129" s="31" customFormat="1" ht="17.25" customHeight="1" x14ac:dyDescent="0.2"/>
    <row r="130" ht="17.25" customHeight="1" x14ac:dyDescent="0.2"/>
    <row r="131" ht="17.25" customHeight="1" x14ac:dyDescent="0.2"/>
    <row r="132" ht="17.25" customHeight="1" x14ac:dyDescent="0.2"/>
    <row r="133" ht="17.25" customHeight="1" x14ac:dyDescent="0.2"/>
    <row r="134" ht="17.25" customHeight="1" x14ac:dyDescent="0.2"/>
    <row r="135" ht="17.25" customHeight="1" x14ac:dyDescent="0.2"/>
    <row r="136" ht="17.25" customHeight="1" x14ac:dyDescent="0.2"/>
    <row r="137" ht="17.25" customHeight="1" x14ac:dyDescent="0.2"/>
    <row r="138" ht="17.25" customHeight="1" x14ac:dyDescent="0.2"/>
    <row r="139" ht="17.25" customHeight="1" x14ac:dyDescent="0.2"/>
    <row r="140" ht="17.25" customHeight="1" x14ac:dyDescent="0.2"/>
    <row r="141" ht="17.25" customHeight="1" x14ac:dyDescent="0.2"/>
    <row r="142" ht="17.25" customHeight="1" x14ac:dyDescent="0.2"/>
    <row r="143" ht="17.25" customHeight="1" x14ac:dyDescent="0.2"/>
    <row r="144" ht="17.25" customHeight="1" x14ac:dyDescent="0.2"/>
  </sheetData>
  <sheetProtection sheet="1" objects="1" scenarios="1" selectLockedCells="1"/>
  <mergeCells count="178">
    <mergeCell ref="B105:D105"/>
    <mergeCell ref="E105:L105"/>
    <mergeCell ref="B106:D106"/>
    <mergeCell ref="E106:L106"/>
    <mergeCell ref="O106:U106"/>
    <mergeCell ref="B107:D107"/>
    <mergeCell ref="E107:K107"/>
    <mergeCell ref="B101:D101"/>
    <mergeCell ref="E101:L101"/>
    <mergeCell ref="B102:D102"/>
    <mergeCell ref="E102:L102"/>
    <mergeCell ref="B104:L104"/>
    <mergeCell ref="O104:U104"/>
    <mergeCell ref="V95:W95"/>
    <mergeCell ref="A96:W96"/>
    <mergeCell ref="A97:L97"/>
    <mergeCell ref="B98:D98"/>
    <mergeCell ref="B99:L99"/>
    <mergeCell ref="B100:D100"/>
    <mergeCell ref="E100:L100"/>
    <mergeCell ref="P93:Q93"/>
    <mergeCell ref="S93:T94"/>
    <mergeCell ref="V93:W94"/>
    <mergeCell ref="D94:F94"/>
    <mergeCell ref="G94:J94"/>
    <mergeCell ref="M94:O94"/>
    <mergeCell ref="P94:R94"/>
    <mergeCell ref="V91:W92"/>
    <mergeCell ref="D92:F92"/>
    <mergeCell ref="G92:J92"/>
    <mergeCell ref="M92:O92"/>
    <mergeCell ref="P92:R92"/>
    <mergeCell ref="A93:C94"/>
    <mergeCell ref="D93:E93"/>
    <mergeCell ref="G93:H93"/>
    <mergeCell ref="K93:L94"/>
    <mergeCell ref="M93:N93"/>
    <mergeCell ref="M90:O90"/>
    <mergeCell ref="P90:R90"/>
    <mergeCell ref="S90:T90"/>
    <mergeCell ref="A91:C92"/>
    <mergeCell ref="D91:E91"/>
    <mergeCell ref="G91:H91"/>
    <mergeCell ref="K91:L92"/>
    <mergeCell ref="M91:N91"/>
    <mergeCell ref="P91:Q91"/>
    <mergeCell ref="S91:T92"/>
    <mergeCell ref="C86:N86"/>
    <mergeCell ref="B88:R88"/>
    <mergeCell ref="S88:W88"/>
    <mergeCell ref="A89:C90"/>
    <mergeCell ref="D89:L89"/>
    <mergeCell ref="M89:T89"/>
    <mergeCell ref="U89:W90"/>
    <mergeCell ref="D90:F90"/>
    <mergeCell ref="G90:J90"/>
    <mergeCell ref="K90:L90"/>
    <mergeCell ref="B84:F84"/>
    <mergeCell ref="H84:K84"/>
    <mergeCell ref="N84:P84"/>
    <mergeCell ref="S84:U84"/>
    <mergeCell ref="V84:W84"/>
    <mergeCell ref="B85:F85"/>
    <mergeCell ref="H85:K85"/>
    <mergeCell ref="N85:P85"/>
    <mergeCell ref="S85:U85"/>
    <mergeCell ref="V85:W85"/>
    <mergeCell ref="B81:R81"/>
    <mergeCell ref="S81:W81"/>
    <mergeCell ref="B82:F83"/>
    <mergeCell ref="G82:L83"/>
    <mergeCell ref="M82:Q83"/>
    <mergeCell ref="R82:W83"/>
    <mergeCell ref="B78:F78"/>
    <mergeCell ref="H78:K78"/>
    <mergeCell ref="N78:P78"/>
    <mergeCell ref="S78:U78"/>
    <mergeCell ref="V78:W78"/>
    <mergeCell ref="B79:F79"/>
    <mergeCell ref="H79:K79"/>
    <mergeCell ref="N79:P79"/>
    <mergeCell ref="S79:U79"/>
    <mergeCell ref="V79:W79"/>
    <mergeCell ref="C72:V72"/>
    <mergeCell ref="C73:U73"/>
    <mergeCell ref="B75:Q75"/>
    <mergeCell ref="R75:W75"/>
    <mergeCell ref="B76:F77"/>
    <mergeCell ref="G76:L77"/>
    <mergeCell ref="M76:Q77"/>
    <mergeCell ref="R76:W77"/>
    <mergeCell ref="C70:I70"/>
    <mergeCell ref="J70:N70"/>
    <mergeCell ref="P70:T70"/>
    <mergeCell ref="C71:I71"/>
    <mergeCell ref="J71:N71"/>
    <mergeCell ref="P71:T71"/>
    <mergeCell ref="C68:I68"/>
    <mergeCell ref="J68:N68"/>
    <mergeCell ref="P68:T68"/>
    <mergeCell ref="C69:I69"/>
    <mergeCell ref="J69:N69"/>
    <mergeCell ref="P69:T69"/>
    <mergeCell ref="C66:I66"/>
    <mergeCell ref="J66:O66"/>
    <mergeCell ref="P66:U66"/>
    <mergeCell ref="C67:I67"/>
    <mergeCell ref="J67:N67"/>
    <mergeCell ref="P67:T67"/>
    <mergeCell ref="B57:T57"/>
    <mergeCell ref="K59:P59"/>
    <mergeCell ref="L60:S60"/>
    <mergeCell ref="B63:U63"/>
    <mergeCell ref="C64:K64"/>
    <mergeCell ref="L64:P64"/>
    <mergeCell ref="C47:N47"/>
    <mergeCell ref="O47:S47"/>
    <mergeCell ref="Q48:U48"/>
    <mergeCell ref="Q49:U49"/>
    <mergeCell ref="B51:V54"/>
    <mergeCell ref="B55:K56"/>
    <mergeCell ref="Q55:V56"/>
    <mergeCell ref="Q42:U42"/>
    <mergeCell ref="Q43:U43"/>
    <mergeCell ref="C44:N44"/>
    <mergeCell ref="O44:S44"/>
    <mergeCell ref="Q45:U45"/>
    <mergeCell ref="Q46:U46"/>
    <mergeCell ref="C38:N38"/>
    <mergeCell ref="O38:S38"/>
    <mergeCell ref="Q39:U39"/>
    <mergeCell ref="Q40:U40"/>
    <mergeCell ref="C41:N41"/>
    <mergeCell ref="O41:S41"/>
    <mergeCell ref="Q31:U31"/>
    <mergeCell ref="C32:N32"/>
    <mergeCell ref="Q33:U33"/>
    <mergeCell ref="Q34:U34"/>
    <mergeCell ref="C35:M35"/>
    <mergeCell ref="E36:E37"/>
    <mergeCell ref="G36:H37"/>
    <mergeCell ref="S36:V36"/>
    <mergeCell ref="S37:V37"/>
    <mergeCell ref="C26:M26"/>
    <mergeCell ref="E27:H28"/>
    <mergeCell ref="Q27:U27"/>
    <mergeCell ref="Q28:U28"/>
    <mergeCell ref="C29:N29"/>
    <mergeCell ref="Q30:U30"/>
    <mergeCell ref="C20:N20"/>
    <mergeCell ref="Q21:U21"/>
    <mergeCell ref="Q22:U22"/>
    <mergeCell ref="C23:N23"/>
    <mergeCell ref="Q24:U24"/>
    <mergeCell ref="Q25:U25"/>
    <mergeCell ref="C13:U13"/>
    <mergeCell ref="C14:U14"/>
    <mergeCell ref="C15:U15"/>
    <mergeCell ref="L16:M16"/>
    <mergeCell ref="C17:M17"/>
    <mergeCell ref="E18:H19"/>
    <mergeCell ref="Q18:U18"/>
    <mergeCell ref="Q19:U19"/>
    <mergeCell ref="L9:M9"/>
    <mergeCell ref="N9:U9"/>
    <mergeCell ref="L10:M10"/>
    <mergeCell ref="N10:T10"/>
    <mergeCell ref="C12:D12"/>
    <mergeCell ref="E12:I12"/>
    <mergeCell ref="J12:U12"/>
    <mergeCell ref="K1:O1"/>
    <mergeCell ref="P1:U1"/>
    <mergeCell ref="C3:G3"/>
    <mergeCell ref="R3:U3"/>
    <mergeCell ref="C5:U5"/>
    <mergeCell ref="C7:H8"/>
    <mergeCell ref="N7:P7"/>
    <mergeCell ref="L8:N8"/>
  </mergeCells>
  <phoneticPr fontId="3"/>
  <conditionalFormatting sqref="A1:W6 A8:W61 Q7:W7 A7:N7 A99:W108 E98:W98 A98:B98 A65:W88 L64:W64 A64:C64 A96:W97 A95:V95 A89 M89 A91:W94 D90:T90 U89 D89 A63:W63 A62:N62 P62:W62">
    <cfRule type="expression" dxfId="0" priority="1">
      <formula>CELL("protect",A1)=0</formula>
    </cfRule>
  </conditionalFormatting>
  <dataValidations count="2">
    <dataValidation imeMode="halfAlpha" allowBlank="1" showInputMessage="1" showErrorMessage="1" sqref="M94:R95 R7 T7 J67:N70 H78:K79 N78:P79 H84:K85 N84:P85 D92:J92 M92:R92 D94:J95"/>
    <dataValidation imeMode="hiragana" allowBlank="1" showInputMessage="1" showErrorMessage="1" sqref="O106:U106 E12 L64:P64 C67:C70"/>
  </dataValidations>
  <printOptions horizontalCentered="1" verticalCentered="1"/>
  <pageMargins left="0" right="0" top="0" bottom="0" header="0" footer="0"/>
  <pageSetup paperSize="9" scale="99" orientation="portrait" r:id="rId1"/>
  <headerFooter alignWithMargins="0"/>
  <rowBreaks count="1" manualBreakCount="1">
    <brk id="6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ロ②(兼業2)</vt:lpstr>
      <vt:lpstr>'ロ②(兼業2)'!Print_Area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2023-03-30T01:38:47Z</dcterms:created>
  <dcterms:modified xsi:type="dcterms:W3CDTF">2023-03-30T01:39:03Z</dcterms:modified>
</cp:coreProperties>
</file>