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gnfs01v\183500建築指導課$\指導担当\80　建設リサイクル法\その他\【電子化検討】R4\"/>
    </mc:Choice>
  </mc:AlternateContent>
  <bookViews>
    <workbookView xWindow="0" yWindow="0" windowWidth="20490" windowHeight="8355"/>
  </bookViews>
  <sheets>
    <sheet name="（別紙様式）" sheetId="1" r:id="rId1"/>
  </sheets>
  <definedNames>
    <definedName name="_xlnm.Print_Area" localSheetId="0">'（別紙様式）'!$A$3:$AG$97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5" i="1" l="1"/>
  <c r="J69" i="1"/>
  <c r="F69" i="1"/>
  <c r="J67" i="1"/>
  <c r="F67" i="1"/>
  <c r="AD59" i="1"/>
  <c r="O60" i="1"/>
  <c r="O59" i="1"/>
  <c r="O58" i="1"/>
  <c r="AD57" i="1"/>
  <c r="O57" i="1"/>
  <c r="AA56" i="1"/>
  <c r="U56" i="1"/>
  <c r="P56" i="1"/>
  <c r="X55" i="1"/>
  <c r="R55" i="1"/>
  <c r="B48" i="1"/>
  <c r="B47" i="1"/>
  <c r="B46" i="1"/>
  <c r="B45" i="1"/>
  <c r="B44" i="1"/>
  <c r="B43" i="1"/>
  <c r="B42" i="1"/>
  <c r="B41" i="1"/>
  <c r="B40" i="1"/>
  <c r="B39" i="1"/>
  <c r="B38" i="1"/>
  <c r="B37" i="1"/>
  <c r="B36" i="1"/>
  <c r="Y32" i="1"/>
  <c r="Q32" i="1"/>
  <c r="AH90" i="1" l="1"/>
  <c r="AH14" i="1" s="1"/>
  <c r="AH18" i="1"/>
  <c r="AH17" i="1"/>
  <c r="AH16" i="1"/>
  <c r="AH15" i="1"/>
  <c r="AH19" i="1"/>
  <c r="AH13" i="1"/>
  <c r="AH29" i="1"/>
  <c r="AH11" i="1" s="1"/>
  <c r="AH10" i="1"/>
  <c r="AH9" i="1"/>
  <c r="AH8" i="1"/>
  <c r="AH3" i="1"/>
  <c r="AH7" i="1" s="1"/>
  <c r="AH50" i="1" l="1"/>
  <c r="V29" i="1"/>
  <c r="W30" i="1"/>
  <c r="AH71" i="1" l="1"/>
  <c r="AH66" i="1"/>
  <c r="AH53" i="1"/>
  <c r="AH52" i="1"/>
  <c r="AH51" i="1"/>
  <c r="AH35" i="1"/>
  <c r="AH31" i="1"/>
</calcChain>
</file>

<file path=xl/sharedStrings.xml><?xml version="1.0" encoding="utf-8"?>
<sst xmlns="http://schemas.openxmlformats.org/spreadsheetml/2006/main" count="162" uniqueCount="127">
  <si>
    <t>（表面）</t>
    <rPh sb="1" eb="2">
      <t>オモテ</t>
    </rPh>
    <rPh sb="2" eb="3">
      <t>メン</t>
    </rPh>
    <phoneticPr fontId="1"/>
  </si>
  <si>
    <t>（別紙様式）</t>
    <rPh sb="1" eb="3">
      <t>ベッシ</t>
    </rPh>
    <rPh sb="3" eb="5">
      <t>ヨウシキ</t>
    </rPh>
    <phoneticPr fontId="1"/>
  </si>
  <si>
    <t>アスベスト含有建材使用建築物等　解体工事届出書</t>
  </si>
  <si>
    <t>令和</t>
    <rPh sb="0" eb="2">
      <t>レイワ</t>
    </rPh>
    <phoneticPr fontId="1"/>
  </si>
  <si>
    <t>年</t>
    <rPh sb="0" eb="1">
      <t>ネン</t>
    </rPh>
    <phoneticPr fontId="1"/>
  </si>
  <si>
    <t>月</t>
    <rPh sb="0" eb="1">
      <t>ガツ</t>
    </rPh>
    <phoneticPr fontId="1"/>
  </si>
  <si>
    <t>日</t>
    <rPh sb="0" eb="1">
      <t>ニチ</t>
    </rPh>
    <phoneticPr fontId="1"/>
  </si>
  <si>
    <t>届出者</t>
    <rPh sb="0" eb="2">
      <t>トドケデ</t>
    </rPh>
    <rPh sb="2" eb="3">
      <t>シャ</t>
    </rPh>
    <phoneticPr fontId="1"/>
  </si>
  <si>
    <t>住所：</t>
    <rPh sb="0" eb="2">
      <t>ジュウショ</t>
    </rPh>
    <phoneticPr fontId="1"/>
  </si>
  <si>
    <t>氏名：</t>
    <rPh sb="0" eb="2">
      <t>シメイ</t>
    </rPh>
    <phoneticPr fontId="1"/>
  </si>
  <si>
    <t>連絡先：</t>
    <rPh sb="0" eb="3">
      <t>レンラクサキ</t>
    </rPh>
    <phoneticPr fontId="1"/>
  </si>
  <si>
    <t>調査者</t>
    <rPh sb="0" eb="2">
      <t>チョウサ</t>
    </rPh>
    <rPh sb="2" eb="3">
      <t>シャ</t>
    </rPh>
    <phoneticPr fontId="1"/>
  </si>
  <si>
    <t>勤務先：</t>
    <rPh sb="0" eb="3">
      <t>キンムサキ</t>
    </rPh>
    <phoneticPr fontId="1"/>
  </si>
  <si>
    <t>１　解体する建築物等の概要</t>
    <phoneticPr fontId="1"/>
  </si>
  <si>
    <t>所在地</t>
    <rPh sb="0" eb="3">
      <t>ショザイチ</t>
    </rPh>
    <phoneticPr fontId="1"/>
  </si>
  <si>
    <t xml:space="preserve">（届出者と同じ時は記載不要）
</t>
    <phoneticPr fontId="1"/>
  </si>
  <si>
    <t>建築物の用途</t>
    <phoneticPr fontId="1"/>
  </si>
  <si>
    <t>工事着手の時期</t>
    <phoneticPr fontId="1"/>
  </si>
  <si>
    <t>建築物の所有者</t>
    <phoneticPr fontId="1"/>
  </si>
  <si>
    <t>アスベスト含有建材の有無</t>
    <phoneticPr fontId="1"/>
  </si>
  <si>
    <t>アスベスト製品</t>
    <phoneticPr fontId="1"/>
  </si>
  <si>
    <t>製造時期の目安</t>
    <phoneticPr fontId="1"/>
  </si>
  <si>
    <t>・石綿含有仕上塗材</t>
  </si>
  <si>
    <t>2006年９月以前</t>
  </si>
  <si>
    <t>外壁、内装仕上げ</t>
  </si>
  <si>
    <t>・岩綿吸音板：石綿含有有</t>
  </si>
  <si>
    <t>1986年頃以前</t>
  </si>
  <si>
    <t>天井材</t>
  </si>
  <si>
    <t>・ビニール床タイル：石綿含有有</t>
  </si>
  <si>
    <t>床材</t>
  </si>
  <si>
    <t>・押出し成形セメント板：石綿含有有</t>
  </si>
  <si>
    <t>2004年９月以前</t>
  </si>
  <si>
    <t>非耐力壁及び間仕切壁</t>
  </si>
  <si>
    <t>・住宅屋根用化粧スレート</t>
  </si>
  <si>
    <t>屋根用</t>
  </si>
  <si>
    <t>・窯業系サイディング</t>
  </si>
  <si>
    <t>外装</t>
  </si>
  <si>
    <t>・石綿含有繊維強化セメント板（波板）</t>
  </si>
  <si>
    <t>屋根及び外装</t>
  </si>
  <si>
    <t>・石綿含有繊維強化セメント板（平板）</t>
  </si>
  <si>
    <t>・石綿セメントけい酸カルシウム板（第一種）</t>
  </si>
  <si>
    <t>1994年頃以前</t>
  </si>
  <si>
    <t>内装、軒天</t>
  </si>
  <si>
    <t>・パルプセメント板</t>
  </si>
  <si>
    <t>外装及び内装、軒天</t>
  </si>
  <si>
    <t>・石膏スラグ板</t>
  </si>
  <si>
    <t>例）ｺｰｷﾝｸﾞ材、ｼｰﾘﾝｸﾞ材、下地調整剤など</t>
  </si>
  <si>
    <t>（裏面）</t>
    <phoneticPr fontId="1"/>
  </si>
  <si>
    <t>３　吹付けアスベスト等の有無及び他法令に基づく届出状況</t>
    <phoneticPr fontId="1"/>
  </si>
  <si>
    <t>アスベスト対策工事の種類</t>
  </si>
  <si>
    <t>大気汚染防止法第18条の15に基づく『特定粉じん排出等作業実施届』の届出状況</t>
  </si>
  <si>
    <t>労働安全衛生規則第90条及び石綿障害予防規則第5条の届出状況</t>
  </si>
  <si>
    <t>吹付けアスベスト等注3）の有無</t>
  </si>
  <si>
    <t>４　アスベスト含有建材等廃棄物の処理方法</t>
    <phoneticPr fontId="1"/>
  </si>
  <si>
    <t>自己</t>
    <rPh sb="0" eb="2">
      <t>ジコ</t>
    </rPh>
    <phoneticPr fontId="1"/>
  </si>
  <si>
    <t>委託</t>
    <rPh sb="0" eb="2">
      <t>イタク</t>
    </rPh>
    <phoneticPr fontId="1"/>
  </si>
  <si>
    <t>事業者名</t>
  </si>
  <si>
    <t>５　アスベスト含有建材等の分析結果</t>
    <phoneticPr fontId="1"/>
  </si>
  <si>
    <t>建　材　の　種　類</t>
    <phoneticPr fontId="1"/>
  </si>
  <si>
    <t>アスベスト含有濃度(%)</t>
    <phoneticPr fontId="1"/>
  </si>
  <si>
    <t>備考（アスベストの種類等）</t>
    <phoneticPr fontId="1"/>
  </si>
  <si>
    <t>６　緊急時の連絡先</t>
    <phoneticPr fontId="1"/>
  </si>
  <si>
    <t>責任者氏名</t>
    <phoneticPr fontId="1"/>
  </si>
  <si>
    <t>現場事務所</t>
    <phoneticPr fontId="1"/>
  </si>
  <si>
    <t>携帯電話番号</t>
    <phoneticPr fontId="1"/>
  </si>
  <si>
    <t>※工事中にアスベスト粉じんの飛散等の緊急事態が発生した場合には下記まで連絡して下さい。</t>
    <phoneticPr fontId="1"/>
  </si>
  <si>
    <t>担　　　　　当</t>
  </si>
  <si>
    <t>長野市 環境部 環境保全温暖化対策課</t>
  </si>
  <si>
    <t>長野市 建設部 建築指導課</t>
  </si>
  <si>
    <t>電　話　番　号</t>
  </si>
  <si>
    <t>夜 間・休 日等</t>
  </si>
  <si>
    <t>注１)</t>
    <rPh sb="0" eb="1">
      <t>チュウ</t>
    </rPh>
    <phoneticPr fontId="1"/>
  </si>
  <si>
    <t>注２)</t>
    <rPh sb="0" eb="1">
      <t>チュウ</t>
    </rPh>
    <phoneticPr fontId="1"/>
  </si>
  <si>
    <t>（宛先）　長　野　市　長</t>
    <rPh sb="1" eb="3">
      <t>アテサキ</t>
    </rPh>
    <rPh sb="9" eb="11">
      <t>シチョウ</t>
    </rPh>
    <rPh sb="11" eb="12">
      <t>チョウ</t>
    </rPh>
    <phoneticPr fontId="5"/>
  </si>
  <si>
    <t>ＴＥＬ</t>
    <phoneticPr fontId="1"/>
  </si>
  <si>
    <t>長野市</t>
    <rPh sb="0" eb="3">
      <t>ナガノシ</t>
    </rPh>
    <phoneticPr fontId="1"/>
  </si>
  <si>
    <t>建築物等の規模</t>
    <rPh sb="0" eb="3">
      <t>ケンチクブツ</t>
    </rPh>
    <rPh sb="3" eb="4">
      <t>トウ</t>
    </rPh>
    <rPh sb="5" eb="7">
      <t>キボ</t>
    </rPh>
    <phoneticPr fontId="1"/>
  </si>
  <si>
    <t>延べ面積</t>
    <rPh sb="0" eb="1">
      <t>ノ</t>
    </rPh>
    <rPh sb="2" eb="4">
      <t>メンセキ</t>
    </rPh>
    <phoneticPr fontId="1"/>
  </si>
  <si>
    <t>令和</t>
    <rPh sb="0" eb="2">
      <t>レイ</t>
    </rPh>
    <phoneticPr fontId="1"/>
  </si>
  <si>
    <t>階建)</t>
    <rPh sb="0" eb="1">
      <t>カイ</t>
    </rPh>
    <rPh sb="1" eb="2">
      <t>ダ</t>
    </rPh>
    <phoneticPr fontId="1"/>
  </si>
  <si>
    <t>㎡ (</t>
    <phoneticPr fontId="1"/>
  </si>
  <si>
    <r>
      <t>２　アスベスト含有建材関係</t>
    </r>
    <r>
      <rPr>
        <sz val="10"/>
        <color theme="1"/>
        <rFont val="ＭＳ ゴシック"/>
        <family val="3"/>
        <charset val="128"/>
      </rPr>
      <t>（必要事項を記入してください。）</t>
    </r>
    <phoneticPr fontId="1"/>
  </si>
  <si>
    <t>あり</t>
    <phoneticPr fontId="1"/>
  </si>
  <si>
    <t>なし</t>
    <phoneticPr fontId="1"/>
  </si>
  <si>
    <t>対象外</t>
    <phoneticPr fontId="1"/>
  </si>
  <si>
    <t>あり</t>
    <phoneticPr fontId="1"/>
  </si>
  <si>
    <t>除去</t>
    <rPh sb="0" eb="2">
      <t>ジョキョ</t>
    </rPh>
    <phoneticPr fontId="1"/>
  </si>
  <si>
    <t>封じ込め</t>
    <rPh sb="0" eb="1">
      <t>フウ</t>
    </rPh>
    <rPh sb="2" eb="3">
      <t>コ</t>
    </rPh>
    <phoneticPr fontId="1"/>
  </si>
  <si>
    <t>囲い込み</t>
    <rPh sb="0" eb="1">
      <t>カコ</t>
    </rPh>
    <rPh sb="2" eb="3">
      <t>コ</t>
    </rPh>
    <phoneticPr fontId="1"/>
  </si>
  <si>
    <t>未届け(</t>
    <phoneticPr fontId="1"/>
  </si>
  <si>
    <t>届出予定日</t>
    <phoneticPr fontId="1"/>
  </si>
  <si>
    <t>日)</t>
    <rPh sb="0" eb="1">
      <t>ニチ</t>
    </rPh>
    <phoneticPr fontId="1"/>
  </si>
  <si>
    <t>届出済(</t>
    <phoneticPr fontId="1"/>
  </si>
  <si>
    <t>受理日</t>
    <rPh sb="0" eb="2">
      <t>ジュリ</t>
    </rPh>
    <rPh sb="2" eb="3">
      <t>ビ</t>
    </rPh>
    <phoneticPr fontId="1"/>
  </si>
  <si>
    <t>・重量比0.1％超で１％以下のもの(上記を除く)</t>
    <phoneticPr fontId="1"/>
  </si>
  <si>
    <t>処 分</t>
    <rPh sb="0" eb="1">
      <t>トコロ</t>
    </rPh>
    <rPh sb="2" eb="3">
      <t>ブン</t>
    </rPh>
    <phoneticPr fontId="1"/>
  </si>
  <si>
    <t>運 搬</t>
    <phoneticPr fontId="1"/>
  </si>
  <si>
    <t>廃棄物処理業許可番号：</t>
    <rPh sb="0" eb="3">
      <t>ハイキブツ</t>
    </rPh>
    <rPh sb="3" eb="5">
      <t>ショリ</t>
    </rPh>
    <rPh sb="5" eb="6">
      <t>ギョウ</t>
    </rPh>
    <rPh sb="6" eb="8">
      <t>キョカ</t>
    </rPh>
    <rPh sb="8" eb="10">
      <t>バンゴウ</t>
    </rPh>
    <phoneticPr fontId="1"/>
  </si>
  <si>
    <t>事業者名：</t>
    <rPh sb="0" eb="3">
      <t>ジギョウシャ</t>
    </rPh>
    <rPh sb="3" eb="4">
      <t>メイ</t>
    </rPh>
    <phoneticPr fontId="1"/>
  </si>
  <si>
    <t>　なお、解体工事等の実施に伴い発生したアスベスト含有建材等廃棄物（大気汚染防止法施行令第10条の２に定められた吹付けアスベスト等の「特定建築材料」を含む。）を作業場内に保管施設を設けて一時保管する場合には、その場所が分かる図面等の書類を添付してください。</t>
    <phoneticPr fontId="1"/>
  </si>
  <si>
    <t>　アスベスト含有建材等使用建築物の解体工事等を行うにあたり、建材中のアスベスト含有濃度を調査した場合には、次表に分析結果を記載するか分析結果書の写し等を添付してください。</t>
    <phoneticPr fontId="1"/>
  </si>
  <si>
    <t>別添資料参照</t>
    <phoneticPr fontId="1"/>
  </si>
  <si>
    <t>注3）</t>
    <phoneticPr fontId="1"/>
  </si>
  <si>
    <t>「吹付けアスベスト等」とは、大気汚染防止法施行令第10条の２に定められた、重量比0.1％を超えるアスベストを含有する吹付けアスベスト並びに断熱材、保温材及び耐火被覆材を指します。</t>
    <phoneticPr fontId="1"/>
  </si>
  <si>
    <t>該当</t>
    <rPh sb="0" eb="2">
      <t>ガイトウ</t>
    </rPh>
    <phoneticPr fontId="1"/>
  </si>
  <si>
    <t>※　使用されている建材があれば下表の該当欄にチェックをつけてください。</t>
    <rPh sb="18" eb="20">
      <t>ガイトウ</t>
    </rPh>
    <phoneticPr fontId="1"/>
  </si>
  <si>
    <t>製　品　名</t>
    <phoneticPr fontId="1"/>
  </si>
  <si>
    <t>使 用 箇 所</t>
    <phoneticPr fontId="1"/>
  </si>
  <si>
    <t>（該当するものにチェックをつけ、必要事項を記入してください。）</t>
    <phoneticPr fontId="1"/>
  </si>
  <si>
    <t>(</t>
    <phoneticPr fontId="1"/>
  </si>
  <si>
    <t>）</t>
    <phoneticPr fontId="1"/>
  </si>
  <si>
    <t>）</t>
    <phoneticPr fontId="1"/>
  </si>
  <si>
    <t>・その他(</t>
    <phoneticPr fontId="1"/>
  </si>
  <si>
    <t>・</t>
    <phoneticPr fontId="1"/>
  </si>
  <si>
    <t>【解体する建築物の床面積合計が80㎡未満の解体工事に限り本届出が必要です】</t>
    <rPh sb="5" eb="8">
      <t>ケンチクブツ</t>
    </rPh>
    <rPh sb="9" eb="10">
      <t>ユカ</t>
    </rPh>
    <rPh sb="12" eb="14">
      <t>ゴウケイ</t>
    </rPh>
    <phoneticPr fontId="1"/>
  </si>
  <si>
    <t>※80㎡以上の場合は「石綿事前調査結果報告システム」で届出⇒</t>
    <rPh sb="4" eb="6">
      <t>イジョウ</t>
    </rPh>
    <rPh sb="7" eb="9">
      <t>バアイ</t>
    </rPh>
    <rPh sb="27" eb="29">
      <t>トドケデ</t>
    </rPh>
    <phoneticPr fontId="1"/>
  </si>
  <si>
    <t>https://www.ishiwata-houkoku.mhlw.go.jp/shinsei/</t>
    <phoneticPr fontId="1"/>
  </si>
  <si>
    <t>連絡先
（電話）</t>
    <rPh sb="5" eb="7">
      <t>デンワ</t>
    </rPh>
    <phoneticPr fontId="1"/>
  </si>
  <si>
    <t>直通 026－224－8034</t>
    <phoneticPr fontId="1"/>
  </si>
  <si>
    <t>直通 026－224－5076</t>
    <phoneticPr fontId="1"/>
  </si>
  <si>
    <t>警備員室　 026－226－4911</t>
    <phoneticPr fontId="1"/>
  </si>
  <si>
    <t>注1）</t>
    <phoneticPr fontId="1"/>
  </si>
  <si>
    <t>解体面積10㎡超の場合は除却届の届出者、10㎡以下の場合は解体工事の発注者または施工者を記入してください。</t>
    <phoneticPr fontId="1"/>
  </si>
  <si>
    <t>実際にアスベストの有無を調査した方を記入してください。</t>
    <phoneticPr fontId="1"/>
  </si>
  <si>
    <t>注2）</t>
    <phoneticPr fontId="1"/>
  </si>
  <si>
    <t>↓</t>
    <phoneticPr fontId="1"/>
  </si>
  <si>
    <t>枠内を台帳に貼付</t>
    <rPh sb="0" eb="2">
      <t>ワクナイ</t>
    </rPh>
    <rPh sb="3" eb="5">
      <t>ダイチョウ</t>
    </rPh>
    <rPh sb="6" eb="8">
      <t>チョウフ</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</si>
</sst>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ＭＳ Ｐゴシック"/>
      <family val="2"/>
      <charset val="128"/>
      <scheme val="minor"/>
    </font>
    <font>
      <sz val="6"/>
      <name val="ＭＳ Ｐゴシック"/>
      <family val="2"/>
      <charset val="128"/>
      <scheme val="minor"/>
    </font>
    <font>
      <sz val="14"/>
      <color theme="1"/>
      <name val="ＭＳ ゴシック"/>
      <family val="3"/>
      <charset val="128"/>
    </font>
    <font>
      <sz val="11"/>
      <color theme="1"/>
      <name val="ＭＳ 明朝"/>
      <family val="1"/>
      <charset val="128"/>
    </font>
    <font>
      <sz val="12"/>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11"/>
      <color theme="1"/>
      <name val="ＭＳ ゴシック"/>
      <family val="3"/>
      <charset val="128"/>
    </font>
    <font>
      <sz val="8"/>
      <color theme="1"/>
      <name val="ＭＳ 明朝"/>
      <family val="1"/>
      <charset val="128"/>
    </font>
    <font>
      <sz val="12"/>
      <color theme="1"/>
      <name val="ＭＳ ゴシック"/>
      <family val="3"/>
      <charset val="128"/>
    </font>
    <font>
      <sz val="10"/>
      <color theme="1"/>
      <name val="ＭＳ ゴシック"/>
      <family val="3"/>
      <charset val="128"/>
    </font>
    <font>
      <b/>
      <sz val="11"/>
      <color rgb="FFFF0000"/>
      <name val="ＭＳ 明朝"/>
      <family val="1"/>
      <charset val="128"/>
    </font>
    <font>
      <b/>
      <sz val="12"/>
      <color rgb="FFFFFF00"/>
      <name val="ＭＳ ゴシック"/>
      <family val="3"/>
      <charset val="128"/>
    </font>
    <font>
      <b/>
      <sz val="10"/>
      <color rgb="FFFFFF00"/>
      <name val="ＭＳ ゴシック"/>
      <family val="3"/>
      <charset val="128"/>
    </font>
    <font>
      <sz val="9"/>
      <color rgb="FFFFFF00"/>
      <name val="ＭＳ ゴシック"/>
      <family val="3"/>
      <charset val="128"/>
    </font>
    <font>
      <sz val="9"/>
      <name val="ＭＳ 明朝"/>
      <family val="1"/>
      <charset val="128"/>
    </font>
    <font>
      <sz val="11"/>
      <name val="ＭＳ 明朝"/>
      <family val="1"/>
      <charset val="128"/>
    </font>
    <font>
      <sz val="11"/>
      <color theme="0"/>
      <name val="ＭＳ 明朝"/>
      <family val="1"/>
      <charset val="128"/>
    </font>
    <font>
      <sz val="10"/>
      <color rgb="FFFFFF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61">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style="thin">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hair">
        <color auto="1"/>
      </right>
      <top/>
      <bottom style="thin">
        <color auto="1"/>
      </bottom>
      <diagonal/>
    </border>
    <border>
      <left style="thin">
        <color auto="1"/>
      </left>
      <right style="hair">
        <color auto="1"/>
      </right>
      <top style="hair">
        <color auto="1"/>
      </top>
      <bottom/>
      <diagonal/>
    </border>
    <border>
      <left/>
      <right style="thin">
        <color auto="1"/>
      </right>
      <top/>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hair">
        <color auto="1"/>
      </bottom>
      <diagonal/>
    </border>
    <border>
      <left style="thin">
        <color auto="1"/>
      </left>
      <right/>
      <top/>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s>
  <cellStyleXfs count="1">
    <xf numFmtId="0" fontId="0" fillId="0" borderId="0">
      <alignment vertical="center"/>
    </xf>
  </cellStyleXfs>
  <cellXfs count="228">
    <xf numFmtId="0" fontId="0" fillId="0" borderId="0" xfId="0">
      <alignment vertical="center"/>
    </xf>
    <xf numFmtId="0" fontId="3" fillId="0" borderId="0" xfId="0" applyFont="1">
      <alignment vertical="center"/>
    </xf>
    <xf numFmtId="0" fontId="4" fillId="0" borderId="0" xfId="0" applyFont="1" applyAlignment="1"/>
    <xf numFmtId="0" fontId="3" fillId="0" borderId="0" xfId="0"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10"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xf>
    <xf numFmtId="0" fontId="11" fillId="0" borderId="0" xfId="0" applyFont="1">
      <alignment vertical="center"/>
    </xf>
    <xf numFmtId="0" fontId="3" fillId="0" borderId="1" xfId="0" applyFont="1" applyBorder="1" applyAlignment="1">
      <alignment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lignment vertical="center"/>
    </xf>
    <xf numFmtId="0" fontId="7" fillId="0" borderId="0" xfId="0" applyFont="1" applyAlignment="1">
      <alignment vertical="center" wrapText="1"/>
    </xf>
    <xf numFmtId="0" fontId="3" fillId="0" borderId="9" xfId="0" applyFont="1" applyBorder="1">
      <alignment vertical="center"/>
    </xf>
    <xf numFmtId="0" fontId="3" fillId="0" borderId="1" xfId="0" applyFont="1" applyBorder="1">
      <alignment vertical="center"/>
    </xf>
    <xf numFmtId="0" fontId="3" fillId="0" borderId="10" xfId="0" applyFont="1" applyBorder="1">
      <alignment vertical="center"/>
    </xf>
    <xf numFmtId="0" fontId="3" fillId="0" borderId="7" xfId="0" applyFont="1" applyBorder="1">
      <alignment vertical="center"/>
    </xf>
    <xf numFmtId="0" fontId="3" fillId="0" borderId="6" xfId="0" applyFont="1" applyBorder="1">
      <alignment vertical="center"/>
    </xf>
    <xf numFmtId="0" fontId="7" fillId="0" borderId="7" xfId="0" applyFont="1" applyBorder="1" applyAlignment="1">
      <alignment vertical="center" wrapText="1"/>
    </xf>
    <xf numFmtId="0" fontId="7" fillId="0" borderId="0" xfId="0" applyFont="1" applyBorder="1" applyAlignment="1">
      <alignment vertical="top" wrapText="1"/>
    </xf>
    <xf numFmtId="0" fontId="7" fillId="0" borderId="0" xfId="0" applyFont="1" applyAlignment="1">
      <alignment vertical="top" wrapText="1"/>
    </xf>
    <xf numFmtId="0" fontId="3" fillId="0" borderId="0" xfId="0" applyFont="1" applyProtection="1">
      <alignment vertical="center"/>
      <protection locked="0"/>
    </xf>
    <xf numFmtId="0" fontId="8" fillId="0" borderId="0" xfId="0" applyFont="1" applyAlignment="1">
      <alignment vertical="top" wrapText="1"/>
    </xf>
    <xf numFmtId="0" fontId="8" fillId="0" borderId="0" xfId="0" applyFont="1" applyAlignment="1">
      <alignment vertical="top"/>
    </xf>
    <xf numFmtId="0" fontId="16" fillId="0" borderId="0" xfId="0" applyFont="1" applyAlignment="1" applyProtection="1">
      <alignment horizontal="left" vertical="center"/>
      <protection locked="0"/>
    </xf>
    <xf numFmtId="0" fontId="16" fillId="0" borderId="0" xfId="0" applyFont="1" applyAlignment="1">
      <alignment horizontal="left" vertical="center"/>
    </xf>
    <xf numFmtId="49" fontId="3" fillId="0" borderId="0" xfId="0" applyNumberFormat="1" applyFont="1" applyAlignment="1">
      <alignment horizontal="left" vertical="center"/>
    </xf>
    <xf numFmtId="0" fontId="18" fillId="0" borderId="0" xfId="0" applyFont="1" applyAlignment="1">
      <alignment horizontal="center" vertical="center"/>
    </xf>
    <xf numFmtId="14" fontId="18" fillId="0" borderId="12" xfId="0" applyNumberFormat="1" applyFont="1" applyBorder="1" applyAlignment="1">
      <alignment horizontal="right" vertical="center"/>
    </xf>
    <xf numFmtId="0" fontId="18" fillId="0" borderId="13" xfId="0" applyFont="1" applyBorder="1" applyAlignment="1">
      <alignment horizontal="right" vertical="center"/>
    </xf>
    <xf numFmtId="14" fontId="18" fillId="0" borderId="13" xfId="0" applyNumberFormat="1" applyFont="1" applyBorder="1" applyAlignment="1">
      <alignment horizontal="right" vertical="center"/>
    </xf>
    <xf numFmtId="0" fontId="18" fillId="0" borderId="14" xfId="0" applyFont="1" applyBorder="1" applyAlignment="1">
      <alignment horizontal="right" vertical="center"/>
    </xf>
    <xf numFmtId="0" fontId="19" fillId="0" borderId="2" xfId="0" applyFont="1" applyBorder="1">
      <alignment vertical="center"/>
    </xf>
    <xf numFmtId="0" fontId="19" fillId="0" borderId="0" xfId="0" applyFont="1">
      <alignment vertical="center"/>
    </xf>
    <xf numFmtId="0" fontId="3" fillId="0" borderId="24" xfId="0" applyFont="1" applyBorder="1">
      <alignment vertical="center"/>
    </xf>
    <xf numFmtId="0" fontId="3" fillId="0" borderId="24" xfId="0" applyFont="1" applyBorder="1" applyAlignment="1">
      <alignment vertical="center"/>
    </xf>
    <xf numFmtId="0" fontId="19" fillId="0" borderId="28" xfId="0" applyFont="1" applyBorder="1" applyAlignment="1">
      <alignment vertical="center"/>
    </xf>
    <xf numFmtId="0" fontId="3" fillId="0" borderId="41" xfId="0" applyFont="1" applyBorder="1">
      <alignment vertical="center"/>
    </xf>
    <xf numFmtId="0" fontId="3" fillId="0" borderId="21" xfId="0" applyFont="1" applyBorder="1">
      <alignment vertical="center"/>
    </xf>
    <xf numFmtId="0" fontId="3" fillId="0" borderId="42" xfId="0" applyFont="1" applyBorder="1">
      <alignment vertical="center"/>
    </xf>
    <xf numFmtId="0" fontId="3" fillId="0" borderId="31" xfId="0" applyFont="1" applyBorder="1">
      <alignment vertical="center"/>
    </xf>
    <xf numFmtId="0" fontId="3" fillId="0" borderId="43" xfId="0" applyFont="1" applyBorder="1">
      <alignment vertical="center"/>
    </xf>
    <xf numFmtId="0" fontId="19" fillId="0" borderId="47" xfId="0" applyFont="1" applyBorder="1" applyAlignment="1">
      <alignment vertical="center"/>
    </xf>
    <xf numFmtId="0" fontId="3" fillId="0" borderId="46" xfId="0" applyFont="1" applyBorder="1" applyAlignment="1">
      <alignment vertical="center"/>
    </xf>
    <xf numFmtId="0" fontId="3" fillId="0" borderId="0" xfId="0" applyFont="1" applyBorder="1" applyAlignment="1">
      <alignment vertical="center"/>
    </xf>
    <xf numFmtId="0" fontId="3" fillId="0" borderId="48" xfId="0" applyFont="1" applyBorder="1">
      <alignment vertical="center"/>
    </xf>
    <xf numFmtId="0" fontId="3" fillId="0" borderId="41" xfId="0" applyFont="1" applyBorder="1" applyAlignment="1">
      <alignment vertical="center"/>
    </xf>
    <xf numFmtId="0" fontId="3" fillId="0" borderId="16" xfId="0" applyFont="1" applyBorder="1" applyAlignment="1">
      <alignment vertical="center"/>
    </xf>
    <xf numFmtId="0" fontId="3" fillId="0" borderId="16" xfId="0" applyFont="1" applyBorder="1">
      <alignment vertical="center"/>
    </xf>
    <xf numFmtId="0" fontId="3" fillId="0" borderId="0" xfId="0" applyFont="1" applyBorder="1">
      <alignment vertical="center"/>
    </xf>
    <xf numFmtId="0" fontId="19" fillId="0" borderId="50" xfId="0" applyFont="1" applyBorder="1" applyAlignment="1">
      <alignment vertical="center"/>
    </xf>
    <xf numFmtId="0" fontId="3" fillId="0" borderId="0" xfId="0" applyFont="1" applyAlignment="1">
      <alignment horizontal="right" vertical="top"/>
    </xf>
    <xf numFmtId="0" fontId="3" fillId="0" borderId="18" xfId="0" applyFont="1" applyBorder="1">
      <alignment vertical="center"/>
    </xf>
    <xf numFmtId="0" fontId="19" fillId="0" borderId="18" xfId="0" applyFont="1" applyBorder="1">
      <alignment vertical="center"/>
    </xf>
    <xf numFmtId="0" fontId="3" fillId="0" borderId="19" xfId="0" applyFont="1" applyBorder="1">
      <alignment vertical="center"/>
    </xf>
    <xf numFmtId="0" fontId="19" fillId="0" borderId="16" xfId="0" applyFont="1" applyBorder="1">
      <alignment vertical="center"/>
    </xf>
    <xf numFmtId="0" fontId="19" fillId="0" borderId="29" xfId="0" applyFont="1" applyBorder="1">
      <alignment vertical="center"/>
    </xf>
    <xf numFmtId="0" fontId="3" fillId="0" borderId="30" xfId="0" applyFont="1" applyBorder="1">
      <alignment vertical="center"/>
    </xf>
    <xf numFmtId="0" fontId="19" fillId="0" borderId="32" xfId="0" applyFont="1" applyBorder="1">
      <alignment vertical="center"/>
    </xf>
    <xf numFmtId="0" fontId="3" fillId="0" borderId="15" xfId="0" applyFont="1" applyBorder="1">
      <alignment vertical="center"/>
    </xf>
    <xf numFmtId="0" fontId="19" fillId="0" borderId="9" xfId="0" applyFont="1" applyBorder="1">
      <alignment vertical="center"/>
    </xf>
    <xf numFmtId="0" fontId="3" fillId="0" borderId="54" xfId="0" applyFont="1" applyBorder="1">
      <alignment vertical="center"/>
    </xf>
    <xf numFmtId="0" fontId="3" fillId="0" borderId="32"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3" fillId="0" borderId="58" xfId="0" applyFont="1" applyBorder="1">
      <alignment vertical="center"/>
    </xf>
    <xf numFmtId="0" fontId="9" fillId="0" borderId="45"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right" vertical="top" wrapText="1"/>
    </xf>
    <xf numFmtId="0" fontId="2" fillId="0" borderId="0" xfId="0" applyFont="1" applyAlignment="1">
      <alignment horizontal="center"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3" fillId="0" borderId="16" xfId="0" applyFont="1" applyBorder="1" applyAlignment="1">
      <alignment horizontal="center"/>
    </xf>
    <xf numFmtId="0" fontId="19" fillId="0" borderId="41"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2" borderId="28" xfId="0" applyFont="1" applyFill="1" applyBorder="1" applyAlignment="1">
      <alignment horizontal="left" vertical="center" wrapText="1"/>
    </xf>
    <xf numFmtId="0" fontId="7" fillId="2" borderId="20"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1" xfId="0" applyFont="1" applyFill="1" applyBorder="1" applyAlignment="1">
      <alignment horizontal="center" vertical="center"/>
    </xf>
    <xf numFmtId="0" fontId="7" fillId="0" borderId="5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6" fillId="0" borderId="15"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15" fillId="0" borderId="0" xfId="0" applyFont="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8" fillId="2" borderId="32" xfId="0" applyFont="1" applyFill="1" applyBorder="1" applyAlignment="1">
      <alignment horizontal="center" vertical="top" shrinkToFit="1"/>
    </xf>
    <xf numFmtId="0" fontId="8" fillId="2" borderId="15" xfId="0" applyFont="1" applyFill="1" applyBorder="1" applyAlignment="1">
      <alignment horizontal="center" vertical="top" shrinkToFit="1"/>
    </xf>
    <xf numFmtId="0" fontId="8" fillId="2" borderId="33" xfId="0" applyFont="1" applyFill="1" applyBorder="1" applyAlignment="1">
      <alignment horizontal="center" vertical="top" shrinkToFit="1"/>
    </xf>
    <xf numFmtId="0" fontId="3" fillId="2" borderId="29" xfId="0" applyFont="1" applyFill="1" applyBorder="1" applyAlignment="1">
      <alignment horizontal="center"/>
    </xf>
    <xf numFmtId="0" fontId="3" fillId="2" borderId="30" xfId="0" applyFont="1" applyFill="1" applyBorder="1" applyAlignment="1">
      <alignment horizontal="center"/>
    </xf>
    <xf numFmtId="0" fontId="3" fillId="2" borderId="31" xfId="0" applyFont="1" applyFill="1" applyBorder="1" applyAlignment="1">
      <alignment horizontal="center"/>
    </xf>
    <xf numFmtId="0" fontId="3" fillId="0" borderId="0" xfId="0" applyFont="1" applyAlignment="1">
      <alignment horizontal="distributed"/>
    </xf>
    <xf numFmtId="0" fontId="0" fillId="0" borderId="0" xfId="0" applyAlignment="1">
      <alignment horizontal="distributed"/>
    </xf>
    <xf numFmtId="49" fontId="3" fillId="0" borderId="16" xfId="0" applyNumberFormat="1" applyFont="1" applyBorder="1" applyAlignment="1" applyProtection="1">
      <alignment horizontal="left"/>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3" xfId="0" applyFont="1" applyFill="1" applyBorder="1" applyAlignment="1">
      <alignment horizontal="center" vertical="center"/>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49" fontId="3" fillId="0" borderId="15" xfId="0" applyNumberFormat="1" applyFont="1" applyBorder="1" applyAlignment="1" applyProtection="1">
      <alignment horizontal="left" vertical="center"/>
      <protection locked="0"/>
    </xf>
    <xf numFmtId="49" fontId="3" fillId="0" borderId="33" xfId="0" applyNumberFormat="1" applyFont="1" applyBorder="1" applyAlignment="1" applyProtection="1">
      <alignment horizontal="left" vertical="center"/>
      <protection locked="0"/>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19" fillId="0" borderId="7" xfId="0" applyFont="1" applyBorder="1" applyAlignment="1">
      <alignment horizontal="center" vertical="center"/>
    </xf>
    <xf numFmtId="0" fontId="19" fillId="0" borderId="15" xfId="0" applyFont="1" applyBorder="1" applyAlignment="1">
      <alignment horizontal="center" vertical="center"/>
    </xf>
    <xf numFmtId="0" fontId="19" fillId="0" borderId="49" xfId="0" applyFont="1" applyBorder="1" applyAlignment="1">
      <alignment horizontal="center" vertical="center"/>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7" fillId="0" borderId="7"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Alignment="1">
      <alignment horizontal="left" vertical="center" wrapText="1"/>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7" fillId="0" borderId="7" xfId="0" applyFont="1" applyBorder="1" applyAlignment="1">
      <alignment horizontal="right" vertical="top"/>
    </xf>
    <xf numFmtId="0" fontId="3" fillId="0" borderId="0" xfId="0" applyFont="1" applyBorder="1" applyAlignment="1" applyProtection="1">
      <alignment horizontal="left" vertical="center"/>
      <protection locked="0"/>
    </xf>
    <xf numFmtId="0" fontId="3" fillId="0" borderId="48" xfId="0" applyFont="1" applyBorder="1" applyAlignment="1" applyProtection="1">
      <alignment horizontal="left" vertical="center"/>
      <protection locked="0"/>
    </xf>
    <xf numFmtId="49" fontId="3" fillId="0" borderId="1" xfId="0" applyNumberFormat="1" applyFont="1" applyBorder="1" applyAlignment="1" applyProtection="1">
      <alignment horizontal="left" vertical="center"/>
      <protection locked="0"/>
    </xf>
    <xf numFmtId="49" fontId="3" fillId="0" borderId="10" xfId="0" applyNumberFormat="1" applyFont="1" applyBorder="1" applyAlignment="1" applyProtection="1">
      <alignment horizontal="left" vertical="center"/>
      <protection locked="0"/>
    </xf>
    <xf numFmtId="0" fontId="3" fillId="0" borderId="28" xfId="0" applyFont="1" applyBorder="1" applyAlignment="1" applyProtection="1">
      <alignment horizontal="center" vertical="center"/>
      <protection locked="0"/>
    </xf>
    <xf numFmtId="10" fontId="3" fillId="0" borderId="26" xfId="0" applyNumberFormat="1" applyFont="1" applyBorder="1" applyAlignment="1" applyProtection="1">
      <alignment horizontal="center" vertical="center"/>
      <protection locked="0"/>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44" xfId="0" applyFont="1" applyBorder="1" applyAlignment="1">
      <alignment horizontal="center" vertical="center"/>
    </xf>
    <xf numFmtId="0" fontId="9" fillId="0" borderId="59" xfId="0" applyFont="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10" fontId="3" fillId="0" borderId="38" xfId="0" applyNumberFormat="1"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2" borderId="3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41"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60"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9" fillId="2" borderId="28"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49" fontId="3" fillId="0" borderId="28" xfId="0" applyNumberFormat="1" applyFont="1" applyBorder="1" applyAlignment="1" applyProtection="1">
      <alignment horizontal="left" vertical="center"/>
      <protection locked="0"/>
    </xf>
    <xf numFmtId="49" fontId="3" fillId="0" borderId="26" xfId="0" applyNumberFormat="1" applyFont="1" applyBorder="1" applyAlignment="1" applyProtection="1">
      <alignment horizontal="left" vertical="center"/>
      <protection locked="0"/>
    </xf>
    <xf numFmtId="49" fontId="3" fillId="0" borderId="27" xfId="0" applyNumberFormat="1" applyFont="1" applyBorder="1" applyAlignment="1" applyProtection="1">
      <alignment horizontal="left" vertical="center"/>
      <protection locked="0"/>
    </xf>
    <xf numFmtId="49" fontId="3" fillId="0" borderId="37" xfId="0" applyNumberFormat="1" applyFont="1" applyBorder="1" applyAlignment="1" applyProtection="1">
      <alignment horizontal="left" vertical="center"/>
      <protection locked="0"/>
    </xf>
    <xf numFmtId="49" fontId="3" fillId="0" borderId="38" xfId="0" applyNumberFormat="1" applyFont="1" applyBorder="1" applyAlignment="1" applyProtection="1">
      <alignment horizontal="left" vertical="center"/>
      <protection locked="0"/>
    </xf>
    <xf numFmtId="49" fontId="3" fillId="0" borderId="39" xfId="0" applyNumberFormat="1" applyFont="1" applyBorder="1" applyAlignment="1" applyProtection="1">
      <alignment horizontal="left" vertical="center"/>
      <protection locked="0"/>
    </xf>
    <xf numFmtId="0" fontId="9" fillId="0" borderId="0" xfId="0" applyFont="1" applyAlignment="1">
      <alignment horizontal="left" vertical="center" shrinkToFit="1"/>
    </xf>
    <xf numFmtId="0" fontId="3" fillId="0" borderId="0" xfId="0" applyFont="1" applyBorder="1" applyAlignment="1" applyProtection="1">
      <alignment horizontal="center" vertical="center"/>
      <protection locked="0"/>
    </xf>
    <xf numFmtId="0" fontId="14" fillId="0" borderId="0" xfId="0" applyFont="1" applyAlignment="1">
      <alignment horizontal="center" vertical="center"/>
    </xf>
    <xf numFmtId="0" fontId="3" fillId="0" borderId="38" xfId="0" applyFont="1" applyBorder="1" applyAlignment="1">
      <alignment horizontal="center" vertical="center"/>
    </xf>
    <xf numFmtId="0" fontId="7" fillId="0" borderId="26" xfId="0" applyFont="1" applyBorder="1" applyAlignment="1">
      <alignment horizontal="center" vertical="center"/>
    </xf>
    <xf numFmtId="0" fontId="8" fillId="2" borderId="40" xfId="0" applyFont="1" applyFill="1" applyBorder="1" applyAlignment="1">
      <alignment horizontal="center"/>
    </xf>
    <xf numFmtId="0" fontId="8" fillId="2" borderId="51" xfId="0" applyFont="1" applyFill="1" applyBorder="1" applyAlignment="1">
      <alignment horizontal="center" vertical="top"/>
    </xf>
    <xf numFmtId="0" fontId="3" fillId="2" borderId="4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2" xfId="0" applyFont="1" applyBorder="1" applyAlignment="1">
      <alignment horizontal="left" vertical="center"/>
    </xf>
    <xf numFmtId="0" fontId="9" fillId="2" borderId="34" xfId="0" applyFont="1" applyFill="1" applyBorder="1" applyAlignment="1">
      <alignment horizontal="left" vertical="center"/>
    </xf>
    <xf numFmtId="0" fontId="9" fillId="2" borderId="35" xfId="0" applyFont="1" applyFill="1" applyBorder="1" applyAlignment="1">
      <alignment horizontal="left" vertical="center"/>
    </xf>
    <xf numFmtId="0" fontId="9" fillId="2" borderId="36" xfId="0" applyFont="1" applyFill="1" applyBorder="1" applyAlignment="1">
      <alignment horizontal="left" vertical="center"/>
    </xf>
    <xf numFmtId="0" fontId="3" fillId="0" borderId="23" xfId="0" applyFont="1" applyBorder="1" applyAlignment="1" applyProtection="1">
      <alignment horizontal="right" vertical="center"/>
      <protection locked="0"/>
    </xf>
    <xf numFmtId="0" fontId="3" fillId="0" borderId="24" xfId="0" applyFont="1" applyBorder="1" applyAlignment="1" applyProtection="1">
      <alignment horizontal="right" vertical="center"/>
      <protection locked="0"/>
    </xf>
    <xf numFmtId="0" fontId="3" fillId="0" borderId="24" xfId="0" applyFont="1" applyBorder="1" applyAlignment="1" applyProtection="1">
      <alignment horizontal="center" vertical="center"/>
      <protection locked="0"/>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17" fillId="0" borderId="0" xfId="0" applyFont="1" applyAlignment="1">
      <alignment horizontal="center" vertical="center" wrapText="1"/>
    </xf>
    <xf numFmtId="0" fontId="3" fillId="2" borderId="27" xfId="0" applyFont="1" applyFill="1" applyBorder="1" applyAlignment="1">
      <alignment horizontal="center" vertical="center"/>
    </xf>
    <xf numFmtId="0" fontId="3" fillId="0" borderId="22" xfId="0" applyFont="1" applyBorder="1" applyAlignment="1" applyProtection="1">
      <alignment horizontal="left" vertical="center"/>
      <protection locked="0"/>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3" fillId="0" borderId="22"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20" fillId="0" borderId="7" xfId="0" applyFont="1" applyBorder="1" applyAlignment="1">
      <alignment horizontal="center" vertical="center" wrapText="1"/>
    </xf>
    <xf numFmtId="0" fontId="20" fillId="0" borderId="1" xfId="0" applyFont="1" applyBorder="1" applyAlignment="1">
      <alignment horizontal="center" vertical="center" wrapText="1"/>
    </xf>
  </cellXfs>
  <cellStyles count="1">
    <cellStyle name="標準" xfId="0" builtinId="0"/>
  </cellStyles>
  <dxfs count="36">
    <dxf>
      <fill>
        <patternFill>
          <bgColor rgb="FFFF000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H$36" lockText="1" noThreeD="1"/>
</file>

<file path=xl/ctrlProps/ctrlProp10.xml><?xml version="1.0" encoding="utf-8"?>
<formControlPr xmlns="http://schemas.microsoft.com/office/spreadsheetml/2009/9/main" objectType="CheckBox" fmlaLink="$AH$45" lockText="1" noThreeD="1"/>
</file>

<file path=xl/ctrlProps/ctrlProp11.xml><?xml version="1.0" encoding="utf-8"?>
<formControlPr xmlns="http://schemas.microsoft.com/office/spreadsheetml/2009/9/main" objectType="CheckBox" fmlaLink="$AH$46" lockText="1" noThreeD="1"/>
</file>

<file path=xl/ctrlProps/ctrlProp12.xml><?xml version="1.0" encoding="utf-8"?>
<formControlPr xmlns="http://schemas.microsoft.com/office/spreadsheetml/2009/9/main" objectType="CheckBox" fmlaLink="$AH$47" lockText="1" noThreeD="1"/>
</file>

<file path=xl/ctrlProps/ctrlProp13.xml><?xml version="1.0" encoding="utf-8"?>
<formControlPr xmlns="http://schemas.microsoft.com/office/spreadsheetml/2009/9/main" objectType="CheckBox" fmlaLink="$AH$48" lockText="1" noThreeD="1"/>
</file>

<file path=xl/ctrlProps/ctrlProp14.xml><?xml version="1.0" encoding="utf-8"?>
<formControlPr xmlns="http://schemas.microsoft.com/office/spreadsheetml/2009/9/main" objectType="CheckBox" fmlaLink="$AH$54" lockText="1" noThreeD="1"/>
</file>

<file path=xl/ctrlProps/ctrlProp15.xml><?xml version="1.0" encoding="utf-8"?>
<formControlPr xmlns="http://schemas.microsoft.com/office/spreadsheetml/2009/9/main" objectType="CheckBox" fmlaLink="$AH$55" lockText="1" noThreeD="1"/>
</file>

<file path=xl/ctrlProps/ctrlProp16.xml><?xml version="1.0" encoding="utf-8"?>
<formControlPr xmlns="http://schemas.microsoft.com/office/spreadsheetml/2009/9/main" objectType="CheckBox" fmlaLink="$AH$56" lockText="1" noThreeD="1"/>
</file>

<file path=xl/ctrlProps/ctrlProp17.xml><?xml version="1.0" encoding="utf-8"?>
<formControlPr xmlns="http://schemas.microsoft.com/office/spreadsheetml/2009/9/main" objectType="CheckBox" fmlaLink="$AH$57" lockText="1" noThreeD="1"/>
</file>

<file path=xl/ctrlProps/ctrlProp18.xml><?xml version="1.0" encoding="utf-8"?>
<formControlPr xmlns="http://schemas.microsoft.com/office/spreadsheetml/2009/9/main" objectType="CheckBox" fmlaLink="$AH$58" lockText="1" noThreeD="1"/>
</file>

<file path=xl/ctrlProps/ctrlProp19.xml><?xml version="1.0" encoding="utf-8"?>
<formControlPr xmlns="http://schemas.microsoft.com/office/spreadsheetml/2009/9/main" objectType="CheckBox" fmlaLink="$AH$61" lockText="1" noThreeD="1"/>
</file>

<file path=xl/ctrlProps/ctrlProp2.xml><?xml version="1.0" encoding="utf-8"?>
<formControlPr xmlns="http://schemas.microsoft.com/office/spreadsheetml/2009/9/main" objectType="CheckBox" fmlaLink="$AH$37" lockText="1" noThreeD="1"/>
</file>

<file path=xl/ctrlProps/ctrlProp20.xml><?xml version="1.0" encoding="utf-8"?>
<formControlPr xmlns="http://schemas.microsoft.com/office/spreadsheetml/2009/9/main" objectType="CheckBox" fmlaLink="$AH$64" lockText="1" noThreeD="1"/>
</file>

<file path=xl/ctrlProps/ctrlProp21.xml><?xml version="1.0" encoding="utf-8"?>
<formControlPr xmlns="http://schemas.microsoft.com/office/spreadsheetml/2009/9/main" objectType="CheckBox" fmlaLink="$AH$59" lockText="1" noThreeD="1"/>
</file>

<file path=xl/ctrlProps/ctrlProp22.xml><?xml version="1.0" encoding="utf-8"?>
<formControlPr xmlns="http://schemas.microsoft.com/office/spreadsheetml/2009/9/main" objectType="CheckBox" fmlaLink="$AH$60" lockText="1" noThreeD="1"/>
</file>

<file path=xl/ctrlProps/ctrlProp23.xml><?xml version="1.0" encoding="utf-8"?>
<formControlPr xmlns="http://schemas.microsoft.com/office/spreadsheetml/2009/9/main" objectType="CheckBox" fmlaLink="$AH$62" lockText="1" noThreeD="1"/>
</file>

<file path=xl/ctrlProps/ctrlProp24.xml><?xml version="1.0" encoding="utf-8"?>
<formControlPr xmlns="http://schemas.microsoft.com/office/spreadsheetml/2009/9/main" objectType="CheckBox" fmlaLink="$AH$63" lockText="1" noThreeD="1"/>
</file>

<file path=xl/ctrlProps/ctrlProp25.xml><?xml version="1.0" encoding="utf-8"?>
<formControlPr xmlns="http://schemas.microsoft.com/office/spreadsheetml/2009/9/main" objectType="CheckBox" fmlaLink="$AH$67" lockText="1" noThreeD="1"/>
</file>

<file path=xl/ctrlProps/ctrlProp26.xml><?xml version="1.0" encoding="utf-8"?>
<formControlPr xmlns="http://schemas.microsoft.com/office/spreadsheetml/2009/9/main" objectType="CheckBox" fmlaLink="$AH$68" lockText="1" noThreeD="1"/>
</file>

<file path=xl/ctrlProps/ctrlProp27.xml><?xml version="1.0" encoding="utf-8"?>
<formControlPr xmlns="http://schemas.microsoft.com/office/spreadsheetml/2009/9/main" objectType="CheckBox" fmlaLink="$AH$70" lockText="1" noThreeD="1"/>
</file>

<file path=xl/ctrlProps/ctrlProp28.xml><?xml version="1.0" encoding="utf-8"?>
<formControlPr xmlns="http://schemas.microsoft.com/office/spreadsheetml/2009/9/main" objectType="CheckBox" fmlaLink="$AH$69" lockText="1" noThreeD="1"/>
</file>

<file path=xl/ctrlProps/ctrlProp29.xml><?xml version="1.0" encoding="utf-8"?>
<formControlPr xmlns="http://schemas.microsoft.com/office/spreadsheetml/2009/9/main" objectType="CheckBox" fmlaLink="$AH$85" lockText="1" noThreeD="1"/>
</file>

<file path=xl/ctrlProps/ctrlProp3.xml><?xml version="1.0" encoding="utf-8"?>
<formControlPr xmlns="http://schemas.microsoft.com/office/spreadsheetml/2009/9/main" objectType="CheckBox" fmlaLink="$AH$38" lockText="1" noThreeD="1"/>
</file>

<file path=xl/ctrlProps/ctrlProp30.xml><?xml version="1.0" encoding="utf-8"?>
<formControlPr xmlns="http://schemas.microsoft.com/office/spreadsheetml/2009/9/main" objectType="CheckBox" fmlaLink="$AH$32" lockText="1" noThreeD="1"/>
</file>

<file path=xl/ctrlProps/ctrlProp31.xml><?xml version="1.0" encoding="utf-8"?>
<formControlPr xmlns="http://schemas.microsoft.com/office/spreadsheetml/2009/9/main" objectType="CheckBox" fmlaLink="$AH$33" lockText="1" noThreeD="1"/>
</file>

<file path=xl/ctrlProps/ctrlProp4.xml><?xml version="1.0" encoding="utf-8"?>
<formControlPr xmlns="http://schemas.microsoft.com/office/spreadsheetml/2009/9/main" objectType="CheckBox" fmlaLink="$AH$39" lockText="1" noThreeD="1"/>
</file>

<file path=xl/ctrlProps/ctrlProp5.xml><?xml version="1.0" encoding="utf-8"?>
<formControlPr xmlns="http://schemas.microsoft.com/office/spreadsheetml/2009/9/main" objectType="CheckBox" fmlaLink="$AH$40" lockText="1" noThreeD="1"/>
</file>

<file path=xl/ctrlProps/ctrlProp6.xml><?xml version="1.0" encoding="utf-8"?>
<formControlPr xmlns="http://schemas.microsoft.com/office/spreadsheetml/2009/9/main" objectType="CheckBox" fmlaLink="$AH$41" lockText="1" noThreeD="1"/>
</file>

<file path=xl/ctrlProps/ctrlProp7.xml><?xml version="1.0" encoding="utf-8"?>
<formControlPr xmlns="http://schemas.microsoft.com/office/spreadsheetml/2009/9/main" objectType="CheckBox" fmlaLink="$AH$42" lockText="1" noThreeD="1"/>
</file>

<file path=xl/ctrlProps/ctrlProp8.xml><?xml version="1.0" encoding="utf-8"?>
<formControlPr xmlns="http://schemas.microsoft.com/office/spreadsheetml/2009/9/main" objectType="CheckBox" fmlaLink="$AH$43" lockText="1" noThreeD="1"/>
</file>

<file path=xl/ctrlProps/ctrlProp9.xml><?xml version="1.0" encoding="utf-8"?>
<formControlPr xmlns="http://schemas.microsoft.com/office/spreadsheetml/2009/9/main" objectType="CheckBox" fmlaLink="$AH$4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35</xdr:row>
          <xdr:rowOff>0</xdr:rowOff>
        </xdr:from>
        <xdr:to>
          <xdr:col>2</xdr:col>
          <xdr:colOff>19050</xdr:colOff>
          <xdr:row>36</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36</xdr:row>
          <xdr:rowOff>0</xdr:rowOff>
        </xdr:from>
        <xdr:to>
          <xdr:col>2</xdr:col>
          <xdr:colOff>19050</xdr:colOff>
          <xdr:row>37</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37</xdr:row>
          <xdr:rowOff>0</xdr:rowOff>
        </xdr:from>
        <xdr:to>
          <xdr:col>2</xdr:col>
          <xdr:colOff>19050</xdr:colOff>
          <xdr:row>38</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38</xdr:row>
          <xdr:rowOff>0</xdr:rowOff>
        </xdr:from>
        <xdr:to>
          <xdr:col>2</xdr:col>
          <xdr:colOff>19050</xdr:colOff>
          <xdr:row>39</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0</xdr:rowOff>
        </xdr:from>
        <xdr:to>
          <xdr:col>2</xdr:col>
          <xdr:colOff>19050</xdr:colOff>
          <xdr:row>40</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40</xdr:row>
          <xdr:rowOff>0</xdr:rowOff>
        </xdr:from>
        <xdr:to>
          <xdr:col>2</xdr:col>
          <xdr:colOff>19050</xdr:colOff>
          <xdr:row>41</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40</xdr:row>
          <xdr:rowOff>228600</xdr:rowOff>
        </xdr:from>
        <xdr:to>
          <xdr:col>2</xdr:col>
          <xdr:colOff>19050</xdr:colOff>
          <xdr:row>42</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42</xdr:row>
          <xdr:rowOff>0</xdr:rowOff>
        </xdr:from>
        <xdr:to>
          <xdr:col>2</xdr:col>
          <xdr:colOff>19050</xdr:colOff>
          <xdr:row>43</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43</xdr:row>
          <xdr:rowOff>0</xdr:rowOff>
        </xdr:from>
        <xdr:to>
          <xdr:col>2</xdr:col>
          <xdr:colOff>19050</xdr:colOff>
          <xdr:row>44</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44</xdr:row>
          <xdr:rowOff>0</xdr:rowOff>
        </xdr:from>
        <xdr:to>
          <xdr:col>2</xdr:col>
          <xdr:colOff>19050</xdr:colOff>
          <xdr:row>45</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0</xdr:rowOff>
        </xdr:from>
        <xdr:to>
          <xdr:col>2</xdr:col>
          <xdr:colOff>19050</xdr:colOff>
          <xdr:row>46</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0</xdr:rowOff>
        </xdr:from>
        <xdr:to>
          <xdr:col>2</xdr:col>
          <xdr:colOff>19050</xdr:colOff>
          <xdr:row>47</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47</xdr:row>
          <xdr:rowOff>0</xdr:rowOff>
        </xdr:from>
        <xdr:to>
          <xdr:col>2</xdr:col>
          <xdr:colOff>19050</xdr:colOff>
          <xdr:row>48</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54</xdr:row>
          <xdr:rowOff>0</xdr:rowOff>
        </xdr:from>
        <xdr:to>
          <xdr:col>18</xdr:col>
          <xdr:colOff>9525</xdr:colOff>
          <xdr:row>55</xdr:row>
          <xdr:rowOff>19051</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54</xdr:row>
          <xdr:rowOff>0</xdr:rowOff>
        </xdr:from>
        <xdr:to>
          <xdr:col>24</xdr:col>
          <xdr:colOff>19050</xdr:colOff>
          <xdr:row>55</xdr:row>
          <xdr:rowOff>19051</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0</xdr:rowOff>
        </xdr:from>
        <xdr:to>
          <xdr:col>16</xdr:col>
          <xdr:colOff>19050</xdr:colOff>
          <xdr:row>56</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0</xdr:rowOff>
        </xdr:from>
        <xdr:to>
          <xdr:col>21</xdr:col>
          <xdr:colOff>38100</xdr:colOff>
          <xdr:row>56</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55</xdr:row>
          <xdr:rowOff>0</xdr:rowOff>
        </xdr:from>
        <xdr:to>
          <xdr:col>27</xdr:col>
          <xdr:colOff>38100</xdr:colOff>
          <xdr:row>56</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56</xdr:row>
          <xdr:rowOff>114300</xdr:rowOff>
        </xdr:from>
        <xdr:to>
          <xdr:col>30</xdr:col>
          <xdr:colOff>28575</xdr:colOff>
          <xdr:row>57</xdr:row>
          <xdr:rowOff>133350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58</xdr:row>
          <xdr:rowOff>114300</xdr:rowOff>
        </xdr:from>
        <xdr:to>
          <xdr:col>30</xdr:col>
          <xdr:colOff>28575</xdr:colOff>
          <xdr:row>59</xdr:row>
          <xdr:rowOff>133350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0</xdr:rowOff>
        </xdr:from>
        <xdr:to>
          <xdr:col>15</xdr:col>
          <xdr:colOff>28575</xdr:colOff>
          <xdr:row>57</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219075</xdr:rowOff>
        </xdr:from>
        <xdr:to>
          <xdr:col>15</xdr:col>
          <xdr:colOff>28575</xdr:colOff>
          <xdr:row>58</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219075</xdr:rowOff>
        </xdr:from>
        <xdr:to>
          <xdr:col>15</xdr:col>
          <xdr:colOff>28575</xdr:colOff>
          <xdr:row>59</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228600</xdr:rowOff>
        </xdr:from>
        <xdr:to>
          <xdr:col>15</xdr:col>
          <xdr:colOff>28575</xdr:colOff>
          <xdr:row>60</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66</xdr:row>
          <xdr:rowOff>104775</xdr:rowOff>
        </xdr:from>
        <xdr:to>
          <xdr:col>6</xdr:col>
          <xdr:colOff>38100</xdr:colOff>
          <xdr:row>67</xdr:row>
          <xdr:rowOff>123825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66</xdr:row>
          <xdr:rowOff>104775</xdr:rowOff>
        </xdr:from>
        <xdr:to>
          <xdr:col>10</xdr:col>
          <xdr:colOff>38100</xdr:colOff>
          <xdr:row>67</xdr:row>
          <xdr:rowOff>123825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68</xdr:row>
          <xdr:rowOff>114300</xdr:rowOff>
        </xdr:from>
        <xdr:to>
          <xdr:col>10</xdr:col>
          <xdr:colOff>38100</xdr:colOff>
          <xdr:row>69</xdr:row>
          <xdr:rowOff>133350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114300</xdr:rowOff>
        </xdr:from>
        <xdr:to>
          <xdr:col>6</xdr:col>
          <xdr:colOff>38100</xdr:colOff>
          <xdr:row>69</xdr:row>
          <xdr:rowOff>133350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142875</xdr:rowOff>
        </xdr:from>
        <xdr:to>
          <xdr:col>3</xdr:col>
          <xdr:colOff>38100</xdr:colOff>
          <xdr:row>85</xdr:row>
          <xdr:rowOff>47626</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30</xdr:row>
          <xdr:rowOff>238125</xdr:rowOff>
        </xdr:from>
        <xdr:to>
          <xdr:col>17</xdr:col>
          <xdr:colOff>38100</xdr:colOff>
          <xdr:row>32</xdr:row>
          <xdr:rowOff>9525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30</xdr:row>
          <xdr:rowOff>238125</xdr:rowOff>
        </xdr:from>
        <xdr:to>
          <xdr:col>25</xdr:col>
          <xdr:colOff>28575</xdr:colOff>
          <xdr:row>32</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96"/>
  <sheetViews>
    <sheetView showGridLines="0" tabSelected="1" view="pageBreakPreview" zoomScale="115" zoomScaleNormal="115" zoomScaleSheetLayoutView="115" workbookViewId="0">
      <pane ySplit="2" topLeftCell="A3" activePane="bottomLeft" state="frozen"/>
      <selection pane="bottomLeft" activeCell="X7" sqref="X7:Y7"/>
    </sheetView>
  </sheetViews>
  <sheetFormatPr defaultRowHeight="13.5" x14ac:dyDescent="0.15"/>
  <cols>
    <col min="1" max="33" width="2.625" style="1" customWidth="1"/>
    <col min="34" max="34" width="9" style="1" hidden="1" customWidth="1"/>
    <col min="35" max="16384" width="9" style="1"/>
  </cols>
  <sheetData>
    <row r="1" spans="1:34" ht="20.25" customHeight="1" x14ac:dyDescent="0.15">
      <c r="A1" s="197" t="s">
        <v>114</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row>
    <row r="2" spans="1:34" ht="20.25" customHeight="1" x14ac:dyDescent="0.15">
      <c r="A2" s="104" t="s">
        <v>115</v>
      </c>
      <c r="B2" s="104"/>
      <c r="C2" s="104"/>
      <c r="D2" s="104"/>
      <c r="E2" s="104"/>
      <c r="F2" s="104"/>
      <c r="G2" s="104"/>
      <c r="H2" s="104"/>
      <c r="I2" s="104"/>
      <c r="J2" s="104"/>
      <c r="K2" s="104"/>
      <c r="L2" s="104"/>
      <c r="M2" s="104"/>
      <c r="N2" s="104"/>
      <c r="O2" s="104"/>
      <c r="P2" s="104"/>
      <c r="Q2" s="104"/>
      <c r="R2" s="104"/>
      <c r="S2" s="104"/>
      <c r="T2" s="104"/>
      <c r="U2" s="104"/>
      <c r="V2" s="26" t="s">
        <v>116</v>
      </c>
      <c r="W2" s="27"/>
      <c r="X2" s="27"/>
      <c r="Y2" s="27"/>
      <c r="Z2" s="27"/>
      <c r="AA2" s="27"/>
      <c r="AB2" s="27"/>
      <c r="AC2" s="27"/>
      <c r="AD2" s="27"/>
      <c r="AE2" s="27"/>
      <c r="AF2" s="27"/>
      <c r="AG2" s="27"/>
    </row>
    <row r="3" spans="1:34" x14ac:dyDescent="0.15">
      <c r="A3" s="1" t="s">
        <v>0</v>
      </c>
      <c r="AG3" s="3" t="s">
        <v>1</v>
      </c>
      <c r="AH3" s="1" t="str">
        <f>"R"&amp;X7&amp;"."&amp;AA7&amp;"."&amp;AD7</f>
        <v>R..</v>
      </c>
    </row>
    <row r="4" spans="1:34" x14ac:dyDescent="0.15">
      <c r="AH4" s="215" t="s">
        <v>126</v>
      </c>
    </row>
    <row r="5" spans="1:34" ht="20.25" customHeight="1" x14ac:dyDescent="0.15">
      <c r="A5" s="74" t="s">
        <v>2</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215"/>
    </row>
    <row r="6" spans="1:34" ht="14.25" thickBot="1" x14ac:dyDescent="0.2">
      <c r="AH6" s="29" t="s">
        <v>125</v>
      </c>
    </row>
    <row r="7" spans="1:34" ht="19.5" customHeight="1" x14ac:dyDescent="0.15">
      <c r="V7" s="76" t="s">
        <v>3</v>
      </c>
      <c r="W7" s="76"/>
      <c r="X7" s="75"/>
      <c r="Y7" s="75"/>
      <c r="Z7" s="1" t="s">
        <v>4</v>
      </c>
      <c r="AA7" s="75"/>
      <c r="AB7" s="75"/>
      <c r="AC7" s="1" t="s">
        <v>5</v>
      </c>
      <c r="AD7" s="75"/>
      <c r="AE7" s="75"/>
      <c r="AF7" s="1" t="s">
        <v>6</v>
      </c>
      <c r="AH7" s="30" t="str">
        <f>AH3</f>
        <v>R..</v>
      </c>
    </row>
    <row r="8" spans="1:34" x14ac:dyDescent="0.15">
      <c r="AH8" s="31">
        <f>R12</f>
        <v>0</v>
      </c>
    </row>
    <row r="9" spans="1:34" ht="18.75" customHeight="1" x14ac:dyDescent="0.15">
      <c r="A9" s="2" t="s">
        <v>73</v>
      </c>
      <c r="AH9" s="31">
        <f>U13</f>
        <v>0</v>
      </c>
    </row>
    <row r="10" spans="1:34" x14ac:dyDescent="0.15">
      <c r="AH10" s="31">
        <f>M25</f>
        <v>0</v>
      </c>
    </row>
    <row r="11" spans="1:34" ht="18" customHeight="1" x14ac:dyDescent="0.15">
      <c r="K11" s="5" t="s">
        <v>7</v>
      </c>
      <c r="L11" s="6" t="s">
        <v>71</v>
      </c>
      <c r="N11" s="114" t="s">
        <v>8</v>
      </c>
      <c r="O11" s="114"/>
      <c r="P11" s="114"/>
      <c r="Q11" s="115"/>
      <c r="R11" s="78"/>
      <c r="S11" s="78"/>
      <c r="T11" s="78"/>
      <c r="U11" s="78"/>
      <c r="V11" s="78"/>
      <c r="W11" s="78"/>
      <c r="X11" s="78"/>
      <c r="Y11" s="78"/>
      <c r="Z11" s="78"/>
      <c r="AA11" s="78"/>
      <c r="AB11" s="78"/>
      <c r="AC11" s="78"/>
      <c r="AD11" s="78"/>
      <c r="AE11" s="78"/>
      <c r="AF11" s="78"/>
      <c r="AG11" s="78"/>
      <c r="AH11" s="32" t="str">
        <f>AH29</f>
        <v>R..</v>
      </c>
    </row>
    <row r="12" spans="1:34" ht="18" customHeight="1" x14ac:dyDescent="0.15">
      <c r="N12" s="114" t="s">
        <v>9</v>
      </c>
      <c r="O12" s="114"/>
      <c r="P12" s="114"/>
      <c r="Q12" s="115"/>
      <c r="R12" s="77"/>
      <c r="S12" s="77"/>
      <c r="T12" s="77"/>
      <c r="U12" s="77"/>
      <c r="V12" s="77"/>
      <c r="W12" s="77"/>
      <c r="X12" s="77"/>
      <c r="Y12" s="77"/>
      <c r="Z12" s="77"/>
      <c r="AA12" s="77"/>
      <c r="AB12" s="77"/>
      <c r="AC12" s="77"/>
      <c r="AD12" s="77"/>
      <c r="AE12" s="77"/>
      <c r="AF12" s="77"/>
      <c r="AG12" s="77"/>
      <c r="AH12" s="31"/>
    </row>
    <row r="13" spans="1:34" ht="18" customHeight="1" x14ac:dyDescent="0.15">
      <c r="N13" s="114" t="s">
        <v>10</v>
      </c>
      <c r="O13" s="114"/>
      <c r="P13" s="114"/>
      <c r="Q13" s="115"/>
      <c r="R13" s="79" t="s">
        <v>74</v>
      </c>
      <c r="S13" s="79"/>
      <c r="T13" s="79"/>
      <c r="U13" s="116"/>
      <c r="V13" s="116"/>
      <c r="W13" s="116"/>
      <c r="X13" s="116"/>
      <c r="Y13" s="116"/>
      <c r="Z13" s="116"/>
      <c r="AA13" s="116"/>
      <c r="AB13" s="116"/>
      <c r="AC13" s="116"/>
      <c r="AD13" s="116"/>
      <c r="AE13" s="116"/>
      <c r="AF13" s="116"/>
      <c r="AG13" s="116"/>
      <c r="AH13" s="31">
        <f>K88</f>
        <v>0</v>
      </c>
    </row>
    <row r="14" spans="1:34" ht="6.75" customHeight="1" x14ac:dyDescent="0.15">
      <c r="AH14" s="31">
        <f>AH90</f>
        <v>0</v>
      </c>
    </row>
    <row r="15" spans="1:34" ht="13.5" customHeight="1" x14ac:dyDescent="0.15">
      <c r="M15" s="73" t="s">
        <v>121</v>
      </c>
      <c r="N15" s="73"/>
      <c r="O15" s="72" t="s">
        <v>122</v>
      </c>
      <c r="P15" s="72"/>
      <c r="Q15" s="72"/>
      <c r="R15" s="72"/>
      <c r="S15" s="72"/>
      <c r="T15" s="72"/>
      <c r="U15" s="72"/>
      <c r="V15" s="72"/>
      <c r="W15" s="72"/>
      <c r="X15" s="72"/>
      <c r="Y15" s="72"/>
      <c r="Z15" s="72"/>
      <c r="AA15" s="72"/>
      <c r="AB15" s="72"/>
      <c r="AC15" s="72"/>
      <c r="AD15" s="72"/>
      <c r="AE15" s="72"/>
      <c r="AF15" s="72"/>
      <c r="AG15" s="72"/>
      <c r="AH15" s="31" t="str">
        <f>IF(AH32=FALSE,"",IF(AH54=FALSE,"","〇"))</f>
        <v/>
      </c>
    </row>
    <row r="16" spans="1:34" x14ac:dyDescent="0.15">
      <c r="M16" s="24"/>
      <c r="N16" s="24"/>
      <c r="O16" s="72"/>
      <c r="P16" s="72"/>
      <c r="Q16" s="72"/>
      <c r="R16" s="72"/>
      <c r="S16" s="72"/>
      <c r="T16" s="72"/>
      <c r="U16" s="72"/>
      <c r="V16" s="72"/>
      <c r="W16" s="72"/>
      <c r="X16" s="72"/>
      <c r="Y16" s="72"/>
      <c r="Z16" s="72"/>
      <c r="AA16" s="72"/>
      <c r="AB16" s="72"/>
      <c r="AC16" s="72"/>
      <c r="AD16" s="72"/>
      <c r="AE16" s="72"/>
      <c r="AF16" s="72"/>
      <c r="AG16" s="72"/>
      <c r="AH16" s="31" t="str">
        <f>IF(AH54=FALSE,"",IF(AH32=TRUE,"","〇"))</f>
        <v/>
      </c>
    </row>
    <row r="17" spans="2:34" ht="12" customHeight="1" x14ac:dyDescent="0.15">
      <c r="AH17" s="31" t="str">
        <f>IF(AH32=FALSE,"",IF(AH54=TRUE,"","〇"))</f>
        <v/>
      </c>
    </row>
    <row r="18" spans="2:34" ht="18" customHeight="1" x14ac:dyDescent="0.15">
      <c r="K18" s="5" t="s">
        <v>11</v>
      </c>
      <c r="L18" s="6" t="s">
        <v>72</v>
      </c>
      <c r="N18" s="114" t="s">
        <v>9</v>
      </c>
      <c r="O18" s="114"/>
      <c r="P18" s="114"/>
      <c r="Q18" s="114"/>
      <c r="R18" s="78"/>
      <c r="S18" s="78"/>
      <c r="T18" s="78"/>
      <c r="U18" s="78"/>
      <c r="V18" s="78"/>
      <c r="W18" s="78"/>
      <c r="X18" s="78"/>
      <c r="Y18" s="78"/>
      <c r="Z18" s="78"/>
      <c r="AA18" s="78"/>
      <c r="AB18" s="78"/>
      <c r="AC18" s="78"/>
      <c r="AD18" s="78"/>
      <c r="AE18" s="78"/>
      <c r="AF18" s="78"/>
      <c r="AG18" s="78"/>
      <c r="AH18" s="31" t="str">
        <f>IF(AH32=TRUE,"",IF(AH54=TRUE,"","〇"))</f>
        <v>〇</v>
      </c>
    </row>
    <row r="19" spans="2:34" ht="18" customHeight="1" thickBot="1" x14ac:dyDescent="0.2">
      <c r="N19" s="114" t="s">
        <v>12</v>
      </c>
      <c r="O19" s="114"/>
      <c r="P19" s="114"/>
      <c r="Q19" s="114"/>
      <c r="R19" s="77"/>
      <c r="S19" s="77"/>
      <c r="T19" s="77"/>
      <c r="U19" s="77"/>
      <c r="V19" s="77"/>
      <c r="W19" s="77"/>
      <c r="X19" s="77"/>
      <c r="Y19" s="77"/>
      <c r="Z19" s="77"/>
      <c r="AA19" s="77"/>
      <c r="AB19" s="77"/>
      <c r="AC19" s="77"/>
      <c r="AD19" s="77"/>
      <c r="AE19" s="77"/>
      <c r="AF19" s="77"/>
      <c r="AG19" s="77"/>
      <c r="AH19" s="33">
        <f>J26</f>
        <v>0</v>
      </c>
    </row>
    <row r="20" spans="2:34" ht="18" customHeight="1" x14ac:dyDescent="0.15">
      <c r="N20" s="114" t="s">
        <v>10</v>
      </c>
      <c r="O20" s="114"/>
      <c r="P20" s="114"/>
      <c r="Q20" s="114"/>
      <c r="R20" s="79" t="s">
        <v>74</v>
      </c>
      <c r="S20" s="79"/>
      <c r="T20" s="79"/>
      <c r="U20" s="116"/>
      <c r="V20" s="116"/>
      <c r="W20" s="116"/>
      <c r="X20" s="116"/>
      <c r="Y20" s="116"/>
      <c r="Z20" s="116"/>
      <c r="AA20" s="116"/>
      <c r="AB20" s="116"/>
      <c r="AC20" s="116"/>
      <c r="AD20" s="116"/>
      <c r="AE20" s="116"/>
      <c r="AF20" s="116"/>
      <c r="AG20" s="116"/>
    </row>
    <row r="21" spans="2:34" ht="6" customHeight="1" x14ac:dyDescent="0.15"/>
    <row r="22" spans="2:34" ht="13.5" customHeight="1" x14ac:dyDescent="0.15">
      <c r="M22" s="73" t="s">
        <v>124</v>
      </c>
      <c r="N22" s="73"/>
      <c r="O22" s="25" t="s">
        <v>123</v>
      </c>
      <c r="P22" s="24"/>
      <c r="Q22" s="24"/>
      <c r="R22" s="24"/>
      <c r="S22" s="24"/>
      <c r="T22" s="24"/>
      <c r="U22" s="24"/>
      <c r="V22" s="24"/>
      <c r="W22" s="24"/>
      <c r="X22" s="24"/>
      <c r="Y22" s="24"/>
      <c r="Z22" s="24"/>
      <c r="AA22" s="24"/>
      <c r="AB22" s="24"/>
      <c r="AC22" s="24"/>
      <c r="AD22" s="24"/>
      <c r="AE22" s="24"/>
      <c r="AF22" s="24"/>
      <c r="AG22" s="24"/>
    </row>
    <row r="24" spans="2:34" ht="19.5" customHeight="1" x14ac:dyDescent="0.15">
      <c r="B24" s="9" t="s">
        <v>13</v>
      </c>
    </row>
    <row r="25" spans="2:34" ht="22.5" customHeight="1" x14ac:dyDescent="0.15">
      <c r="B25" s="90" t="s">
        <v>14</v>
      </c>
      <c r="C25" s="91"/>
      <c r="D25" s="91"/>
      <c r="E25" s="91"/>
      <c r="F25" s="91"/>
      <c r="G25" s="91"/>
      <c r="H25" s="91"/>
      <c r="I25" s="92"/>
      <c r="J25" s="220" t="s">
        <v>75</v>
      </c>
      <c r="K25" s="221"/>
      <c r="L25" s="221"/>
      <c r="M25" s="117"/>
      <c r="N25" s="117"/>
      <c r="O25" s="117"/>
      <c r="P25" s="117"/>
      <c r="Q25" s="117"/>
      <c r="R25" s="117"/>
      <c r="S25" s="117"/>
      <c r="T25" s="117"/>
      <c r="U25" s="117"/>
      <c r="V25" s="117"/>
      <c r="W25" s="117"/>
      <c r="X25" s="117"/>
      <c r="Y25" s="117"/>
      <c r="Z25" s="117"/>
      <c r="AA25" s="117"/>
      <c r="AB25" s="117"/>
      <c r="AC25" s="117"/>
      <c r="AD25" s="117"/>
      <c r="AE25" s="117"/>
      <c r="AF25" s="117"/>
      <c r="AG25" s="118"/>
    </row>
    <row r="26" spans="2:34" ht="13.5" customHeight="1" x14ac:dyDescent="0.15">
      <c r="B26" s="111" t="s">
        <v>18</v>
      </c>
      <c r="C26" s="112"/>
      <c r="D26" s="112"/>
      <c r="E26" s="112"/>
      <c r="F26" s="112"/>
      <c r="G26" s="112"/>
      <c r="H26" s="112"/>
      <c r="I26" s="113"/>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row>
    <row r="27" spans="2:34" ht="13.5" customHeight="1" x14ac:dyDescent="0.15">
      <c r="B27" s="108" t="s">
        <v>15</v>
      </c>
      <c r="C27" s="109"/>
      <c r="D27" s="109"/>
      <c r="E27" s="109"/>
      <c r="F27" s="109"/>
      <c r="G27" s="109"/>
      <c r="H27" s="109"/>
      <c r="I27" s="110"/>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row>
    <row r="28" spans="2:34" ht="20.100000000000001" customHeight="1" x14ac:dyDescent="0.15">
      <c r="B28" s="93" t="s">
        <v>16</v>
      </c>
      <c r="C28" s="94"/>
      <c r="D28" s="94"/>
      <c r="E28" s="94"/>
      <c r="F28" s="94"/>
      <c r="G28" s="94"/>
      <c r="H28" s="94"/>
      <c r="I28" s="95"/>
      <c r="J28" s="224"/>
      <c r="K28" s="224"/>
      <c r="L28" s="224"/>
      <c r="M28" s="224"/>
      <c r="N28" s="225"/>
      <c r="O28" s="98" t="s">
        <v>76</v>
      </c>
      <c r="P28" s="218"/>
      <c r="Q28" s="218"/>
      <c r="R28" s="218"/>
      <c r="S28" s="218"/>
      <c r="T28" s="219"/>
      <c r="U28" s="81" t="s">
        <v>77</v>
      </c>
      <c r="V28" s="81"/>
      <c r="W28" s="81"/>
      <c r="X28" s="81"/>
      <c r="Y28" s="103"/>
      <c r="Z28" s="103"/>
      <c r="AA28" s="103"/>
      <c r="AB28" s="81" t="s">
        <v>80</v>
      </c>
      <c r="AC28" s="81"/>
      <c r="AD28" s="103"/>
      <c r="AE28" s="103"/>
      <c r="AF28" s="81" t="s">
        <v>79</v>
      </c>
      <c r="AG28" s="82"/>
    </row>
    <row r="29" spans="2:34" ht="20.100000000000001" customHeight="1" x14ac:dyDescent="0.15">
      <c r="B29" s="105" t="s">
        <v>17</v>
      </c>
      <c r="C29" s="106"/>
      <c r="D29" s="106"/>
      <c r="E29" s="106"/>
      <c r="F29" s="106"/>
      <c r="G29" s="106"/>
      <c r="H29" s="106"/>
      <c r="I29" s="107"/>
      <c r="J29" s="210" t="s">
        <v>78</v>
      </c>
      <c r="K29" s="211"/>
      <c r="L29" s="211"/>
      <c r="M29" s="212"/>
      <c r="N29" s="212"/>
      <c r="O29" s="36" t="s">
        <v>4</v>
      </c>
      <c r="P29" s="212"/>
      <c r="Q29" s="212"/>
      <c r="R29" s="36" t="s">
        <v>5</v>
      </c>
      <c r="S29" s="212"/>
      <c r="T29" s="212"/>
      <c r="U29" s="37" t="s">
        <v>6</v>
      </c>
      <c r="V29" s="222" t="str">
        <f>IF(Y28="","",IF(Y28&lt;80,"","！届出書の提出は不要です！"))</f>
        <v/>
      </c>
      <c r="W29" s="222"/>
      <c r="X29" s="222"/>
      <c r="Y29" s="222"/>
      <c r="Z29" s="222"/>
      <c r="AA29" s="222"/>
      <c r="AB29" s="222"/>
      <c r="AC29" s="222"/>
      <c r="AD29" s="222"/>
      <c r="AE29" s="222"/>
      <c r="AF29" s="222"/>
      <c r="AG29" s="223"/>
      <c r="AH29" s="1" t="str">
        <f>"R"&amp;M29&amp;"."&amp;P29&amp;"."&amp;S29</f>
        <v>R..</v>
      </c>
    </row>
    <row r="30" spans="2:34" ht="21" customHeight="1" x14ac:dyDescent="0.15">
      <c r="W30" s="226" t="str">
        <f>IF(Y28="","",IF(Y28&lt;80,"","80㎡以上の場合は「石綿事前調査結果報告システム」で届出(この届出書の提出は不要です)"))</f>
        <v/>
      </c>
      <c r="X30" s="226"/>
      <c r="Y30" s="226"/>
      <c r="Z30" s="226"/>
      <c r="AA30" s="226"/>
      <c r="AB30" s="226"/>
      <c r="AC30" s="226"/>
      <c r="AD30" s="226"/>
      <c r="AE30" s="226"/>
      <c r="AF30" s="226"/>
      <c r="AG30" s="226"/>
    </row>
    <row r="31" spans="2:34" ht="19.5" customHeight="1" x14ac:dyDescent="0.15">
      <c r="B31" s="9" t="s">
        <v>81</v>
      </c>
      <c r="W31" s="227"/>
      <c r="X31" s="227"/>
      <c r="Y31" s="227"/>
      <c r="Z31" s="227"/>
      <c r="AA31" s="227"/>
      <c r="AB31" s="227"/>
      <c r="AC31" s="227"/>
      <c r="AD31" s="227"/>
      <c r="AE31" s="227"/>
      <c r="AF31" s="227"/>
      <c r="AG31" s="227"/>
      <c r="AH31" s="1">
        <f>COUNTIF(AH32:AH33,FALSE)</f>
        <v>2</v>
      </c>
    </row>
    <row r="32" spans="2:34" ht="18" customHeight="1" x14ac:dyDescent="0.15">
      <c r="B32" s="203" t="s">
        <v>19</v>
      </c>
      <c r="C32" s="204"/>
      <c r="D32" s="204"/>
      <c r="E32" s="204"/>
      <c r="F32" s="204"/>
      <c r="G32" s="204"/>
      <c r="H32" s="204"/>
      <c r="I32" s="204"/>
      <c r="J32" s="204"/>
      <c r="K32" s="204"/>
      <c r="L32" s="204"/>
      <c r="M32" s="205"/>
      <c r="N32" s="12"/>
      <c r="O32" s="11"/>
      <c r="P32" s="11"/>
      <c r="Q32" s="34" t="str">
        <f>+IF(AH32=TRUE,"☑","")</f>
        <v/>
      </c>
      <c r="R32" s="206" t="s">
        <v>82</v>
      </c>
      <c r="S32" s="206"/>
      <c r="T32" s="206"/>
      <c r="U32" s="206"/>
      <c r="V32" s="11" t="s">
        <v>113</v>
      </c>
      <c r="W32" s="11"/>
      <c r="X32" s="11"/>
      <c r="Y32" s="34" t="str">
        <f>+IF(AH33=TRUE,"☑","")</f>
        <v/>
      </c>
      <c r="Z32" s="206" t="s">
        <v>83</v>
      </c>
      <c r="AA32" s="206"/>
      <c r="AB32" s="206"/>
      <c r="AC32" s="206"/>
      <c r="AD32" s="11"/>
      <c r="AE32" s="11"/>
      <c r="AF32" s="11"/>
      <c r="AG32" s="13"/>
      <c r="AH32" s="23" t="b">
        <v>0</v>
      </c>
    </row>
    <row r="33" spans="2:34" ht="18" customHeight="1" x14ac:dyDescent="0.15">
      <c r="B33" s="207" t="s">
        <v>105</v>
      </c>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9"/>
      <c r="AH33" s="23" t="b">
        <v>0</v>
      </c>
    </row>
    <row r="34" spans="2:34" ht="15" customHeight="1" x14ac:dyDescent="0.15">
      <c r="B34" s="83" t="s">
        <v>104</v>
      </c>
      <c r="C34" s="202" t="s">
        <v>106</v>
      </c>
      <c r="D34" s="167"/>
      <c r="E34" s="167"/>
      <c r="F34" s="167"/>
      <c r="G34" s="167"/>
      <c r="H34" s="167"/>
      <c r="I34" s="167"/>
      <c r="J34" s="167"/>
      <c r="K34" s="167"/>
      <c r="L34" s="167"/>
      <c r="M34" s="167"/>
      <c r="N34" s="167"/>
      <c r="O34" s="167"/>
      <c r="P34" s="167"/>
      <c r="Q34" s="167"/>
      <c r="R34" s="167"/>
      <c r="S34" s="168"/>
      <c r="T34" s="200" t="s">
        <v>20</v>
      </c>
      <c r="U34" s="200"/>
      <c r="V34" s="200"/>
      <c r="W34" s="200"/>
      <c r="X34" s="200"/>
      <c r="Y34" s="167" t="s">
        <v>107</v>
      </c>
      <c r="Z34" s="167"/>
      <c r="AA34" s="167"/>
      <c r="AB34" s="167"/>
      <c r="AC34" s="167"/>
      <c r="AD34" s="167"/>
      <c r="AE34" s="167"/>
      <c r="AF34" s="167"/>
      <c r="AG34" s="216"/>
    </row>
    <row r="35" spans="2:34" ht="15" customHeight="1" x14ac:dyDescent="0.15">
      <c r="B35" s="83"/>
      <c r="C35" s="202"/>
      <c r="D35" s="167"/>
      <c r="E35" s="167"/>
      <c r="F35" s="167"/>
      <c r="G35" s="167"/>
      <c r="H35" s="167"/>
      <c r="I35" s="167"/>
      <c r="J35" s="167"/>
      <c r="K35" s="167"/>
      <c r="L35" s="167"/>
      <c r="M35" s="167"/>
      <c r="N35" s="167"/>
      <c r="O35" s="167"/>
      <c r="P35" s="167"/>
      <c r="Q35" s="167"/>
      <c r="R35" s="167"/>
      <c r="S35" s="168"/>
      <c r="T35" s="201" t="s">
        <v>21</v>
      </c>
      <c r="U35" s="201"/>
      <c r="V35" s="201"/>
      <c r="W35" s="201"/>
      <c r="X35" s="201"/>
      <c r="Y35" s="167"/>
      <c r="Z35" s="167"/>
      <c r="AA35" s="167"/>
      <c r="AB35" s="167"/>
      <c r="AC35" s="167"/>
      <c r="AD35" s="167"/>
      <c r="AE35" s="167"/>
      <c r="AF35" s="167"/>
      <c r="AG35" s="216"/>
      <c r="AH35" s="1">
        <f>COUNTIF(AH36:AH48,TRUE)</f>
        <v>0</v>
      </c>
    </row>
    <row r="36" spans="2:34" ht="18" customHeight="1" x14ac:dyDescent="0.15">
      <c r="B36" s="52" t="str">
        <f t="shared" ref="B36:B48" si="0">+IF(AH36=TRUE,"☑","")</f>
        <v/>
      </c>
      <c r="C36" s="46" t="s">
        <v>22</v>
      </c>
      <c r="D36" s="46"/>
      <c r="E36" s="46"/>
      <c r="F36" s="46"/>
      <c r="G36" s="46"/>
      <c r="H36" s="46"/>
      <c r="I36" s="46"/>
      <c r="J36" s="46"/>
      <c r="K36" s="46"/>
      <c r="L36" s="46"/>
      <c r="M36" s="46"/>
      <c r="N36" s="46"/>
      <c r="O36" s="46"/>
      <c r="P36" s="46"/>
      <c r="Q36" s="46"/>
      <c r="R36" s="46"/>
      <c r="S36" s="51"/>
      <c r="T36" s="96" t="s">
        <v>23</v>
      </c>
      <c r="U36" s="96"/>
      <c r="V36" s="96"/>
      <c r="W36" s="96"/>
      <c r="X36" s="96"/>
      <c r="Y36" s="213" t="s">
        <v>24</v>
      </c>
      <c r="Z36" s="213"/>
      <c r="AA36" s="213"/>
      <c r="AB36" s="213"/>
      <c r="AC36" s="213"/>
      <c r="AD36" s="213"/>
      <c r="AE36" s="213"/>
      <c r="AF36" s="213"/>
      <c r="AG36" s="214"/>
      <c r="AH36" s="23" t="b">
        <v>0</v>
      </c>
    </row>
    <row r="37" spans="2:34" ht="18" customHeight="1" x14ac:dyDescent="0.15">
      <c r="B37" s="38" t="str">
        <f t="shared" si="0"/>
        <v/>
      </c>
      <c r="C37" s="48" t="s">
        <v>25</v>
      </c>
      <c r="D37" s="49"/>
      <c r="E37" s="49"/>
      <c r="F37" s="49"/>
      <c r="G37" s="49"/>
      <c r="H37" s="49"/>
      <c r="I37" s="49"/>
      <c r="J37" s="49"/>
      <c r="K37" s="49"/>
      <c r="L37" s="49"/>
      <c r="M37" s="49"/>
      <c r="N37" s="49"/>
      <c r="O37" s="49"/>
      <c r="P37" s="49"/>
      <c r="Q37" s="49"/>
      <c r="R37" s="49"/>
      <c r="S37" s="50"/>
      <c r="T37" s="199" t="s">
        <v>26</v>
      </c>
      <c r="U37" s="199"/>
      <c r="V37" s="199"/>
      <c r="W37" s="199"/>
      <c r="X37" s="199"/>
      <c r="Y37" s="97" t="s">
        <v>27</v>
      </c>
      <c r="Z37" s="97"/>
      <c r="AA37" s="97"/>
      <c r="AB37" s="97"/>
      <c r="AC37" s="97"/>
      <c r="AD37" s="97"/>
      <c r="AE37" s="97"/>
      <c r="AF37" s="97"/>
      <c r="AG37" s="98"/>
      <c r="AH37" s="23" t="b">
        <v>0</v>
      </c>
    </row>
    <row r="38" spans="2:34" ht="18" customHeight="1" x14ac:dyDescent="0.15">
      <c r="B38" s="38" t="str">
        <f t="shared" si="0"/>
        <v/>
      </c>
      <c r="C38" s="46" t="s">
        <v>28</v>
      </c>
      <c r="D38" s="46"/>
      <c r="E38" s="46"/>
      <c r="F38" s="46"/>
      <c r="G38" s="46"/>
      <c r="H38" s="46"/>
      <c r="I38" s="46"/>
      <c r="J38" s="46"/>
      <c r="K38" s="46"/>
      <c r="L38" s="46"/>
      <c r="M38" s="46"/>
      <c r="N38" s="46"/>
      <c r="O38" s="46"/>
      <c r="P38" s="46"/>
      <c r="Q38" s="46"/>
      <c r="R38" s="46"/>
      <c r="S38" s="51"/>
      <c r="T38" s="199" t="s">
        <v>26</v>
      </c>
      <c r="U38" s="199"/>
      <c r="V38" s="199"/>
      <c r="W38" s="199"/>
      <c r="X38" s="199"/>
      <c r="Y38" s="97" t="s">
        <v>29</v>
      </c>
      <c r="Z38" s="97"/>
      <c r="AA38" s="97"/>
      <c r="AB38" s="97"/>
      <c r="AC38" s="97"/>
      <c r="AD38" s="97"/>
      <c r="AE38" s="97"/>
      <c r="AF38" s="97"/>
      <c r="AG38" s="98"/>
      <c r="AH38" s="23" t="b">
        <v>0</v>
      </c>
    </row>
    <row r="39" spans="2:34" ht="18" customHeight="1" x14ac:dyDescent="0.15">
      <c r="B39" s="38" t="str">
        <f t="shared" si="0"/>
        <v/>
      </c>
      <c r="C39" s="48" t="s">
        <v>30</v>
      </c>
      <c r="D39" s="49"/>
      <c r="E39" s="49"/>
      <c r="F39" s="49"/>
      <c r="G39" s="49"/>
      <c r="H39" s="49"/>
      <c r="I39" s="49"/>
      <c r="J39" s="49"/>
      <c r="K39" s="49"/>
      <c r="L39" s="49"/>
      <c r="M39" s="49"/>
      <c r="N39" s="49"/>
      <c r="O39" s="49"/>
      <c r="P39" s="49"/>
      <c r="Q39" s="49"/>
      <c r="R39" s="49"/>
      <c r="S39" s="50"/>
      <c r="T39" s="199" t="s">
        <v>31</v>
      </c>
      <c r="U39" s="199"/>
      <c r="V39" s="199"/>
      <c r="W39" s="199"/>
      <c r="X39" s="199"/>
      <c r="Y39" s="97" t="s">
        <v>32</v>
      </c>
      <c r="Z39" s="97"/>
      <c r="AA39" s="97"/>
      <c r="AB39" s="97"/>
      <c r="AC39" s="97"/>
      <c r="AD39" s="97"/>
      <c r="AE39" s="97"/>
      <c r="AF39" s="97"/>
      <c r="AG39" s="98"/>
      <c r="AH39" s="23" t="b">
        <v>0</v>
      </c>
    </row>
    <row r="40" spans="2:34" ht="18" customHeight="1" x14ac:dyDescent="0.15">
      <c r="B40" s="38" t="str">
        <f t="shared" si="0"/>
        <v/>
      </c>
      <c r="C40" s="46" t="s">
        <v>33</v>
      </c>
      <c r="D40" s="46"/>
      <c r="E40" s="46"/>
      <c r="F40" s="46"/>
      <c r="G40" s="46"/>
      <c r="H40" s="46"/>
      <c r="I40" s="46"/>
      <c r="J40" s="46"/>
      <c r="K40" s="46"/>
      <c r="L40" s="46"/>
      <c r="M40" s="46"/>
      <c r="N40" s="46"/>
      <c r="O40" s="46"/>
      <c r="P40" s="46"/>
      <c r="Q40" s="46"/>
      <c r="R40" s="46"/>
      <c r="S40" s="51"/>
      <c r="T40" s="199" t="s">
        <v>31</v>
      </c>
      <c r="U40" s="199"/>
      <c r="V40" s="199"/>
      <c r="W40" s="199"/>
      <c r="X40" s="199"/>
      <c r="Y40" s="97" t="s">
        <v>34</v>
      </c>
      <c r="Z40" s="97"/>
      <c r="AA40" s="97"/>
      <c r="AB40" s="97"/>
      <c r="AC40" s="97"/>
      <c r="AD40" s="97"/>
      <c r="AE40" s="97"/>
      <c r="AF40" s="97"/>
      <c r="AG40" s="98"/>
      <c r="AH40" s="23" t="b">
        <v>0</v>
      </c>
    </row>
    <row r="41" spans="2:34" ht="18" customHeight="1" x14ac:dyDescent="0.15">
      <c r="B41" s="38" t="str">
        <f t="shared" si="0"/>
        <v/>
      </c>
      <c r="C41" s="48" t="s">
        <v>35</v>
      </c>
      <c r="D41" s="49"/>
      <c r="E41" s="49"/>
      <c r="F41" s="49"/>
      <c r="G41" s="49"/>
      <c r="H41" s="49"/>
      <c r="I41" s="49"/>
      <c r="J41" s="49"/>
      <c r="K41" s="49"/>
      <c r="L41" s="49"/>
      <c r="M41" s="49"/>
      <c r="N41" s="49"/>
      <c r="O41" s="49"/>
      <c r="P41" s="49"/>
      <c r="Q41" s="49"/>
      <c r="R41" s="49"/>
      <c r="S41" s="50"/>
      <c r="T41" s="199" t="s">
        <v>31</v>
      </c>
      <c r="U41" s="199"/>
      <c r="V41" s="199"/>
      <c r="W41" s="199"/>
      <c r="X41" s="199"/>
      <c r="Y41" s="97" t="s">
        <v>36</v>
      </c>
      <c r="Z41" s="97"/>
      <c r="AA41" s="97"/>
      <c r="AB41" s="97"/>
      <c r="AC41" s="97"/>
      <c r="AD41" s="97"/>
      <c r="AE41" s="97"/>
      <c r="AF41" s="97"/>
      <c r="AG41" s="98"/>
      <c r="AH41" s="23" t="b">
        <v>0</v>
      </c>
    </row>
    <row r="42" spans="2:34" ht="18" customHeight="1" x14ac:dyDescent="0.15">
      <c r="B42" s="38" t="str">
        <f t="shared" si="0"/>
        <v/>
      </c>
      <c r="C42" s="46" t="s">
        <v>37</v>
      </c>
      <c r="D42" s="46"/>
      <c r="E42" s="46"/>
      <c r="F42" s="46"/>
      <c r="G42" s="46"/>
      <c r="H42" s="46"/>
      <c r="I42" s="46"/>
      <c r="J42" s="46"/>
      <c r="K42" s="46"/>
      <c r="L42" s="46"/>
      <c r="M42" s="46"/>
      <c r="N42" s="46"/>
      <c r="O42" s="46"/>
      <c r="P42" s="46"/>
      <c r="Q42" s="46"/>
      <c r="R42" s="46"/>
      <c r="S42" s="51"/>
      <c r="T42" s="199" t="s">
        <v>31</v>
      </c>
      <c r="U42" s="199"/>
      <c r="V42" s="199"/>
      <c r="W42" s="199"/>
      <c r="X42" s="199"/>
      <c r="Y42" s="97" t="s">
        <v>38</v>
      </c>
      <c r="Z42" s="97"/>
      <c r="AA42" s="97"/>
      <c r="AB42" s="97"/>
      <c r="AC42" s="97"/>
      <c r="AD42" s="97"/>
      <c r="AE42" s="97"/>
      <c r="AF42" s="97"/>
      <c r="AG42" s="98"/>
      <c r="AH42" s="23" t="b">
        <v>0</v>
      </c>
    </row>
    <row r="43" spans="2:34" ht="18" customHeight="1" x14ac:dyDescent="0.15">
      <c r="B43" s="38" t="str">
        <f t="shared" si="0"/>
        <v/>
      </c>
      <c r="C43" s="48" t="s">
        <v>39</v>
      </c>
      <c r="D43" s="49"/>
      <c r="E43" s="49"/>
      <c r="F43" s="49"/>
      <c r="G43" s="49"/>
      <c r="H43" s="49"/>
      <c r="I43" s="49"/>
      <c r="J43" s="49"/>
      <c r="K43" s="49"/>
      <c r="L43" s="49"/>
      <c r="M43" s="49"/>
      <c r="N43" s="49"/>
      <c r="O43" s="49"/>
      <c r="P43" s="49"/>
      <c r="Q43" s="49"/>
      <c r="R43" s="49"/>
      <c r="S43" s="50"/>
      <c r="T43" s="199" t="s">
        <v>31</v>
      </c>
      <c r="U43" s="199"/>
      <c r="V43" s="199"/>
      <c r="W43" s="199"/>
      <c r="X43" s="199"/>
      <c r="Y43" s="97" t="s">
        <v>38</v>
      </c>
      <c r="Z43" s="97"/>
      <c r="AA43" s="97"/>
      <c r="AB43" s="97"/>
      <c r="AC43" s="97"/>
      <c r="AD43" s="97"/>
      <c r="AE43" s="97"/>
      <c r="AF43" s="97"/>
      <c r="AG43" s="98"/>
      <c r="AH43" s="23" t="b">
        <v>0</v>
      </c>
    </row>
    <row r="44" spans="2:34" ht="18" customHeight="1" x14ac:dyDescent="0.15">
      <c r="B44" s="38" t="str">
        <f t="shared" si="0"/>
        <v/>
      </c>
      <c r="C44" s="46" t="s">
        <v>40</v>
      </c>
      <c r="D44" s="46"/>
      <c r="E44" s="46"/>
      <c r="F44" s="46"/>
      <c r="G44" s="46"/>
      <c r="H44" s="46"/>
      <c r="I44" s="46"/>
      <c r="J44" s="46"/>
      <c r="K44" s="46"/>
      <c r="L44" s="46"/>
      <c r="M44" s="46"/>
      <c r="N44" s="46"/>
      <c r="O44" s="46"/>
      <c r="P44" s="46"/>
      <c r="Q44" s="46"/>
      <c r="R44" s="46"/>
      <c r="S44" s="51"/>
      <c r="T44" s="199" t="s">
        <v>41</v>
      </c>
      <c r="U44" s="199"/>
      <c r="V44" s="199"/>
      <c r="W44" s="199"/>
      <c r="X44" s="199"/>
      <c r="Y44" s="97" t="s">
        <v>42</v>
      </c>
      <c r="Z44" s="97"/>
      <c r="AA44" s="97"/>
      <c r="AB44" s="97"/>
      <c r="AC44" s="97"/>
      <c r="AD44" s="97"/>
      <c r="AE44" s="97"/>
      <c r="AF44" s="97"/>
      <c r="AG44" s="98"/>
      <c r="AH44" s="23" t="b">
        <v>0</v>
      </c>
    </row>
    <row r="45" spans="2:34" ht="18" customHeight="1" x14ac:dyDescent="0.15">
      <c r="B45" s="38" t="str">
        <f t="shared" si="0"/>
        <v/>
      </c>
      <c r="C45" s="48" t="s">
        <v>43</v>
      </c>
      <c r="D45" s="49"/>
      <c r="E45" s="49"/>
      <c r="F45" s="49"/>
      <c r="G45" s="49"/>
      <c r="H45" s="49"/>
      <c r="I45" s="49"/>
      <c r="J45" s="49"/>
      <c r="K45" s="49"/>
      <c r="L45" s="49"/>
      <c r="M45" s="49"/>
      <c r="N45" s="49"/>
      <c r="O45" s="49"/>
      <c r="P45" s="49"/>
      <c r="Q45" s="49"/>
      <c r="R45" s="49"/>
      <c r="S45" s="50"/>
      <c r="T45" s="199" t="s">
        <v>31</v>
      </c>
      <c r="U45" s="199"/>
      <c r="V45" s="199"/>
      <c r="W45" s="199"/>
      <c r="X45" s="199"/>
      <c r="Y45" s="97" t="s">
        <v>44</v>
      </c>
      <c r="Z45" s="97"/>
      <c r="AA45" s="97"/>
      <c r="AB45" s="97"/>
      <c r="AC45" s="97"/>
      <c r="AD45" s="97"/>
      <c r="AE45" s="97"/>
      <c r="AF45" s="97"/>
      <c r="AG45" s="98"/>
      <c r="AH45" s="23" t="b">
        <v>0</v>
      </c>
    </row>
    <row r="46" spans="2:34" ht="18" customHeight="1" x14ac:dyDescent="0.15">
      <c r="B46" s="38" t="str">
        <f t="shared" si="0"/>
        <v/>
      </c>
      <c r="C46" s="46" t="s">
        <v>45</v>
      </c>
      <c r="D46" s="46"/>
      <c r="E46" s="46"/>
      <c r="F46" s="46"/>
      <c r="G46" s="46"/>
      <c r="H46" s="46"/>
      <c r="I46" s="46"/>
      <c r="J46" s="46"/>
      <c r="K46" s="46"/>
      <c r="L46" s="46"/>
      <c r="M46" s="46"/>
      <c r="N46" s="46"/>
      <c r="O46" s="46"/>
      <c r="P46" s="46"/>
      <c r="Q46" s="46"/>
      <c r="R46" s="46"/>
      <c r="S46" s="51"/>
      <c r="T46" s="199" t="s">
        <v>31</v>
      </c>
      <c r="U46" s="199"/>
      <c r="V46" s="199"/>
      <c r="W46" s="199"/>
      <c r="X46" s="199"/>
      <c r="Y46" s="97" t="s">
        <v>44</v>
      </c>
      <c r="Z46" s="97"/>
      <c r="AA46" s="97"/>
      <c r="AB46" s="97"/>
      <c r="AC46" s="97"/>
      <c r="AD46" s="97"/>
      <c r="AE46" s="97"/>
      <c r="AF46" s="97"/>
      <c r="AG46" s="98"/>
      <c r="AH46" s="23" t="b">
        <v>0</v>
      </c>
    </row>
    <row r="47" spans="2:34" ht="18" customHeight="1" x14ac:dyDescent="0.15">
      <c r="B47" s="38" t="str">
        <f t="shared" si="0"/>
        <v/>
      </c>
      <c r="C47" s="48" t="s">
        <v>94</v>
      </c>
      <c r="D47" s="49"/>
      <c r="E47" s="49"/>
      <c r="F47" s="49"/>
      <c r="G47" s="49"/>
      <c r="H47" s="49"/>
      <c r="I47" s="49"/>
      <c r="J47" s="49"/>
      <c r="K47" s="49"/>
      <c r="L47" s="49"/>
      <c r="M47" s="49"/>
      <c r="N47" s="49"/>
      <c r="O47" s="49"/>
      <c r="P47" s="49"/>
      <c r="Q47" s="49"/>
      <c r="R47" s="49"/>
      <c r="S47" s="50"/>
      <c r="T47" s="97"/>
      <c r="U47" s="97"/>
      <c r="V47" s="97"/>
      <c r="W47" s="97"/>
      <c r="X47" s="97"/>
      <c r="Y47" s="39" t="s">
        <v>109</v>
      </c>
      <c r="Z47" s="103"/>
      <c r="AA47" s="103"/>
      <c r="AB47" s="103"/>
      <c r="AC47" s="103"/>
      <c r="AD47" s="103"/>
      <c r="AE47" s="103"/>
      <c r="AF47" s="103"/>
      <c r="AG47" s="40" t="s">
        <v>110</v>
      </c>
      <c r="AH47" s="23" t="b">
        <v>0</v>
      </c>
    </row>
    <row r="48" spans="2:34" ht="18" customHeight="1" x14ac:dyDescent="0.15">
      <c r="B48" s="44" t="str">
        <f t="shared" si="0"/>
        <v/>
      </c>
      <c r="C48" s="46" t="s">
        <v>112</v>
      </c>
      <c r="D48" s="46"/>
      <c r="E48" s="46"/>
      <c r="F48" s="46"/>
      <c r="G48" s="196"/>
      <c r="H48" s="196"/>
      <c r="I48" s="196"/>
      <c r="J48" s="196"/>
      <c r="K48" s="196"/>
      <c r="L48" s="196"/>
      <c r="M48" s="196"/>
      <c r="N48" s="196"/>
      <c r="O48" s="196"/>
      <c r="P48" s="196"/>
      <c r="Q48" s="196"/>
      <c r="R48" s="196"/>
      <c r="S48" s="51" t="s">
        <v>110</v>
      </c>
      <c r="T48" s="97"/>
      <c r="U48" s="97"/>
      <c r="V48" s="97"/>
      <c r="W48" s="97"/>
      <c r="X48" s="97"/>
      <c r="Y48" s="41" t="s">
        <v>109</v>
      </c>
      <c r="Z48" s="102"/>
      <c r="AA48" s="102"/>
      <c r="AB48" s="102"/>
      <c r="AC48" s="102"/>
      <c r="AD48" s="102"/>
      <c r="AE48" s="102"/>
      <c r="AF48" s="102"/>
      <c r="AG48" s="42" t="s">
        <v>111</v>
      </c>
      <c r="AH48" s="23" t="b">
        <v>0</v>
      </c>
    </row>
    <row r="49" spans="1:34" ht="18" customHeight="1" x14ac:dyDescent="0.15">
      <c r="B49" s="45"/>
      <c r="C49" s="10" t="s">
        <v>46</v>
      </c>
      <c r="D49" s="10"/>
      <c r="E49" s="10"/>
      <c r="F49" s="10"/>
      <c r="G49" s="10"/>
      <c r="H49" s="10"/>
      <c r="I49" s="10"/>
      <c r="J49" s="10"/>
      <c r="K49" s="10"/>
      <c r="L49" s="10"/>
      <c r="M49" s="10"/>
      <c r="N49" s="10"/>
      <c r="O49" s="10"/>
      <c r="P49" s="10"/>
      <c r="Q49" s="10"/>
      <c r="R49" s="10"/>
      <c r="S49" s="16"/>
      <c r="T49" s="198"/>
      <c r="U49" s="198"/>
      <c r="V49" s="198"/>
      <c r="W49" s="198"/>
      <c r="X49" s="198"/>
      <c r="Y49" s="43"/>
      <c r="Z49" s="16"/>
      <c r="AA49" s="16"/>
      <c r="AB49" s="16"/>
      <c r="AC49" s="16"/>
      <c r="AD49" s="16"/>
      <c r="AE49" s="16"/>
      <c r="AF49" s="16"/>
      <c r="AG49" s="17"/>
    </row>
    <row r="50" spans="1:34" ht="15" customHeight="1" x14ac:dyDescent="0.15">
      <c r="B50" s="7"/>
      <c r="C50" s="7"/>
      <c r="D50" s="7"/>
      <c r="E50" s="8"/>
      <c r="F50" s="8"/>
      <c r="G50" s="8"/>
      <c r="H50" s="8"/>
      <c r="I50" s="8"/>
      <c r="J50" s="8"/>
      <c r="K50" s="8"/>
      <c r="L50" s="8"/>
      <c r="M50" s="8"/>
      <c r="N50" s="8"/>
      <c r="O50" s="8"/>
      <c r="P50" s="8"/>
      <c r="Q50" s="8"/>
      <c r="AH50" s="1">
        <f>COUNTIF(AH54:AH55,FALSE)</f>
        <v>2</v>
      </c>
    </row>
    <row r="51" spans="1:34" x14ac:dyDescent="0.15">
      <c r="A51" s="1" t="s">
        <v>47</v>
      </c>
      <c r="AH51" s="1">
        <f>COUNTIF(AH56:AH58,FALSE)</f>
        <v>3</v>
      </c>
    </row>
    <row r="52" spans="1:34" x14ac:dyDescent="0.15">
      <c r="AH52" s="1">
        <f>COUNTIF(AH59:AH61,FALSE)</f>
        <v>3</v>
      </c>
    </row>
    <row r="53" spans="1:34" ht="19.5" customHeight="1" x14ac:dyDescent="0.15">
      <c r="B53" s="4" t="s">
        <v>48</v>
      </c>
      <c r="AH53" s="1">
        <f>COUNTIF(AH62:AH64,FALSE)</f>
        <v>3</v>
      </c>
    </row>
    <row r="54" spans="1:34" x14ac:dyDescent="0.15">
      <c r="AF54" s="53" t="s">
        <v>108</v>
      </c>
      <c r="AH54" s="23" t="b">
        <v>0</v>
      </c>
    </row>
    <row r="55" spans="1:34" ht="18" customHeight="1" x14ac:dyDescent="0.15">
      <c r="B55" s="90" t="s">
        <v>52</v>
      </c>
      <c r="C55" s="91"/>
      <c r="D55" s="91"/>
      <c r="E55" s="91"/>
      <c r="F55" s="91"/>
      <c r="G55" s="91"/>
      <c r="H55" s="91"/>
      <c r="I55" s="91"/>
      <c r="J55" s="91"/>
      <c r="K55" s="91"/>
      <c r="L55" s="91"/>
      <c r="M55" s="91"/>
      <c r="N55" s="92"/>
      <c r="O55" s="54"/>
      <c r="P55" s="54"/>
      <c r="Q55" s="54"/>
      <c r="R55" s="55" t="str">
        <f>+IF(AH54=TRUE,"☑","")</f>
        <v/>
      </c>
      <c r="S55" s="54" t="s">
        <v>85</v>
      </c>
      <c r="T55" s="54"/>
      <c r="U55" s="54"/>
      <c r="V55" s="54"/>
      <c r="W55" s="54"/>
      <c r="X55" s="55" t="str">
        <f>+IF(AH55=TRUE,"☑","")</f>
        <v/>
      </c>
      <c r="Y55" s="54" t="s">
        <v>83</v>
      </c>
      <c r="Z55" s="54"/>
      <c r="AA55" s="54"/>
      <c r="AB55" s="54"/>
      <c r="AC55" s="54"/>
      <c r="AD55" s="54"/>
      <c r="AE55" s="54"/>
      <c r="AF55" s="54"/>
      <c r="AG55" s="56"/>
      <c r="AH55" s="23" t="b">
        <v>0</v>
      </c>
    </row>
    <row r="56" spans="1:34" ht="18" customHeight="1" x14ac:dyDescent="0.15">
      <c r="B56" s="93" t="s">
        <v>49</v>
      </c>
      <c r="C56" s="94"/>
      <c r="D56" s="94"/>
      <c r="E56" s="94"/>
      <c r="F56" s="94"/>
      <c r="G56" s="94"/>
      <c r="H56" s="94"/>
      <c r="I56" s="94"/>
      <c r="J56" s="94"/>
      <c r="K56" s="94"/>
      <c r="L56" s="94"/>
      <c r="M56" s="94"/>
      <c r="N56" s="95"/>
      <c r="O56" s="50"/>
      <c r="P56" s="57" t="str">
        <f>+IF(AH56=TRUE,"☑","")</f>
        <v/>
      </c>
      <c r="Q56" s="50" t="s">
        <v>86</v>
      </c>
      <c r="R56" s="50"/>
      <c r="S56" s="50"/>
      <c r="T56" s="50"/>
      <c r="U56" s="57" t="str">
        <f>+IF(AH57=TRUE,"☑","")</f>
        <v/>
      </c>
      <c r="V56" s="50" t="s">
        <v>87</v>
      </c>
      <c r="W56" s="50"/>
      <c r="X56" s="50"/>
      <c r="Y56" s="50"/>
      <c r="Z56" s="50"/>
      <c r="AA56" s="57" t="str">
        <f>+IF(AH58=TRUE,"☑","")</f>
        <v/>
      </c>
      <c r="AB56" s="50" t="s">
        <v>88</v>
      </c>
      <c r="AC56" s="50"/>
      <c r="AD56" s="50"/>
      <c r="AE56" s="50"/>
      <c r="AF56" s="50"/>
      <c r="AG56" s="40"/>
      <c r="AH56" s="23" t="b">
        <v>0</v>
      </c>
    </row>
    <row r="57" spans="1:34" ht="18" customHeight="1" x14ac:dyDescent="0.15">
      <c r="B57" s="84" t="s">
        <v>50</v>
      </c>
      <c r="C57" s="85"/>
      <c r="D57" s="85"/>
      <c r="E57" s="85"/>
      <c r="F57" s="85"/>
      <c r="G57" s="85"/>
      <c r="H57" s="85"/>
      <c r="I57" s="85"/>
      <c r="J57" s="85"/>
      <c r="K57" s="85"/>
      <c r="L57" s="85"/>
      <c r="M57" s="85"/>
      <c r="N57" s="86"/>
      <c r="O57" s="58" t="str">
        <f>+IF(AH59=TRUE,"☑","")</f>
        <v/>
      </c>
      <c r="P57" s="59" t="s">
        <v>89</v>
      </c>
      <c r="Q57" s="59"/>
      <c r="R57" s="59"/>
      <c r="S57" s="59" t="s">
        <v>90</v>
      </c>
      <c r="T57" s="59"/>
      <c r="U57" s="59"/>
      <c r="V57" s="59"/>
      <c r="W57" s="100"/>
      <c r="X57" s="100"/>
      <c r="Y57" s="59" t="s">
        <v>5</v>
      </c>
      <c r="Z57" s="100"/>
      <c r="AA57" s="100"/>
      <c r="AB57" s="59" t="s">
        <v>91</v>
      </c>
      <c r="AC57" s="59"/>
      <c r="AD57" s="80" t="str">
        <f>+IF(AH61=TRUE,"☑","")</f>
        <v/>
      </c>
      <c r="AE57" s="81" t="s">
        <v>84</v>
      </c>
      <c r="AF57" s="81"/>
      <c r="AG57" s="82"/>
      <c r="AH57" s="23" t="b">
        <v>0</v>
      </c>
    </row>
    <row r="58" spans="1:34" ht="18" customHeight="1" x14ac:dyDescent="0.15">
      <c r="B58" s="84"/>
      <c r="C58" s="85"/>
      <c r="D58" s="85"/>
      <c r="E58" s="85"/>
      <c r="F58" s="85"/>
      <c r="G58" s="85"/>
      <c r="H58" s="85"/>
      <c r="I58" s="85"/>
      <c r="J58" s="85"/>
      <c r="K58" s="85"/>
      <c r="L58" s="85"/>
      <c r="M58" s="85"/>
      <c r="N58" s="86"/>
      <c r="O58" s="60" t="str">
        <f>+IF(AH60=TRUE,"☑","")</f>
        <v/>
      </c>
      <c r="P58" s="61" t="s">
        <v>92</v>
      </c>
      <c r="Q58" s="61"/>
      <c r="R58" s="61"/>
      <c r="S58" s="61" t="s">
        <v>93</v>
      </c>
      <c r="T58" s="61"/>
      <c r="U58" s="61"/>
      <c r="V58" s="61"/>
      <c r="W58" s="99"/>
      <c r="X58" s="99"/>
      <c r="Y58" s="61" t="s">
        <v>5</v>
      </c>
      <c r="Z58" s="99"/>
      <c r="AA58" s="99"/>
      <c r="AB58" s="61" t="s">
        <v>91</v>
      </c>
      <c r="AC58" s="61"/>
      <c r="AD58" s="80"/>
      <c r="AE58" s="81"/>
      <c r="AF58" s="81"/>
      <c r="AG58" s="82"/>
      <c r="AH58" s="23" t="b">
        <v>0</v>
      </c>
    </row>
    <row r="59" spans="1:34" ht="18" customHeight="1" x14ac:dyDescent="0.15">
      <c r="B59" s="84" t="s">
        <v>51</v>
      </c>
      <c r="C59" s="85"/>
      <c r="D59" s="85"/>
      <c r="E59" s="85"/>
      <c r="F59" s="85"/>
      <c r="G59" s="85"/>
      <c r="H59" s="85"/>
      <c r="I59" s="85"/>
      <c r="J59" s="85"/>
      <c r="K59" s="85"/>
      <c r="L59" s="85"/>
      <c r="M59" s="85"/>
      <c r="N59" s="86"/>
      <c r="O59" s="58" t="str">
        <f>+IF(AH62=TRUE,"☑","")</f>
        <v/>
      </c>
      <c r="P59" s="59" t="s">
        <v>89</v>
      </c>
      <c r="Q59" s="59"/>
      <c r="R59" s="59"/>
      <c r="S59" s="59" t="s">
        <v>90</v>
      </c>
      <c r="T59" s="59"/>
      <c r="U59" s="59"/>
      <c r="V59" s="59"/>
      <c r="W59" s="100"/>
      <c r="X59" s="100"/>
      <c r="Y59" s="59" t="s">
        <v>5</v>
      </c>
      <c r="Z59" s="100"/>
      <c r="AA59" s="100"/>
      <c r="AB59" s="59" t="s">
        <v>91</v>
      </c>
      <c r="AC59" s="59"/>
      <c r="AD59" s="80" t="str">
        <f>+IF(AH64=TRUE,"☑","")</f>
        <v/>
      </c>
      <c r="AE59" s="81" t="s">
        <v>84</v>
      </c>
      <c r="AF59" s="81"/>
      <c r="AG59" s="82"/>
      <c r="AH59" s="23" t="b">
        <v>0</v>
      </c>
    </row>
    <row r="60" spans="1:34" ht="18" customHeight="1" x14ac:dyDescent="0.15">
      <c r="B60" s="87"/>
      <c r="C60" s="88"/>
      <c r="D60" s="88"/>
      <c r="E60" s="88"/>
      <c r="F60" s="88"/>
      <c r="G60" s="88"/>
      <c r="H60" s="88"/>
      <c r="I60" s="88"/>
      <c r="J60" s="88"/>
      <c r="K60" s="88"/>
      <c r="L60" s="88"/>
      <c r="M60" s="88"/>
      <c r="N60" s="89"/>
      <c r="O60" s="62" t="str">
        <f>+IF(AH63=TRUE,"☑","")</f>
        <v/>
      </c>
      <c r="P60" s="16" t="s">
        <v>92</v>
      </c>
      <c r="Q60" s="16"/>
      <c r="R60" s="16"/>
      <c r="S60" s="16" t="s">
        <v>93</v>
      </c>
      <c r="T60" s="16"/>
      <c r="U60" s="16"/>
      <c r="V60" s="16"/>
      <c r="W60" s="101"/>
      <c r="X60" s="101"/>
      <c r="Y60" s="16" t="s">
        <v>5</v>
      </c>
      <c r="Z60" s="101"/>
      <c r="AA60" s="101"/>
      <c r="AB60" s="16" t="s">
        <v>91</v>
      </c>
      <c r="AC60" s="16"/>
      <c r="AD60" s="136"/>
      <c r="AE60" s="119"/>
      <c r="AF60" s="119"/>
      <c r="AG60" s="120"/>
      <c r="AH60" s="23" t="b">
        <v>0</v>
      </c>
    </row>
    <row r="61" spans="1:34" ht="13.5" customHeight="1" x14ac:dyDescent="0.15">
      <c r="B61" s="145" t="s">
        <v>102</v>
      </c>
      <c r="C61" s="145"/>
      <c r="D61" s="139" t="s">
        <v>103</v>
      </c>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23" t="b">
        <v>0</v>
      </c>
    </row>
    <row r="62" spans="1:34" ht="13.5" customHeight="1" x14ac:dyDescent="0.15">
      <c r="B62" s="14"/>
      <c r="C62" s="21"/>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23" t="b">
        <v>0</v>
      </c>
    </row>
    <row r="63" spans="1:34" x14ac:dyDescent="0.15">
      <c r="B63" s="14"/>
      <c r="C63" s="22"/>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23" t="b">
        <v>0</v>
      </c>
    </row>
    <row r="64" spans="1:34" x14ac:dyDescent="0.15">
      <c r="AH64" s="23" t="b">
        <v>0</v>
      </c>
    </row>
    <row r="65" spans="1:34" ht="19.5" customHeight="1" x14ac:dyDescent="0.15">
      <c r="B65" s="4" t="s">
        <v>53</v>
      </c>
    </row>
    <row r="66" spans="1:34" x14ac:dyDescent="0.15">
      <c r="AG66" s="3" t="s">
        <v>108</v>
      </c>
      <c r="AH66" s="1">
        <f>COUNTIF(AH67:AH68,TRUE)</f>
        <v>0</v>
      </c>
    </row>
    <row r="67" spans="1:34" ht="18" customHeight="1" x14ac:dyDescent="0.15">
      <c r="B67" s="122" t="s">
        <v>96</v>
      </c>
      <c r="C67" s="122"/>
      <c r="D67" s="122"/>
      <c r="E67" s="19"/>
      <c r="F67" s="134" t="str">
        <f>+IF(AH67=TRUE,"☑","")</f>
        <v/>
      </c>
      <c r="G67" s="132" t="s">
        <v>54</v>
      </c>
      <c r="H67" s="132"/>
      <c r="I67" s="18"/>
      <c r="J67" s="134" t="str">
        <f>+IF(AH68=TRUE,"☑","")</f>
        <v/>
      </c>
      <c r="K67" s="132" t="s">
        <v>55</v>
      </c>
      <c r="L67" s="132"/>
      <c r="M67" s="18"/>
      <c r="N67" s="65"/>
      <c r="O67" s="18" t="s">
        <v>98</v>
      </c>
      <c r="P67" s="18"/>
      <c r="Q67" s="18"/>
      <c r="R67" s="18"/>
      <c r="S67" s="124"/>
      <c r="T67" s="124"/>
      <c r="U67" s="124"/>
      <c r="V67" s="124"/>
      <c r="W67" s="124"/>
      <c r="X67" s="124"/>
      <c r="Y67" s="124"/>
      <c r="Z67" s="124"/>
      <c r="AA67" s="124"/>
      <c r="AB67" s="124"/>
      <c r="AC67" s="124"/>
      <c r="AD67" s="124"/>
      <c r="AE67" s="124"/>
      <c r="AF67" s="124"/>
      <c r="AG67" s="125"/>
      <c r="AH67" s="23" t="b">
        <v>0</v>
      </c>
    </row>
    <row r="68" spans="1:34" ht="18" customHeight="1" x14ac:dyDescent="0.15">
      <c r="B68" s="123"/>
      <c r="C68" s="123"/>
      <c r="D68" s="123"/>
      <c r="E68" s="64"/>
      <c r="F68" s="135"/>
      <c r="G68" s="133"/>
      <c r="H68" s="133"/>
      <c r="I68" s="61"/>
      <c r="J68" s="135"/>
      <c r="K68" s="133"/>
      <c r="L68" s="133"/>
      <c r="M68" s="61"/>
      <c r="N68" s="66"/>
      <c r="O68" s="61" t="s">
        <v>97</v>
      </c>
      <c r="P68" s="61"/>
      <c r="Q68" s="61"/>
      <c r="R68" s="61"/>
      <c r="S68" s="61"/>
      <c r="T68" s="61"/>
      <c r="U68" s="61"/>
      <c r="V68" s="61"/>
      <c r="W68" s="61"/>
      <c r="X68" s="126"/>
      <c r="Y68" s="126"/>
      <c r="Z68" s="126"/>
      <c r="AA68" s="126"/>
      <c r="AB68" s="126"/>
      <c r="AC68" s="126"/>
      <c r="AD68" s="126"/>
      <c r="AE68" s="126"/>
      <c r="AF68" s="126"/>
      <c r="AG68" s="127"/>
      <c r="AH68" s="23" t="b">
        <v>0</v>
      </c>
    </row>
    <row r="69" spans="1:34" ht="18" customHeight="1" x14ac:dyDescent="0.15">
      <c r="B69" s="121" t="s">
        <v>95</v>
      </c>
      <c r="C69" s="121"/>
      <c r="D69" s="121"/>
      <c r="E69" s="63"/>
      <c r="F69" s="130" t="str">
        <f>+IF(AH69=TRUE,"☑","")</f>
        <v/>
      </c>
      <c r="G69" s="128" t="s">
        <v>54</v>
      </c>
      <c r="H69" s="128"/>
      <c r="I69" s="51"/>
      <c r="J69" s="130" t="str">
        <f>+IF(AH70=TRUE,"☑","")</f>
        <v/>
      </c>
      <c r="K69" s="128" t="s">
        <v>55</v>
      </c>
      <c r="L69" s="128"/>
      <c r="M69" s="51"/>
      <c r="N69" s="67"/>
      <c r="O69" s="51" t="s">
        <v>98</v>
      </c>
      <c r="P69" s="47"/>
      <c r="Q69" s="63"/>
      <c r="R69" s="51"/>
      <c r="S69" s="146"/>
      <c r="T69" s="146"/>
      <c r="U69" s="146"/>
      <c r="V69" s="146"/>
      <c r="W69" s="146"/>
      <c r="X69" s="146"/>
      <c r="Y69" s="146"/>
      <c r="Z69" s="146"/>
      <c r="AA69" s="146"/>
      <c r="AB69" s="146"/>
      <c r="AC69" s="146"/>
      <c r="AD69" s="146"/>
      <c r="AE69" s="146"/>
      <c r="AF69" s="146"/>
      <c r="AG69" s="147"/>
      <c r="AH69" s="23" t="b">
        <v>0</v>
      </c>
    </row>
    <row r="70" spans="1:34" ht="18" customHeight="1" x14ac:dyDescent="0.15">
      <c r="B70" s="122"/>
      <c r="C70" s="122"/>
      <c r="D70" s="122"/>
      <c r="E70" s="15"/>
      <c r="F70" s="131"/>
      <c r="G70" s="129"/>
      <c r="H70" s="129"/>
      <c r="I70" s="16"/>
      <c r="J70" s="131"/>
      <c r="K70" s="129"/>
      <c r="L70" s="129"/>
      <c r="M70" s="16"/>
      <c r="N70" s="68"/>
      <c r="O70" s="16" t="s">
        <v>97</v>
      </c>
      <c r="P70" s="17"/>
      <c r="Q70" s="15"/>
      <c r="R70" s="16"/>
      <c r="S70" s="16"/>
      <c r="T70" s="16"/>
      <c r="U70" s="16"/>
      <c r="V70" s="16"/>
      <c r="W70" s="16"/>
      <c r="X70" s="148"/>
      <c r="Y70" s="148"/>
      <c r="Z70" s="148"/>
      <c r="AA70" s="148"/>
      <c r="AB70" s="148"/>
      <c r="AC70" s="148"/>
      <c r="AD70" s="148"/>
      <c r="AE70" s="148"/>
      <c r="AF70" s="148"/>
      <c r="AG70" s="149"/>
      <c r="AH70" s="23" t="b">
        <v>0</v>
      </c>
    </row>
    <row r="71" spans="1:34" ht="13.5" customHeight="1" x14ac:dyDescent="0.15">
      <c r="B71" s="20"/>
      <c r="C71" s="139" t="s">
        <v>99</v>
      </c>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
        <f>COUNTIF(AH69:AH70,TRUE)</f>
        <v>0</v>
      </c>
    </row>
    <row r="72" spans="1:34" x14ac:dyDescent="0.15">
      <c r="A72" s="14"/>
      <c r="B72" s="14"/>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row>
    <row r="73" spans="1:34" x14ac:dyDescent="0.15">
      <c r="A73" s="14"/>
      <c r="B73" s="14"/>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row>
    <row r="74" spans="1:34" ht="5.25" customHeight="1" x14ac:dyDescent="0.15"/>
    <row r="75" spans="1:34" ht="19.5" customHeight="1" x14ac:dyDescent="0.15">
      <c r="B75" s="4" t="s">
        <v>57</v>
      </c>
    </row>
    <row r="76" spans="1:34" ht="17.25" customHeight="1" x14ac:dyDescent="0.15">
      <c r="C76" s="141" t="s">
        <v>100</v>
      </c>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row>
    <row r="77" spans="1:34" ht="17.25" customHeight="1" x14ac:dyDescent="0.15">
      <c r="A77" s="14"/>
      <c r="B77" s="14"/>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row>
    <row r="78" spans="1:34" ht="18" customHeight="1" x14ac:dyDescent="0.15">
      <c r="B78" s="142" t="s">
        <v>58</v>
      </c>
      <c r="C78" s="143"/>
      <c r="D78" s="143"/>
      <c r="E78" s="143"/>
      <c r="F78" s="143"/>
      <c r="G78" s="143"/>
      <c r="H78" s="143"/>
      <c r="I78" s="143"/>
      <c r="J78" s="143"/>
      <c r="K78" s="143" t="s">
        <v>59</v>
      </c>
      <c r="L78" s="143"/>
      <c r="M78" s="143"/>
      <c r="N78" s="143"/>
      <c r="O78" s="143"/>
      <c r="P78" s="143"/>
      <c r="Q78" s="143"/>
      <c r="R78" s="143"/>
      <c r="S78" s="143"/>
      <c r="T78" s="143"/>
      <c r="U78" s="143" t="s">
        <v>60</v>
      </c>
      <c r="V78" s="143"/>
      <c r="W78" s="143"/>
      <c r="X78" s="143"/>
      <c r="Y78" s="143"/>
      <c r="Z78" s="143"/>
      <c r="AA78" s="143"/>
      <c r="AB78" s="143"/>
      <c r="AC78" s="143"/>
      <c r="AD78" s="143"/>
      <c r="AE78" s="143"/>
      <c r="AF78" s="143"/>
      <c r="AG78" s="144"/>
    </row>
    <row r="79" spans="1:34" ht="18" customHeight="1" x14ac:dyDescent="0.15">
      <c r="B79" s="150"/>
      <c r="C79" s="137"/>
      <c r="D79" s="137"/>
      <c r="E79" s="137"/>
      <c r="F79" s="137"/>
      <c r="G79" s="137"/>
      <c r="H79" s="137"/>
      <c r="I79" s="137"/>
      <c r="J79" s="137"/>
      <c r="K79" s="151"/>
      <c r="L79" s="151"/>
      <c r="M79" s="151"/>
      <c r="N79" s="151"/>
      <c r="O79" s="151"/>
      <c r="P79" s="151"/>
      <c r="Q79" s="151"/>
      <c r="R79" s="151"/>
      <c r="S79" s="151"/>
      <c r="T79" s="151"/>
      <c r="U79" s="137"/>
      <c r="V79" s="137"/>
      <c r="W79" s="137"/>
      <c r="X79" s="137"/>
      <c r="Y79" s="137"/>
      <c r="Z79" s="137"/>
      <c r="AA79" s="137"/>
      <c r="AB79" s="137"/>
      <c r="AC79" s="137"/>
      <c r="AD79" s="137"/>
      <c r="AE79" s="137"/>
      <c r="AF79" s="137"/>
      <c r="AG79" s="138"/>
    </row>
    <row r="80" spans="1:34" ht="18" customHeight="1" x14ac:dyDescent="0.15">
      <c r="B80" s="150"/>
      <c r="C80" s="137"/>
      <c r="D80" s="137"/>
      <c r="E80" s="137"/>
      <c r="F80" s="137"/>
      <c r="G80" s="137"/>
      <c r="H80" s="137"/>
      <c r="I80" s="137"/>
      <c r="J80" s="137"/>
      <c r="K80" s="151"/>
      <c r="L80" s="151"/>
      <c r="M80" s="151"/>
      <c r="N80" s="151"/>
      <c r="O80" s="151"/>
      <c r="P80" s="151"/>
      <c r="Q80" s="151"/>
      <c r="R80" s="151"/>
      <c r="S80" s="151"/>
      <c r="T80" s="151"/>
      <c r="U80" s="137"/>
      <c r="V80" s="137"/>
      <c r="W80" s="137"/>
      <c r="X80" s="137"/>
      <c r="Y80" s="137"/>
      <c r="Z80" s="137"/>
      <c r="AA80" s="137"/>
      <c r="AB80" s="137"/>
      <c r="AC80" s="137"/>
      <c r="AD80" s="137"/>
      <c r="AE80" s="137"/>
      <c r="AF80" s="137"/>
      <c r="AG80" s="138"/>
    </row>
    <row r="81" spans="2:34" ht="18" customHeight="1" x14ac:dyDescent="0.15">
      <c r="B81" s="150"/>
      <c r="C81" s="137"/>
      <c r="D81" s="137"/>
      <c r="E81" s="137"/>
      <c r="F81" s="137"/>
      <c r="G81" s="137"/>
      <c r="H81" s="137"/>
      <c r="I81" s="137"/>
      <c r="J81" s="137"/>
      <c r="K81" s="151"/>
      <c r="L81" s="151"/>
      <c r="M81" s="151"/>
      <c r="N81" s="151"/>
      <c r="O81" s="151"/>
      <c r="P81" s="151"/>
      <c r="Q81" s="151"/>
      <c r="R81" s="151"/>
      <c r="S81" s="151"/>
      <c r="T81" s="151"/>
      <c r="U81" s="137"/>
      <c r="V81" s="137"/>
      <c r="W81" s="137"/>
      <c r="X81" s="137"/>
      <c r="Y81" s="137"/>
      <c r="Z81" s="137"/>
      <c r="AA81" s="137"/>
      <c r="AB81" s="137"/>
      <c r="AC81" s="137"/>
      <c r="AD81" s="137"/>
      <c r="AE81" s="137"/>
      <c r="AF81" s="137"/>
      <c r="AG81" s="138"/>
    </row>
    <row r="82" spans="2:34" ht="18" customHeight="1" x14ac:dyDescent="0.15">
      <c r="B82" s="150"/>
      <c r="C82" s="137"/>
      <c r="D82" s="137"/>
      <c r="E82" s="137"/>
      <c r="F82" s="137"/>
      <c r="G82" s="137"/>
      <c r="H82" s="137"/>
      <c r="I82" s="137"/>
      <c r="J82" s="137"/>
      <c r="K82" s="151"/>
      <c r="L82" s="151"/>
      <c r="M82" s="151"/>
      <c r="N82" s="151"/>
      <c r="O82" s="151"/>
      <c r="P82" s="151"/>
      <c r="Q82" s="151"/>
      <c r="R82" s="151"/>
      <c r="S82" s="151"/>
      <c r="T82" s="151"/>
      <c r="U82" s="137"/>
      <c r="V82" s="137"/>
      <c r="W82" s="137"/>
      <c r="X82" s="137"/>
      <c r="Y82" s="137"/>
      <c r="Z82" s="137"/>
      <c r="AA82" s="137"/>
      <c r="AB82" s="137"/>
      <c r="AC82" s="137"/>
      <c r="AD82" s="137"/>
      <c r="AE82" s="137"/>
      <c r="AF82" s="137"/>
      <c r="AG82" s="138"/>
    </row>
    <row r="83" spans="2:34" ht="18" customHeight="1" x14ac:dyDescent="0.15">
      <c r="B83" s="161"/>
      <c r="C83" s="162"/>
      <c r="D83" s="162"/>
      <c r="E83" s="162"/>
      <c r="F83" s="162"/>
      <c r="G83" s="162"/>
      <c r="H83" s="162"/>
      <c r="I83" s="162"/>
      <c r="J83" s="162"/>
      <c r="K83" s="163"/>
      <c r="L83" s="163"/>
      <c r="M83" s="163"/>
      <c r="N83" s="163"/>
      <c r="O83" s="163"/>
      <c r="P83" s="163"/>
      <c r="Q83" s="163"/>
      <c r="R83" s="163"/>
      <c r="S83" s="163"/>
      <c r="T83" s="163"/>
      <c r="U83" s="162"/>
      <c r="V83" s="162"/>
      <c r="W83" s="162"/>
      <c r="X83" s="162"/>
      <c r="Y83" s="162"/>
      <c r="Z83" s="162"/>
      <c r="AA83" s="162"/>
      <c r="AB83" s="162"/>
      <c r="AC83" s="162"/>
      <c r="AD83" s="162"/>
      <c r="AE83" s="162"/>
      <c r="AF83" s="162"/>
      <c r="AG83" s="164"/>
    </row>
    <row r="85" spans="2:34" x14ac:dyDescent="0.15">
      <c r="C85" s="35" t="str">
        <f>+IF(AH85=TRUE,"☑","")</f>
        <v/>
      </c>
      <c r="D85" s="1" t="s">
        <v>101</v>
      </c>
      <c r="AH85" s="23" t="b">
        <v>0</v>
      </c>
    </row>
    <row r="87" spans="2:34" ht="19.5" customHeight="1" x14ac:dyDescent="0.15">
      <c r="B87" s="4" t="s">
        <v>61</v>
      </c>
    </row>
    <row r="88" spans="2:34" ht="18.75" customHeight="1" x14ac:dyDescent="0.15">
      <c r="B88" s="172" t="s">
        <v>56</v>
      </c>
      <c r="C88" s="173"/>
      <c r="D88" s="173"/>
      <c r="E88" s="173"/>
      <c r="F88" s="173"/>
      <c r="G88" s="173"/>
      <c r="H88" s="173"/>
      <c r="I88" s="173"/>
      <c r="J88" s="174"/>
      <c r="K88" s="177"/>
      <c r="L88" s="178"/>
      <c r="M88" s="178"/>
      <c r="N88" s="178"/>
      <c r="O88" s="178"/>
      <c r="P88" s="178"/>
      <c r="Q88" s="178"/>
      <c r="R88" s="178"/>
      <c r="S88" s="178"/>
      <c r="T88" s="178"/>
      <c r="U88" s="178"/>
      <c r="V88" s="178"/>
      <c r="W88" s="178"/>
      <c r="X88" s="178"/>
      <c r="Y88" s="178"/>
      <c r="Z88" s="178"/>
      <c r="AA88" s="178"/>
      <c r="AB88" s="178"/>
      <c r="AC88" s="178"/>
      <c r="AD88" s="178"/>
      <c r="AE88" s="178"/>
      <c r="AF88" s="178"/>
      <c r="AG88" s="179"/>
    </row>
    <row r="89" spans="2:34" ht="18.75" customHeight="1" x14ac:dyDescent="0.15">
      <c r="B89" s="169" t="s">
        <v>62</v>
      </c>
      <c r="C89" s="170"/>
      <c r="D89" s="170"/>
      <c r="E89" s="170"/>
      <c r="F89" s="170"/>
      <c r="G89" s="170"/>
      <c r="H89" s="170"/>
      <c r="I89" s="170"/>
      <c r="J89" s="171"/>
      <c r="K89" s="180"/>
      <c r="L89" s="181"/>
      <c r="M89" s="181"/>
      <c r="N89" s="181"/>
      <c r="O89" s="181"/>
      <c r="P89" s="181"/>
      <c r="Q89" s="181"/>
      <c r="R89" s="181"/>
      <c r="S89" s="181"/>
      <c r="T89" s="181"/>
      <c r="U89" s="181"/>
      <c r="V89" s="181"/>
      <c r="W89" s="181"/>
      <c r="X89" s="181"/>
      <c r="Y89" s="181"/>
      <c r="Z89" s="181"/>
      <c r="AA89" s="181"/>
      <c r="AB89" s="181"/>
      <c r="AC89" s="181"/>
      <c r="AD89" s="181"/>
      <c r="AE89" s="181"/>
      <c r="AF89" s="181"/>
      <c r="AG89" s="182"/>
    </row>
    <row r="90" spans="2:34" ht="18.75" customHeight="1" x14ac:dyDescent="0.15">
      <c r="B90" s="175" t="s">
        <v>117</v>
      </c>
      <c r="C90" s="167"/>
      <c r="D90" s="167"/>
      <c r="E90" s="167"/>
      <c r="F90" s="167" t="s">
        <v>63</v>
      </c>
      <c r="G90" s="167"/>
      <c r="H90" s="167"/>
      <c r="I90" s="167"/>
      <c r="J90" s="168"/>
      <c r="K90" s="189"/>
      <c r="L90" s="190"/>
      <c r="M90" s="190"/>
      <c r="N90" s="190"/>
      <c r="O90" s="190"/>
      <c r="P90" s="190"/>
      <c r="Q90" s="190"/>
      <c r="R90" s="190"/>
      <c r="S90" s="190"/>
      <c r="T90" s="190"/>
      <c r="U90" s="190"/>
      <c r="V90" s="190"/>
      <c r="W90" s="190"/>
      <c r="X90" s="190"/>
      <c r="Y90" s="190"/>
      <c r="Z90" s="190"/>
      <c r="AA90" s="190"/>
      <c r="AB90" s="190"/>
      <c r="AC90" s="190"/>
      <c r="AD90" s="190"/>
      <c r="AE90" s="190"/>
      <c r="AF90" s="190"/>
      <c r="AG90" s="191"/>
      <c r="AH90" s="28">
        <f>IF(K91="",K90,K91)</f>
        <v>0</v>
      </c>
    </row>
    <row r="91" spans="2:34" ht="18.75" customHeight="1" x14ac:dyDescent="0.15">
      <c r="B91" s="176"/>
      <c r="C91" s="165"/>
      <c r="D91" s="165"/>
      <c r="E91" s="165"/>
      <c r="F91" s="165" t="s">
        <v>64</v>
      </c>
      <c r="G91" s="165"/>
      <c r="H91" s="165"/>
      <c r="I91" s="165"/>
      <c r="J91" s="166"/>
      <c r="K91" s="192"/>
      <c r="L91" s="193"/>
      <c r="M91" s="193"/>
      <c r="N91" s="193"/>
      <c r="O91" s="193"/>
      <c r="P91" s="193"/>
      <c r="Q91" s="193"/>
      <c r="R91" s="193"/>
      <c r="S91" s="193"/>
      <c r="T91" s="193"/>
      <c r="U91" s="193"/>
      <c r="V91" s="193"/>
      <c r="W91" s="193"/>
      <c r="X91" s="193"/>
      <c r="Y91" s="193"/>
      <c r="Z91" s="193"/>
      <c r="AA91" s="193"/>
      <c r="AB91" s="193"/>
      <c r="AC91" s="193"/>
      <c r="AD91" s="193"/>
      <c r="AE91" s="193"/>
      <c r="AF91" s="193"/>
      <c r="AG91" s="194"/>
    </row>
    <row r="92" spans="2:34" ht="9.75" customHeight="1" x14ac:dyDescent="0.15"/>
    <row r="93" spans="2:34" ht="18" customHeight="1" x14ac:dyDescent="0.15">
      <c r="B93" s="195" t="s">
        <v>65</v>
      </c>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4"/>
    </row>
    <row r="94" spans="2:34" ht="20.25" customHeight="1" x14ac:dyDescent="0.15">
      <c r="B94" s="186" t="s">
        <v>66</v>
      </c>
      <c r="C94" s="187"/>
      <c r="D94" s="187"/>
      <c r="E94" s="187"/>
      <c r="F94" s="187"/>
      <c r="G94" s="188"/>
      <c r="H94" s="157" t="s">
        <v>67</v>
      </c>
      <c r="I94" s="154"/>
      <c r="J94" s="154"/>
      <c r="K94" s="154"/>
      <c r="L94" s="154"/>
      <c r="M94" s="154"/>
      <c r="N94" s="154"/>
      <c r="O94" s="154"/>
      <c r="P94" s="154"/>
      <c r="Q94" s="154"/>
      <c r="R94" s="154"/>
      <c r="S94" s="154"/>
      <c r="T94" s="154"/>
      <c r="U94" s="154"/>
      <c r="V94" s="154" t="s">
        <v>68</v>
      </c>
      <c r="W94" s="154"/>
      <c r="X94" s="154"/>
      <c r="Y94" s="154"/>
      <c r="Z94" s="154"/>
      <c r="AA94" s="154"/>
      <c r="AB94" s="154"/>
      <c r="AC94" s="154"/>
      <c r="AD94" s="154"/>
      <c r="AE94" s="154"/>
      <c r="AF94" s="154"/>
      <c r="AG94" s="155"/>
      <c r="AH94" s="4"/>
    </row>
    <row r="95" spans="2:34" ht="20.25" customHeight="1" x14ac:dyDescent="0.15">
      <c r="B95" s="183" t="s">
        <v>69</v>
      </c>
      <c r="C95" s="184"/>
      <c r="D95" s="184"/>
      <c r="E95" s="184"/>
      <c r="F95" s="184"/>
      <c r="G95" s="185"/>
      <c r="H95" s="156" t="s">
        <v>118</v>
      </c>
      <c r="I95" s="152"/>
      <c r="J95" s="152"/>
      <c r="K95" s="152"/>
      <c r="L95" s="152"/>
      <c r="M95" s="152"/>
      <c r="N95" s="152"/>
      <c r="O95" s="152"/>
      <c r="P95" s="152"/>
      <c r="Q95" s="152"/>
      <c r="R95" s="152"/>
      <c r="S95" s="152"/>
      <c r="T95" s="152"/>
      <c r="U95" s="152"/>
      <c r="V95" s="152" t="s">
        <v>119</v>
      </c>
      <c r="W95" s="152"/>
      <c r="X95" s="152"/>
      <c r="Y95" s="152"/>
      <c r="Z95" s="152"/>
      <c r="AA95" s="152"/>
      <c r="AB95" s="152"/>
      <c r="AC95" s="152"/>
      <c r="AD95" s="152"/>
      <c r="AE95" s="152"/>
      <c r="AF95" s="152"/>
      <c r="AG95" s="153"/>
      <c r="AH95" s="4"/>
    </row>
    <row r="96" spans="2:34" ht="20.25" customHeight="1" x14ac:dyDescent="0.15">
      <c r="B96" s="158" t="s">
        <v>70</v>
      </c>
      <c r="C96" s="159"/>
      <c r="D96" s="159"/>
      <c r="E96" s="159"/>
      <c r="F96" s="159"/>
      <c r="G96" s="160"/>
      <c r="H96" s="69" t="s">
        <v>120</v>
      </c>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1"/>
      <c r="AH96" s="4"/>
    </row>
  </sheetData>
  <sheetProtection password="E123" sheet="1" objects="1" scenarios="1" selectLockedCells="1"/>
  <mergeCells count="152">
    <mergeCell ref="T38:X38"/>
    <mergeCell ref="T37:X37"/>
    <mergeCell ref="AH4:AH5"/>
    <mergeCell ref="Y45:AG45"/>
    <mergeCell ref="Y44:AG44"/>
    <mergeCell ref="Y43:AG43"/>
    <mergeCell ref="Y42:AG42"/>
    <mergeCell ref="Y41:AG41"/>
    <mergeCell ref="T42:X42"/>
    <mergeCell ref="T41:X41"/>
    <mergeCell ref="T40:X40"/>
    <mergeCell ref="T39:X39"/>
    <mergeCell ref="Y39:AG39"/>
    <mergeCell ref="Y38:AG38"/>
    <mergeCell ref="Y34:AG35"/>
    <mergeCell ref="J26:AG27"/>
    <mergeCell ref="O28:T28"/>
    <mergeCell ref="U28:X28"/>
    <mergeCell ref="Y28:AA28"/>
    <mergeCell ref="AD28:AE28"/>
    <mergeCell ref="AF28:AG28"/>
    <mergeCell ref="J25:L25"/>
    <mergeCell ref="U20:AG20"/>
    <mergeCell ref="V29:AG29"/>
    <mergeCell ref="G48:R48"/>
    <mergeCell ref="A1:AG1"/>
    <mergeCell ref="T48:X49"/>
    <mergeCell ref="T47:X47"/>
    <mergeCell ref="T46:X46"/>
    <mergeCell ref="T45:X45"/>
    <mergeCell ref="T44:X44"/>
    <mergeCell ref="T43:X43"/>
    <mergeCell ref="T34:X34"/>
    <mergeCell ref="T35:X35"/>
    <mergeCell ref="C34:S35"/>
    <mergeCell ref="B32:M32"/>
    <mergeCell ref="R32:U32"/>
    <mergeCell ref="Z32:AC32"/>
    <mergeCell ref="B33:AG33"/>
    <mergeCell ref="AB28:AC28"/>
    <mergeCell ref="J29:L29"/>
    <mergeCell ref="M29:N29"/>
    <mergeCell ref="P29:Q29"/>
    <mergeCell ref="S29:T29"/>
    <mergeCell ref="J28:N28"/>
    <mergeCell ref="Y37:AG37"/>
    <mergeCell ref="Y36:AG36"/>
    <mergeCell ref="Y46:AG46"/>
    <mergeCell ref="U79:AG79"/>
    <mergeCell ref="B82:J82"/>
    <mergeCell ref="K82:T82"/>
    <mergeCell ref="V95:AG95"/>
    <mergeCell ref="V94:AG94"/>
    <mergeCell ref="H95:U95"/>
    <mergeCell ref="H94:U94"/>
    <mergeCell ref="B96:G96"/>
    <mergeCell ref="B83:J83"/>
    <mergeCell ref="K83:T83"/>
    <mergeCell ref="U83:AG83"/>
    <mergeCell ref="F91:J91"/>
    <mergeCell ref="F90:J90"/>
    <mergeCell ref="B89:J89"/>
    <mergeCell ref="B88:J88"/>
    <mergeCell ref="B90:E91"/>
    <mergeCell ref="K88:AG88"/>
    <mergeCell ref="K89:AG89"/>
    <mergeCell ref="B95:G95"/>
    <mergeCell ref="B94:G94"/>
    <mergeCell ref="K90:AG90"/>
    <mergeCell ref="K91:AG91"/>
    <mergeCell ref="B93:AG93"/>
    <mergeCell ref="AD59:AD60"/>
    <mergeCell ref="Z60:AA60"/>
    <mergeCell ref="Z59:AA59"/>
    <mergeCell ref="U82:AG82"/>
    <mergeCell ref="C71:AG73"/>
    <mergeCell ref="C76:AG77"/>
    <mergeCell ref="B78:J78"/>
    <mergeCell ref="K78:T78"/>
    <mergeCell ref="U78:AG78"/>
    <mergeCell ref="D61:AG63"/>
    <mergeCell ref="B61:C61"/>
    <mergeCell ref="F69:F70"/>
    <mergeCell ref="G67:H68"/>
    <mergeCell ref="F67:F68"/>
    <mergeCell ref="S69:AG69"/>
    <mergeCell ref="X70:AG70"/>
    <mergeCell ref="B80:J80"/>
    <mergeCell ref="K80:T80"/>
    <mergeCell ref="U80:AG80"/>
    <mergeCell ref="B81:J81"/>
    <mergeCell ref="K81:T81"/>
    <mergeCell ref="U81:AG81"/>
    <mergeCell ref="B79:J79"/>
    <mergeCell ref="K79:T79"/>
    <mergeCell ref="B69:D70"/>
    <mergeCell ref="B67:D68"/>
    <mergeCell ref="S67:AG67"/>
    <mergeCell ref="X68:AG68"/>
    <mergeCell ref="K69:L70"/>
    <mergeCell ref="J69:J70"/>
    <mergeCell ref="K67:L68"/>
    <mergeCell ref="J67:J68"/>
    <mergeCell ref="G69:H70"/>
    <mergeCell ref="Z57:AA57"/>
    <mergeCell ref="W60:X60"/>
    <mergeCell ref="W59:X59"/>
    <mergeCell ref="W58:X58"/>
    <mergeCell ref="W57:X57"/>
    <mergeCell ref="Z48:AF48"/>
    <mergeCell ref="Z47:AF47"/>
    <mergeCell ref="A2:U2"/>
    <mergeCell ref="B29:I29"/>
    <mergeCell ref="B28:I28"/>
    <mergeCell ref="B27:I27"/>
    <mergeCell ref="B26:I26"/>
    <mergeCell ref="B25:I25"/>
    <mergeCell ref="N20:Q20"/>
    <mergeCell ref="N19:Q19"/>
    <mergeCell ref="N18:Q18"/>
    <mergeCell ref="N11:Q11"/>
    <mergeCell ref="N12:Q12"/>
    <mergeCell ref="N13:Q13"/>
    <mergeCell ref="U13:AG13"/>
    <mergeCell ref="R12:AG12"/>
    <mergeCell ref="R11:AG11"/>
    <mergeCell ref="M25:AG25"/>
    <mergeCell ref="AE59:AG60"/>
    <mergeCell ref="W30:AG31"/>
    <mergeCell ref="H96:AG96"/>
    <mergeCell ref="O15:AG16"/>
    <mergeCell ref="M15:N15"/>
    <mergeCell ref="M22:N22"/>
    <mergeCell ref="A5:AG5"/>
    <mergeCell ref="AD7:AE7"/>
    <mergeCell ref="AA7:AB7"/>
    <mergeCell ref="X7:Y7"/>
    <mergeCell ref="V7:W7"/>
    <mergeCell ref="R19:AG19"/>
    <mergeCell ref="R18:AG18"/>
    <mergeCell ref="R13:T13"/>
    <mergeCell ref="R20:T20"/>
    <mergeCell ref="AD57:AD58"/>
    <mergeCell ref="AE57:AG58"/>
    <mergeCell ref="B34:B35"/>
    <mergeCell ref="B59:N60"/>
    <mergeCell ref="B57:N58"/>
    <mergeCell ref="B55:N55"/>
    <mergeCell ref="B56:N56"/>
    <mergeCell ref="T36:X36"/>
    <mergeCell ref="Y40:AG40"/>
    <mergeCell ref="Z58:AA58"/>
  </mergeCells>
  <phoneticPr fontId="1"/>
  <conditionalFormatting sqref="X7">
    <cfRule type="containsBlanks" dxfId="35" priority="37">
      <formula>LEN(TRIM(X7))=0</formula>
    </cfRule>
  </conditionalFormatting>
  <conditionalFormatting sqref="M29">
    <cfRule type="containsBlanks" dxfId="34" priority="36">
      <formula>LEN(TRIM(M29))=0</formula>
    </cfRule>
  </conditionalFormatting>
  <conditionalFormatting sqref="X7:Y7 AA7:AB7 AD7:AE7 M29:N29 P29:Q29 S29:T29 R11:AG12 U13:AG13 R18:AG19 U20:AG20 M25:AG25 J26:AG27 J28:N28 Y28:AA28 AD28:AE28 K88:AG91">
    <cfRule type="containsBlanks" dxfId="33" priority="35">
      <formula>LEN(TRIM(J7))=0</formula>
    </cfRule>
  </conditionalFormatting>
  <conditionalFormatting sqref="Y32">
    <cfRule type="expression" dxfId="32" priority="33">
      <formula>$AH$31&lt;2</formula>
    </cfRule>
    <cfRule type="expression" dxfId="31" priority="34">
      <formula>$AH$31=2</formula>
    </cfRule>
  </conditionalFormatting>
  <conditionalFormatting sqref="Q32">
    <cfRule type="expression" dxfId="30" priority="31">
      <formula>$AH$31&lt;2</formula>
    </cfRule>
    <cfRule type="expression" dxfId="29" priority="32">
      <formula>$AH$31=2</formula>
    </cfRule>
  </conditionalFormatting>
  <conditionalFormatting sqref="B36:B49">
    <cfRule type="expression" dxfId="28" priority="29">
      <formula>$AH$35&gt;=1</formula>
    </cfRule>
    <cfRule type="expression" dxfId="27" priority="30">
      <formula>$AH$32=TRUE</formula>
    </cfRule>
  </conditionalFormatting>
  <conditionalFormatting sqref="Z47:AF47">
    <cfRule type="notContainsBlanks" dxfId="26" priority="27">
      <formula>LEN(TRIM(Z47))&gt;0</formula>
    </cfRule>
    <cfRule type="expression" dxfId="25" priority="28">
      <formula>$AH$47=TRUE</formula>
    </cfRule>
  </conditionalFormatting>
  <conditionalFormatting sqref="Z48:AF48 G48:R48">
    <cfRule type="notContainsBlanks" dxfId="24" priority="25">
      <formula>LEN(TRIM(G48))&gt;0</formula>
    </cfRule>
    <cfRule type="expression" dxfId="23" priority="26">
      <formula>$AH$48=TRUE</formula>
    </cfRule>
  </conditionalFormatting>
  <conditionalFormatting sqref="R55 X55">
    <cfRule type="expression" dxfId="22" priority="24">
      <formula>$AH$50=2</formula>
    </cfRule>
  </conditionalFormatting>
  <conditionalFormatting sqref="P56 U56 AA56">
    <cfRule type="expression" dxfId="21" priority="22">
      <formula>$AH$51=2</formula>
    </cfRule>
    <cfRule type="expression" dxfId="20" priority="23">
      <formula>$AH$54=TRUE</formula>
    </cfRule>
  </conditionalFormatting>
  <conditionalFormatting sqref="O57:O60 AD57:AD60">
    <cfRule type="expression" dxfId="19" priority="21">
      <formula>$AH$54=TRUE</formula>
    </cfRule>
  </conditionalFormatting>
  <conditionalFormatting sqref="AD57:AD58 O57:O58">
    <cfRule type="expression" dxfId="18" priority="20">
      <formula>$AH$52=2</formula>
    </cfRule>
  </conditionalFormatting>
  <conditionalFormatting sqref="O59:O60 AD59:AD60">
    <cfRule type="expression" dxfId="17" priority="19">
      <formula>$AH$53=2</formula>
    </cfRule>
  </conditionalFormatting>
  <conditionalFormatting sqref="W57:X57 Z57:AA57">
    <cfRule type="notContainsBlanks" dxfId="16" priority="17">
      <formula>LEN(TRIM(W57))&gt;0</formula>
    </cfRule>
    <cfRule type="expression" dxfId="15" priority="18">
      <formula>$AH$59=TRUE</formula>
    </cfRule>
  </conditionalFormatting>
  <conditionalFormatting sqref="W58:X58 Z58:AA58">
    <cfRule type="notContainsBlanks" dxfId="14" priority="15">
      <formula>LEN(TRIM(W58))&gt;0</formula>
    </cfRule>
    <cfRule type="expression" dxfId="13" priority="16">
      <formula>$AH$60=TRUE</formula>
    </cfRule>
  </conditionalFormatting>
  <conditionalFormatting sqref="W59:X59 Z59:AA59">
    <cfRule type="notContainsBlanks" dxfId="12" priority="13">
      <formula>LEN(TRIM(W59))&gt;0</formula>
    </cfRule>
    <cfRule type="expression" dxfId="11" priority="14">
      <formula>$AH$62=TRUE</formula>
    </cfRule>
  </conditionalFormatting>
  <conditionalFormatting sqref="W60:X60 Z60:AA60">
    <cfRule type="notContainsBlanks" dxfId="10" priority="11">
      <formula>LEN(TRIM(W60))&gt;0</formula>
    </cfRule>
    <cfRule type="expression" dxfId="9" priority="12">
      <formula>$AH$63=TRUE</formula>
    </cfRule>
  </conditionalFormatting>
  <conditionalFormatting sqref="F67:F70 J67:J70 S67:AG67 X68:AG68 S69:AG69 X70:AG70">
    <cfRule type="expression" dxfId="8" priority="10">
      <formula>$AH$32=TRUE</formula>
    </cfRule>
  </conditionalFormatting>
  <conditionalFormatting sqref="S67:AG67 X68:AG68">
    <cfRule type="notContainsBlanks" dxfId="7" priority="8">
      <formula>LEN(TRIM(S67))&gt;0</formula>
    </cfRule>
    <cfRule type="expression" dxfId="6" priority="9">
      <formula>$AH$67=TRUE</formula>
    </cfRule>
  </conditionalFormatting>
  <conditionalFormatting sqref="S69:AG69 X70:AG70">
    <cfRule type="notContainsBlanks" dxfId="5" priority="6">
      <formula>LEN(TRIM(S69))&gt;0</formula>
    </cfRule>
    <cfRule type="expression" dxfId="4" priority="7">
      <formula>$AH$69=TRUE</formula>
    </cfRule>
  </conditionalFormatting>
  <conditionalFormatting sqref="F67:F68 J67:J68">
    <cfRule type="expression" dxfId="3" priority="5">
      <formula>$AH$66=1</formula>
    </cfRule>
  </conditionalFormatting>
  <conditionalFormatting sqref="J69:J70 F69:F70">
    <cfRule type="expression" dxfId="2" priority="4">
      <formula>$AH$71=1</formula>
    </cfRule>
  </conditionalFormatting>
  <conditionalFormatting sqref="B79:AG83">
    <cfRule type="containsBlanks" dxfId="1" priority="3">
      <formula>LEN(TRIM(B79))=0</formula>
    </cfRule>
  </conditionalFormatting>
  <conditionalFormatting sqref="W30:AG31">
    <cfRule type="expression" dxfId="0" priority="1">
      <formula>$Y$28&gt;=80</formula>
    </cfRule>
  </conditionalFormatting>
  <dataValidations count="1">
    <dataValidation imeMode="halfAlpha" allowBlank="1" showInputMessage="1" showErrorMessage="1" sqref="X7:Y7 AA7:AB7 AD7:AE7 U13:AG13 U20:AG20 Y28:AA28 AD28:AE28 M29:N29 P29:Q29 S29:T29 W57:X57 Z57:AA57 W58:X58 Z58:AA58 W59:X59 Z59:AA59 W60:X60 Z60:AA60 K91:AG91 K90:AG9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190500</xdr:colOff>
                    <xdr:row>35</xdr:row>
                    <xdr:rowOff>0</xdr:rowOff>
                  </from>
                  <to>
                    <xdr:col>2</xdr:col>
                    <xdr:colOff>19050</xdr:colOff>
                    <xdr:row>36</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190500</xdr:colOff>
                    <xdr:row>36</xdr:row>
                    <xdr:rowOff>0</xdr:rowOff>
                  </from>
                  <to>
                    <xdr:col>2</xdr:col>
                    <xdr:colOff>19050</xdr:colOff>
                    <xdr:row>37</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190500</xdr:colOff>
                    <xdr:row>37</xdr:row>
                    <xdr:rowOff>0</xdr:rowOff>
                  </from>
                  <to>
                    <xdr:col>2</xdr:col>
                    <xdr:colOff>19050</xdr:colOff>
                    <xdr:row>38</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190500</xdr:colOff>
                    <xdr:row>38</xdr:row>
                    <xdr:rowOff>0</xdr:rowOff>
                  </from>
                  <to>
                    <xdr:col>2</xdr:col>
                    <xdr:colOff>19050</xdr:colOff>
                    <xdr:row>39</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190500</xdr:colOff>
                    <xdr:row>39</xdr:row>
                    <xdr:rowOff>0</xdr:rowOff>
                  </from>
                  <to>
                    <xdr:col>2</xdr:col>
                    <xdr:colOff>19050</xdr:colOff>
                    <xdr:row>40</xdr:row>
                    <xdr:rowOff>19050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0</xdr:col>
                    <xdr:colOff>190500</xdr:colOff>
                    <xdr:row>40</xdr:row>
                    <xdr:rowOff>0</xdr:rowOff>
                  </from>
                  <to>
                    <xdr:col>2</xdr:col>
                    <xdr:colOff>19050</xdr:colOff>
                    <xdr:row>41</xdr:row>
                    <xdr:rowOff>19050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0</xdr:col>
                    <xdr:colOff>190500</xdr:colOff>
                    <xdr:row>40</xdr:row>
                    <xdr:rowOff>228600</xdr:rowOff>
                  </from>
                  <to>
                    <xdr:col>2</xdr:col>
                    <xdr:colOff>19050</xdr:colOff>
                    <xdr:row>42</xdr:row>
                    <xdr:rowOff>19050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0</xdr:col>
                    <xdr:colOff>190500</xdr:colOff>
                    <xdr:row>42</xdr:row>
                    <xdr:rowOff>0</xdr:rowOff>
                  </from>
                  <to>
                    <xdr:col>2</xdr:col>
                    <xdr:colOff>19050</xdr:colOff>
                    <xdr:row>43</xdr:row>
                    <xdr:rowOff>19050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0</xdr:col>
                    <xdr:colOff>190500</xdr:colOff>
                    <xdr:row>43</xdr:row>
                    <xdr:rowOff>0</xdr:rowOff>
                  </from>
                  <to>
                    <xdr:col>2</xdr:col>
                    <xdr:colOff>19050</xdr:colOff>
                    <xdr:row>44</xdr:row>
                    <xdr:rowOff>19050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0</xdr:col>
                    <xdr:colOff>190500</xdr:colOff>
                    <xdr:row>44</xdr:row>
                    <xdr:rowOff>0</xdr:rowOff>
                  </from>
                  <to>
                    <xdr:col>2</xdr:col>
                    <xdr:colOff>19050</xdr:colOff>
                    <xdr:row>45</xdr:row>
                    <xdr:rowOff>19050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0</xdr:col>
                    <xdr:colOff>190500</xdr:colOff>
                    <xdr:row>45</xdr:row>
                    <xdr:rowOff>0</xdr:rowOff>
                  </from>
                  <to>
                    <xdr:col>2</xdr:col>
                    <xdr:colOff>19050</xdr:colOff>
                    <xdr:row>46</xdr:row>
                    <xdr:rowOff>19050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0</xdr:col>
                    <xdr:colOff>190500</xdr:colOff>
                    <xdr:row>46</xdr:row>
                    <xdr:rowOff>0</xdr:rowOff>
                  </from>
                  <to>
                    <xdr:col>2</xdr:col>
                    <xdr:colOff>19050</xdr:colOff>
                    <xdr:row>47</xdr:row>
                    <xdr:rowOff>19050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0</xdr:col>
                    <xdr:colOff>190500</xdr:colOff>
                    <xdr:row>47</xdr:row>
                    <xdr:rowOff>0</xdr:rowOff>
                  </from>
                  <to>
                    <xdr:col>2</xdr:col>
                    <xdr:colOff>19050</xdr:colOff>
                    <xdr:row>48</xdr:row>
                    <xdr:rowOff>19050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16</xdr:col>
                    <xdr:colOff>180975</xdr:colOff>
                    <xdr:row>54</xdr:row>
                    <xdr:rowOff>0</xdr:rowOff>
                  </from>
                  <to>
                    <xdr:col>18</xdr:col>
                    <xdr:colOff>9525</xdr:colOff>
                    <xdr:row>55</xdr:row>
                    <xdr:rowOff>19050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22</xdr:col>
                    <xdr:colOff>180975</xdr:colOff>
                    <xdr:row>54</xdr:row>
                    <xdr:rowOff>0</xdr:rowOff>
                  </from>
                  <to>
                    <xdr:col>24</xdr:col>
                    <xdr:colOff>19050</xdr:colOff>
                    <xdr:row>55</xdr:row>
                    <xdr:rowOff>19050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14</xdr:col>
                    <xdr:colOff>190500</xdr:colOff>
                    <xdr:row>55</xdr:row>
                    <xdr:rowOff>0</xdr:rowOff>
                  </from>
                  <to>
                    <xdr:col>16</xdr:col>
                    <xdr:colOff>19050</xdr:colOff>
                    <xdr:row>56</xdr:row>
                    <xdr:rowOff>19050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20</xdr:col>
                    <xdr:colOff>9525</xdr:colOff>
                    <xdr:row>55</xdr:row>
                    <xdr:rowOff>0</xdr:rowOff>
                  </from>
                  <to>
                    <xdr:col>21</xdr:col>
                    <xdr:colOff>38100</xdr:colOff>
                    <xdr:row>56</xdr:row>
                    <xdr:rowOff>19050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26</xdr:col>
                    <xdr:colOff>9525</xdr:colOff>
                    <xdr:row>55</xdr:row>
                    <xdr:rowOff>0</xdr:rowOff>
                  </from>
                  <to>
                    <xdr:col>27</xdr:col>
                    <xdr:colOff>38100</xdr:colOff>
                    <xdr:row>56</xdr:row>
                    <xdr:rowOff>19050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28</xdr:col>
                    <xdr:colOff>190500</xdr:colOff>
                    <xdr:row>56</xdr:row>
                    <xdr:rowOff>114300</xdr:rowOff>
                  </from>
                  <to>
                    <xdr:col>30</xdr:col>
                    <xdr:colOff>28575</xdr:colOff>
                    <xdr:row>57</xdr:row>
                    <xdr:rowOff>133350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28</xdr:col>
                    <xdr:colOff>190500</xdr:colOff>
                    <xdr:row>58</xdr:row>
                    <xdr:rowOff>114300</xdr:rowOff>
                  </from>
                  <to>
                    <xdr:col>30</xdr:col>
                    <xdr:colOff>28575</xdr:colOff>
                    <xdr:row>59</xdr:row>
                    <xdr:rowOff>133350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14</xdr:col>
                    <xdr:colOff>0</xdr:colOff>
                    <xdr:row>56</xdr:row>
                    <xdr:rowOff>0</xdr:rowOff>
                  </from>
                  <to>
                    <xdr:col>15</xdr:col>
                    <xdr:colOff>28575</xdr:colOff>
                    <xdr:row>57</xdr:row>
                    <xdr:rowOff>19050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14</xdr:col>
                    <xdr:colOff>0</xdr:colOff>
                    <xdr:row>56</xdr:row>
                    <xdr:rowOff>219075</xdr:rowOff>
                  </from>
                  <to>
                    <xdr:col>15</xdr:col>
                    <xdr:colOff>28575</xdr:colOff>
                    <xdr:row>58</xdr:row>
                    <xdr:rowOff>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14</xdr:col>
                    <xdr:colOff>0</xdr:colOff>
                    <xdr:row>57</xdr:row>
                    <xdr:rowOff>219075</xdr:rowOff>
                  </from>
                  <to>
                    <xdr:col>15</xdr:col>
                    <xdr:colOff>28575</xdr:colOff>
                    <xdr:row>59</xdr:row>
                    <xdr:rowOff>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14</xdr:col>
                    <xdr:colOff>0</xdr:colOff>
                    <xdr:row>58</xdr:row>
                    <xdr:rowOff>228600</xdr:rowOff>
                  </from>
                  <to>
                    <xdr:col>15</xdr:col>
                    <xdr:colOff>28575</xdr:colOff>
                    <xdr:row>60</xdr:row>
                    <xdr:rowOff>19050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5</xdr:col>
                    <xdr:colOff>9525</xdr:colOff>
                    <xdr:row>66</xdr:row>
                    <xdr:rowOff>104775</xdr:rowOff>
                  </from>
                  <to>
                    <xdr:col>6</xdr:col>
                    <xdr:colOff>38100</xdr:colOff>
                    <xdr:row>67</xdr:row>
                    <xdr:rowOff>123825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9</xdr:col>
                    <xdr:colOff>9525</xdr:colOff>
                    <xdr:row>66</xdr:row>
                    <xdr:rowOff>104775</xdr:rowOff>
                  </from>
                  <to>
                    <xdr:col>10</xdr:col>
                    <xdr:colOff>38100</xdr:colOff>
                    <xdr:row>67</xdr:row>
                    <xdr:rowOff>123825</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9</xdr:col>
                    <xdr:colOff>9525</xdr:colOff>
                    <xdr:row>68</xdr:row>
                    <xdr:rowOff>114300</xdr:rowOff>
                  </from>
                  <to>
                    <xdr:col>10</xdr:col>
                    <xdr:colOff>38100</xdr:colOff>
                    <xdr:row>69</xdr:row>
                    <xdr:rowOff>133350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5</xdr:col>
                    <xdr:colOff>9525</xdr:colOff>
                    <xdr:row>68</xdr:row>
                    <xdr:rowOff>114300</xdr:rowOff>
                  </from>
                  <to>
                    <xdr:col>6</xdr:col>
                    <xdr:colOff>38100</xdr:colOff>
                    <xdr:row>69</xdr:row>
                    <xdr:rowOff>133350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2</xdr:col>
                    <xdr:colOff>9525</xdr:colOff>
                    <xdr:row>83</xdr:row>
                    <xdr:rowOff>142875</xdr:rowOff>
                  </from>
                  <to>
                    <xdr:col>3</xdr:col>
                    <xdr:colOff>38100</xdr:colOff>
                    <xdr:row>85</xdr:row>
                    <xdr:rowOff>47625</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16</xdr:col>
                    <xdr:colOff>9525</xdr:colOff>
                    <xdr:row>30</xdr:row>
                    <xdr:rowOff>238125</xdr:rowOff>
                  </from>
                  <to>
                    <xdr:col>17</xdr:col>
                    <xdr:colOff>38100</xdr:colOff>
                    <xdr:row>32</xdr:row>
                    <xdr:rowOff>9525</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23</xdr:col>
                    <xdr:colOff>190500</xdr:colOff>
                    <xdr:row>30</xdr:row>
                    <xdr:rowOff>238125</xdr:rowOff>
                  </from>
                  <to>
                    <xdr:col>25</xdr:col>
                    <xdr:colOff>28575</xdr:colOff>
                    <xdr:row>32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長野市役所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00059367</dc:creator>
  <cp:lastModifiedBy>00059367</cp:lastModifiedBy>
  <cp:lastPrinted>2023-01-17T05:05:57Z</cp:lastPrinted>
  <dcterms:created xsi:type="dcterms:W3CDTF">2022-11-16T05:20:42Z</dcterms:created>
  <dcterms:modified xsi:type="dcterms:W3CDTF">2023-01-17T05:11:30Z</dcterms:modified>
</cp:coreProperties>
</file>