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995" sheetId="2" r:id="rId2"/>
    <sheet name="10008" sheetId="3" r:id="rId3"/>
    <sheet name="10097" sheetId="4" r:id="rId4"/>
    <sheet name="10147" sheetId="5" r:id="rId5"/>
    <sheet name="10150" sheetId="6" r:id="rId6"/>
    <sheet name="10152" sheetId="7" r:id="rId7"/>
    <sheet name="10200" sheetId="8" r:id="rId8"/>
    <sheet name="10206" sheetId="9" r:id="rId9"/>
    <sheet name="10207" sheetId="10" r:id="rId10"/>
    <sheet name="10220" sheetId="11" r:id="rId11"/>
    <sheet name="10260" sheetId="12" r:id="rId12"/>
    <sheet name="10264" sheetId="13" r:id="rId13"/>
    <sheet name="10268" sheetId="14" r:id="rId14"/>
    <sheet name="10299" sheetId="15" r:id="rId15"/>
    <sheet name="10317" sheetId="16" r:id="rId16"/>
    <sheet name="10324" sheetId="17" r:id="rId17"/>
    <sheet name="10331" sheetId="18" r:id="rId18"/>
    <sheet name="10339" sheetId="19" r:id="rId19"/>
    <sheet name="10342" sheetId="20" r:id="rId20"/>
    <sheet name="10353" sheetId="21" r:id="rId21"/>
    <sheet name="10364" sheetId="22" r:id="rId22"/>
    <sheet name="10374" sheetId="23" r:id="rId23"/>
    <sheet name="10381" sheetId="24" r:id="rId24"/>
    <sheet name="10384" sheetId="25" r:id="rId25"/>
    <sheet name="10403" sheetId="26" r:id="rId26"/>
    <sheet name="10411" sheetId="27" r:id="rId27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<sst xmlns="http://schemas.openxmlformats.org/spreadsheetml/2006/main" count="2586" uniqueCount="357">
  <si>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</si>
  <si>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</si>
  <si>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</si>
  <si>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</si>
  <si>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</si>
  <si>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</si>
  <si>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</si>
  <si>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</si>
  <si>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</si>
  <si>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</si>
  <si>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</si>
  <si>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</si>
  <si>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</si>
  <si>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</si>
  <si>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</si>
  <si>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</si>
  <si>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</si>
  <si>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</si>
  <si>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</si>
  <si>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</si>
  <si>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</si>
  <si>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</si>
  <si>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</si>
  <si>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</si>
  <si>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</si>
  <si>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</si>
  <si>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</si>
  <si>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</si>
  <si>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</si>
  <si>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(長野中　マイクスピーカー)</t>
  </si>
  <si>
    <t>マイクスピーカー</t>
  </si>
  <si>
    <t>ｅＭｅｅｔ　Ｍ２　Ｍａｘ</t>
  </si>
  <si>
    <t>(長野中　マイクスピーカー)</t>
  </si>
  <si>
    <t>教育委員会学校教育課市立長野中学校</t>
  </si>
  <si>
    <t>台</t>
  </si>
  <si>
    <t>天板拡張ツール　つくえ＋</t>
  </si>
  <si>
    <t>コクヨ　ＥＳＴＫ-65Ｓ-ＥＺ１　　同等品不可</t>
  </si>
  <si>
    <t>個</t>
  </si>
  <si>
    <t>大豆島小学校　天板拡張ツール「つくえ＋」5年用</t>
  </si>
  <si>
    <t>教育委員会学校教育課大豆島小学校</t>
  </si>
  <si>
    <t>天板拡張ツール　つくえ＋</t>
  </si>
  <si>
    <t>コクヨ　ＥＳＴＫ-65Ｓ-ＥＺ１　　同等品不可</t>
  </si>
  <si>
    <t>個</t>
  </si>
  <si>
    <t>ミラスポンジマット</t>
  </si>
  <si>
    <t>ニシイテント　ＭＨ２５９４Ｎ　軽量マット　抗菌・防臭・すべり止め付　９号帆布　安全マーク</t>
  </si>
  <si>
    <t>枚</t>
  </si>
  <si>
    <t>寺尾小　一般運動用マット</t>
  </si>
  <si>
    <t>教育委員会学校教育課寺尾小学校</t>
  </si>
  <si>
    <t>ミラスポンジマット</t>
  </si>
  <si>
    <t>ニシイテント　ＭＨ２５９４Ｎ　軽量マット　抗菌・防臭・すべり止め付　９号帆布　安全マーク</t>
  </si>
  <si>
    <t>枚</t>
  </si>
  <si>
    <t>スロープマット</t>
  </si>
  <si>
    <t>トーエイライト　T-1927</t>
  </si>
  <si>
    <t>信更小　スロープマット</t>
  </si>
  <si>
    <t>教育委員会学校教育課信更小学校</t>
  </si>
  <si>
    <t>スロープマット</t>
  </si>
  <si>
    <t>トーエイライト　T-1927</t>
  </si>
  <si>
    <t>学校用オルガン</t>
  </si>
  <si>
    <t>スズキ　ＳＯ－３０ 運搬・設置費含む　納品先：大豆島小１台、徳間小１台　※納品日について、学校と打ち合わせをすること。</t>
  </si>
  <si>
    <t>学校用オルガン（大豆島小、徳間小）</t>
  </si>
  <si>
    <t>教育委員会総務課</t>
  </si>
  <si>
    <t>長野市立大豆島小学校、長野市立徳間小学校</t>
  </si>
  <si>
    <t>学校用オルガン</t>
  </si>
  <si>
    <t>スズキ　ＳＯ－３０ 運搬・設置費含む　納品先：大豆島小１台、徳間小１台　※納品日について、学校と打ち合わせをすること。</t>
  </si>
  <si>
    <t>台</t>
  </si>
  <si>
    <t>配膳台</t>
  </si>
  <si>
    <t>第一工業　KW-12 運搬・設置費含む　納品先：大豆島小１台、徳間小１台　※納品日について、学校と打ち合わせをすること。</t>
  </si>
  <si>
    <t>配膳台（大豆島小、徳間小）</t>
  </si>
  <si>
    <t>配膳台</t>
  </si>
  <si>
    <t>第一工業　KW-12 運搬・設置費含む　納品先：大豆島小１台、徳間小１台　※納品日について、学校と打ち合わせをすること。</t>
  </si>
  <si>
    <t>ビーンズバランサー　大４個組</t>
  </si>
  <si>
    <t>ヒシエス　１７２－２０５５</t>
  </si>
  <si>
    <t>通明小　ビーンズバランサー</t>
  </si>
  <si>
    <t>教育委員会学校教育課通明小学校</t>
  </si>
  <si>
    <t>ビーンズバランサー　大４個組</t>
  </si>
  <si>
    <t>ヒシエス　１７２－２０５５</t>
  </si>
  <si>
    <t>式</t>
  </si>
  <si>
    <t>逆上がり補助板ワイド600-1</t>
  </si>
  <si>
    <t>トーエイライト　Ｔ-1974</t>
  </si>
  <si>
    <t>下氷鉋小　逆上がり補助板ワイド</t>
  </si>
  <si>
    <t>教育委員会学校教育課下氷鉋小学校</t>
  </si>
  <si>
    <t>逆上がり補助板ワイド600-1</t>
  </si>
  <si>
    <t>トーエイライト　Ｔ-1974</t>
  </si>
  <si>
    <t>学校用三尺箏セット</t>
  </si>
  <si>
    <t>スズキ　竜扇　ＷＫ-３</t>
  </si>
  <si>
    <t>下氷鉋小　スズキ学校用三尺箏セット　竜扇</t>
  </si>
  <si>
    <t>学校用三尺箏セット</t>
  </si>
  <si>
    <t>スズキ　竜扇　ＷＫ-３</t>
  </si>
  <si>
    <t>ボッチャボールセット</t>
  </si>
  <si>
    <t>APOWATEC ボッチャボールセット820R Plus</t>
  </si>
  <si>
    <t>セット</t>
  </si>
  <si>
    <t>体育授業用補助教材（ボッチャボールセット）</t>
  </si>
  <si>
    <t>教育委員会学校教育課</t>
  </si>
  <si>
    <t>ボッチャボールセット</t>
  </si>
  <si>
    <t>APOWATEC ボッチャボールセット820R Plus</t>
  </si>
  <si>
    <t>セット</t>
  </si>
  <si>
    <t>気をつけて！高齢歩行者・自転車の事故</t>
  </si>
  <si>
    <t>ＤＶＤ（約18分）　制作：株式会社映学社、2022年作品</t>
  </si>
  <si>
    <t>交通安全DVDソフト</t>
  </si>
  <si>
    <t>地域・市民生活部地域活動支援課</t>
  </si>
  <si>
    <t>気をつけて！高齢歩行者・自転車の事故</t>
  </si>
  <si>
    <t>ＤＶＤ（約18分）　制作：株式会社映学社、2022年作品</t>
  </si>
  <si>
    <t>WISC-Ⅳ知能検査　記録用紙</t>
  </si>
  <si>
    <t>20人分１組</t>
  </si>
  <si>
    <t>組</t>
  </si>
  <si>
    <t>WISC－Ⅳ知能検査　記録用紙　ほか</t>
  </si>
  <si>
    <t>教育委員会教育センター</t>
  </si>
  <si>
    <t>WISC-Ⅳ知能検査　記録用紙</t>
  </si>
  <si>
    <t>20人分１組</t>
  </si>
  <si>
    <t>組</t>
  </si>
  <si>
    <t>日本版KABC-Ⅱ心理・教育アセスメントバッテリー検査　記録用紙</t>
  </si>
  <si>
    <t>20部１組</t>
  </si>
  <si>
    <t>ＴＳ式幼児・児童性格診断検査　用紙</t>
  </si>
  <si>
    <t>-</t>
  </si>
  <si>
    <t>部</t>
  </si>
  <si>
    <t>ＬＤＩ-Ｒ　検査用紙</t>
  </si>
  <si>
    <t>30人分１組</t>
  </si>
  <si>
    <t>ＭＧ性格検査　小学生用　検査用紙</t>
  </si>
  <si>
    <t xml:space="preserve"> </t>
  </si>
  <si>
    <t>55PN91</t>
  </si>
  <si>
    <t>ＡＱ　日本語版　自閉症スペクトラム指数　児童用セット</t>
  </si>
  <si>
    <t>ＰＳＩストレスインベントリー　小学生用　用紙</t>
  </si>
  <si>
    <t>・・・外6件</t>
  </si>
  <si>
    <t>ボールかご</t>
  </si>
  <si>
    <t>テクノ　ボールかご　特大キャスター　規格　7－16－220　完全溶接　サイズ：90×89×103cm　前輪キャスターφ200　後輪キャスターφ100</t>
  </si>
  <si>
    <t>昭和小　ボールかご</t>
  </si>
  <si>
    <t>教育委員会学校教育課昭和小学校</t>
  </si>
  <si>
    <t>ボールかご</t>
  </si>
  <si>
    <t>テクノ　ボールかご　特大キャスター　規格　7－16－220　完全溶接　サイズ：90×89×103cm　前輪キャスターφ200　後輪キャスターφ100</t>
  </si>
  <si>
    <t>信号ラッパ</t>
  </si>
  <si>
    <t>ヤマト信号ラッパ　Ｙ３００２（二つ巻タイプ・差込式）</t>
  </si>
  <si>
    <t>消防信号ラッパ</t>
  </si>
  <si>
    <t>消防局警防課</t>
  </si>
  <si>
    <t>信号ラッパ</t>
  </si>
  <si>
    <t>ヤマト信号ラッパ　Ｙ３００２（二つ巻タイプ・差込式）</t>
  </si>
  <si>
    <t>本</t>
  </si>
  <si>
    <t>しゅっせきノート　たてe</t>
  </si>
  <si>
    <t>すずき出版　101062</t>
  </si>
  <si>
    <t>冊</t>
  </si>
  <si>
    <t>保育園　すずき出版　しゅっせきノート・シール</t>
  </si>
  <si>
    <t>こども未来部保育・幼稚園課</t>
  </si>
  <si>
    <t>配布表のとおり・平日の17時以降と土日の納入不可</t>
  </si>
  <si>
    <t>しゅっせきノート　たてe</t>
  </si>
  <si>
    <t>すずき出版　101062</t>
  </si>
  <si>
    <t>冊</t>
  </si>
  <si>
    <t>しゅっせきノート　よこe</t>
  </si>
  <si>
    <t>すずき出版　101063</t>
  </si>
  <si>
    <t>しゅっせきシールレギュラー・ロケット</t>
  </si>
  <si>
    <t>すずき出版　100896（10人用）</t>
  </si>
  <si>
    <t>すずき出版　100897（個人用）</t>
  </si>
  <si>
    <t>しゅっせきシール　ビッグ・なかよし</t>
  </si>
  <si>
    <t>すずき出版　100976（10人分）</t>
  </si>
  <si>
    <t>すずき出版　100977（個人用）</t>
  </si>
  <si>
    <t>・・・外5件</t>
  </si>
  <si>
    <t>出席カードE（ずかん）</t>
  </si>
  <si>
    <t>フレーベル館　4301063</t>
  </si>
  <si>
    <t>保育園　しゅっせきノート・シール　ほか（フレーベル館）</t>
  </si>
  <si>
    <t>配布表のとおり　平日17時以降・土日の納入不可</t>
  </si>
  <si>
    <t>出席カードE（ずかん）</t>
  </si>
  <si>
    <t>フレーベル館　4301063</t>
  </si>
  <si>
    <t>出席カードB（まいにち、たのしい！）</t>
  </si>
  <si>
    <t>フレーベル館　4301023</t>
  </si>
  <si>
    <t>出席シールEずかん・20（E用）</t>
  </si>
  <si>
    <t>フレーベル館　4302043</t>
  </si>
  <si>
    <t>出席シールB（まいにち、たのしい！）</t>
  </si>
  <si>
    <t>フレーベル館　4302073</t>
  </si>
  <si>
    <t>キンダーえこねんど（ソフト）</t>
  </si>
  <si>
    <t>フレーベル館　4534023</t>
  </si>
  <si>
    <t>まんてんくれよん　ビッグ12色紙ケース</t>
  </si>
  <si>
    <t>フレーベル館　4611002</t>
  </si>
  <si>
    <t>箱</t>
  </si>
  <si>
    <t>まんてんぱすてら　12色</t>
  </si>
  <si>
    <t>フレーベル館　4601042</t>
  </si>
  <si>
    <t>キンダーマーカー　たふっこ２　12色</t>
  </si>
  <si>
    <t>フレーベル館　4615032</t>
  </si>
  <si>
    <t>ブリオ　黒い特急列車　33697</t>
  </si>
  <si>
    <t>フレーベル館　142940</t>
  </si>
  <si>
    <t>ブリオ　トラベルトレイン　33505</t>
  </si>
  <si>
    <t>フレーベル館　142939</t>
  </si>
  <si>
    <t>ブリオ　サファリトレイン　33722</t>
  </si>
  <si>
    <t>フレーベル館　142990</t>
  </si>
  <si>
    <t>ブリオ　追加レールセット２　33402</t>
  </si>
  <si>
    <t>フレーベル館　142956</t>
  </si>
  <si>
    <t>ブリオ　カーゴレールデラックスセット　33097</t>
  </si>
  <si>
    <t>フレーベル館　142976</t>
  </si>
  <si>
    <t>新幹線とはたらく乗り物セット</t>
  </si>
  <si>
    <t>フレーベル館　3142368</t>
  </si>
  <si>
    <t>・・・外13件</t>
  </si>
  <si>
    <t>001.出席ブック・ビッグ</t>
  </si>
  <si>
    <t>ひかりのくに　H－05103</t>
  </si>
  <si>
    <t>保育園　おたより帳・出席シール　ほか　（ひかりのくに）</t>
  </si>
  <si>
    <t>別紙配付表のとおり・平日の17時以降と土日の納入不可</t>
  </si>
  <si>
    <t>001.出席ブック・ビッグ</t>
  </si>
  <si>
    <t>ひかりのくに　H－05103</t>
  </si>
  <si>
    <t>005.出席ブック・パル</t>
  </si>
  <si>
    <t>ひかりのくに　H－00413</t>
  </si>
  <si>
    <t>006.出席ノート・特</t>
  </si>
  <si>
    <t>ひかりのくに　H-00203</t>
  </si>
  <si>
    <t>007.園のたより</t>
  </si>
  <si>
    <t>ひかりのくに　H-00103</t>
  </si>
  <si>
    <t>010.出席シール・ビッグワンダフル！</t>
  </si>
  <si>
    <t>ひかりのくに　i-02320</t>
  </si>
  <si>
    <t>013.出席シールB</t>
  </si>
  <si>
    <t>ひかりのくに　i-01500</t>
  </si>
  <si>
    <t>014.出席シールC</t>
  </si>
  <si>
    <t>ひかりのくに　i-01610</t>
  </si>
  <si>
    <t>015.出席シールD</t>
  </si>
  <si>
    <t>ひかりのくに　i-01710</t>
  </si>
  <si>
    <t>018.なまえてんし</t>
  </si>
  <si>
    <t>ひかりのくに　ｊ-17900</t>
  </si>
  <si>
    <t>袋</t>
  </si>
  <si>
    <t>038.雑費領収証袋　かどまる</t>
  </si>
  <si>
    <t>ひかりのくに　O-20100</t>
  </si>
  <si>
    <t>039.諸費領収証袋　かどまる</t>
  </si>
  <si>
    <t>ひかりのくに　O-20200</t>
  </si>
  <si>
    <t>137.ハイパステラ・紙ケース</t>
  </si>
  <si>
    <t>ひかりのくに　O-23720</t>
  </si>
  <si>
    <t>159.パチッとのり　140グラム</t>
  </si>
  <si>
    <t>ひかりのくに　O-28550</t>
  </si>
  <si>
    <t>171.eねんど</t>
  </si>
  <si>
    <t>ひかりのくに　O-07900</t>
  </si>
  <si>
    <t>178.ニューふわふわねんど　中</t>
  </si>
  <si>
    <t>ひかりのくに　O-06600</t>
  </si>
  <si>
    <t>・・・外14件</t>
  </si>
  <si>
    <t>低位置らくがき回転式ボード１８００</t>
  </si>
  <si>
    <t>学研　６２－００００３－９０８　白×白　運搬設置料を含む</t>
  </si>
  <si>
    <t>篠ノ井東小　低位置らくがき回転式ボード</t>
  </si>
  <si>
    <t>教育委員会学校教育課篠ノ井東小学校</t>
  </si>
  <si>
    <t>低位置らくがき回転式ボード１８００</t>
  </si>
  <si>
    <t>学研　６２－００００３－９０８　白×白　運搬設置料を含む</t>
  </si>
  <si>
    <t>衝立式らくがきボード</t>
  </si>
  <si>
    <t>ヒシエス　１０７－２２２３　白×白　運搬設置料を含む</t>
  </si>
  <si>
    <t>篠ノ井東小　衝立式らくがきボード</t>
  </si>
  <si>
    <t>衝立式らくがきボード</t>
  </si>
  <si>
    <t>ヒシエス　１０７－２２２３　白×白　運搬設置料を含む</t>
  </si>
  <si>
    <t>偏向極板入クルックス管</t>
  </si>
  <si>
    <t>ケニス　型式：ＨＤＣ－ＨＰ（専用電源付）</t>
  </si>
  <si>
    <t>三陽中　偏向極板入クルックス管</t>
  </si>
  <si>
    <t>教育委員会学校教育課三陽中学校</t>
  </si>
  <si>
    <t>偏向極板入クルックス管</t>
  </si>
  <si>
    <t>ケニス　型式：ＨＤＣ－ＨＰ（専用電源付）</t>
  </si>
  <si>
    <t>しゅっせきぶっくB　ワイド判・天開き</t>
  </si>
  <si>
    <t>メイト　70002</t>
  </si>
  <si>
    <t>保育園　おたより帳・出席シール　ほか（ワンダー・メイト）</t>
  </si>
  <si>
    <t>しゅっせきぶっくB　ワイド判・天開き</t>
  </si>
  <si>
    <t>メイト　70002</t>
  </si>
  <si>
    <t>しゅっせきぶっくD　食育おはなし・キルティング</t>
  </si>
  <si>
    <t>メイト　70004</t>
  </si>
  <si>
    <t>しゅっせきぶっくE　環境・個人情報保護タイプ</t>
  </si>
  <si>
    <t>メイト　70005</t>
  </si>
  <si>
    <t>しゅっせきぶっくG　ワイド判・透明カバー</t>
  </si>
  <si>
    <t>メイト　70007</t>
  </si>
  <si>
    <t>しゅっせきシール　ビッグひらひら　ちょうちょ</t>
  </si>
  <si>
    <t>メイト　49996</t>
  </si>
  <si>
    <t>しゅっせきシール　ジャンボともだち</t>
  </si>
  <si>
    <t>メイト　49960</t>
  </si>
  <si>
    <t>しゅっせきシール　ビッグ食育おいしくたべよう</t>
  </si>
  <si>
    <t>メイト　49821</t>
  </si>
  <si>
    <t>パールクレイ（中）</t>
  </si>
  <si>
    <t>メイト　29820</t>
  </si>
  <si>
    <t>パールクレイ（大）</t>
  </si>
  <si>
    <t>メイト　29821</t>
  </si>
  <si>
    <t>エコねんど　しろくま</t>
  </si>
  <si>
    <t>メイト　70038</t>
  </si>
  <si>
    <t>ずこうクレヨン・にこにこクレヨン</t>
  </si>
  <si>
    <t>メイト　31973</t>
  </si>
  <si>
    <t>ロケットパステル　角型16色</t>
  </si>
  <si>
    <t>メイト　49593</t>
  </si>
  <si>
    <t>カラーマークシール</t>
  </si>
  <si>
    <t>メイト　49442</t>
  </si>
  <si>
    <t>雑費袋　ねこちゃん</t>
  </si>
  <si>
    <t>メイト　49180</t>
  </si>
  <si>
    <t>カラービニパック　パステル</t>
  </si>
  <si>
    <t>メイト　06700ピンク、06701パープル、06702ブルー、06703グリーン、06704イエロー　各１</t>
  </si>
  <si>
    <t>サファリライノトレイン</t>
  </si>
  <si>
    <t>メイト　1052856</t>
  </si>
  <si>
    <t>ワンダー　0330451</t>
  </si>
  <si>
    <t>サクラクレパス太巻（16色）</t>
  </si>
  <si>
    <t>ワンダー　0344808</t>
  </si>
  <si>
    <t>・・・外17件</t>
  </si>
  <si>
    <t>ティンパニ</t>
  </si>
  <si>
    <t>パール　ハンドメイドシンフォニックティンパニ　45S（マレット、ヘッドプロテクター、脚、チューニングキー付属）</t>
  </si>
  <si>
    <t>真島小　ティンパニ</t>
  </si>
  <si>
    <t>教育委員会学校教育課真島小学校</t>
  </si>
  <si>
    <t>ティンパニ</t>
  </si>
  <si>
    <t>パール　ハンドメイドシンフォニックティンパニ　45S（マレット、ヘッドプロテクター、脚、チューニングキー付属）</t>
  </si>
  <si>
    <t>おたよりA　くまのがっこう</t>
  </si>
  <si>
    <t>学研　30－71061－238</t>
  </si>
  <si>
    <t>保育園　おたより帳・出席シール　ほか（学研）</t>
  </si>
  <si>
    <t>おたよりA　くまのがっこう</t>
  </si>
  <si>
    <t>学研　30－71061－238</t>
  </si>
  <si>
    <t>おたよりシールA用　（くまのがっこう）</t>
  </si>
  <si>
    <t>学研　30－71063－220</t>
  </si>
  <si>
    <t>おたよりD・どんぐりむら</t>
  </si>
  <si>
    <t>学研　30－71061－240</t>
  </si>
  <si>
    <t>おたよりシールD用（どんぐりむら）</t>
  </si>
  <si>
    <t>学研　30－71063－227</t>
  </si>
  <si>
    <t>おたよりH　ワイドカレンダー　縦</t>
  </si>
  <si>
    <t>学研　30－71061－244</t>
  </si>
  <si>
    <t>おたよりシールH用</t>
  </si>
  <si>
    <t>学研　30－71063－233</t>
  </si>
  <si>
    <t>おたよりI　レオ・レオニー</t>
  </si>
  <si>
    <t>学研　30－71061－245</t>
  </si>
  <si>
    <t>おたよりシールI用　（レオ・レオニー）</t>
  </si>
  <si>
    <t>学研　30－71063－230</t>
  </si>
  <si>
    <t>スーパークレヨン（ボールケース）12色</t>
  </si>
  <si>
    <t>学研　30－71123－100</t>
  </si>
  <si>
    <t>ケース</t>
  </si>
  <si>
    <t>スーパークレヨン（ボールケース）16色</t>
  </si>
  <si>
    <t>学研　30－71123－101</t>
  </si>
  <si>
    <t>スーパークレヨン（プラスチックケース）16色</t>
  </si>
  <si>
    <t>学研　30－71123－104</t>
  </si>
  <si>
    <t>クリーンライト　わくわくねんど　（中）</t>
  </si>
  <si>
    <t>学研　60－22358－016</t>
  </si>
  <si>
    <t>クリーンライト　わくわくねんど　（大）</t>
  </si>
  <si>
    <t>学研　60－22358－017</t>
  </si>
  <si>
    <t>学研　94－71131－013</t>
  </si>
  <si>
    <t>子ども用日よけ帽子（桃）</t>
  </si>
  <si>
    <t>学研　60－76563－402（裏黄）</t>
  </si>
  <si>
    <t>子ども用日よけ帽子（水）</t>
  </si>
  <si>
    <t>学研　60－76563－406（裏黄）</t>
  </si>
  <si>
    <t>カラー日除けボウシ（藤）</t>
  </si>
  <si>
    <t>学研　60－76563－057（裏黄）</t>
  </si>
  <si>
    <t>カラー日除けボウシ（緑）</t>
  </si>
  <si>
    <t>学研　60－76563－055（裏黄）</t>
  </si>
  <si>
    <t>乳幼児用耳とおめめのロールキャップ（桃）</t>
  </si>
  <si>
    <t>学研　60－76563－021</t>
  </si>
  <si>
    <t>集金袋（きりん）</t>
  </si>
  <si>
    <t>学研　94－71119－011</t>
  </si>
  <si>
    <t>特製・チューリップ型名札（10個一セット）</t>
  </si>
  <si>
    <t>学研　60-72105-012　黄</t>
  </si>
  <si>
    <t>学研　60-72105-016　黄緑</t>
  </si>
  <si>
    <t>大型スタンプ台（ぺったん）用　補充インク</t>
  </si>
  <si>
    <t>学研　94－71245－021　オレンジ</t>
  </si>
  <si>
    <t>学研　94－71245－023　ブルー</t>
  </si>
  <si>
    <t>学研　94－71245－024　グリーン</t>
  </si>
  <si>
    <t>学研　94－71245－027　ライトピンク</t>
  </si>
  <si>
    <t>・・・外25件</t>
  </si>
  <si>
    <t>レール平均台</t>
  </si>
  <si>
    <t>ヒシエス１７７－３６６４</t>
  </si>
  <si>
    <t>三輪小学校　レール平均台</t>
  </si>
  <si>
    <t>教育委員会学校教育課三輪小学校</t>
  </si>
  <si>
    <t>レール平均台</t>
  </si>
  <si>
    <t>ヒシエス１７７－３６６４</t>
  </si>
  <si>
    <t>二球儀（月モデル付）</t>
  </si>
  <si>
    <t>ヤガミ4299600</t>
  </si>
  <si>
    <t>真島小　二球儀（月モデル付）</t>
  </si>
  <si>
    <t>二球儀（月モデル付）</t>
  </si>
  <si>
    <t>ヤガミ4299600</t>
  </si>
  <si>
    <t>ソフトバレー・バドミントン兼用支柱（移動式）</t>
  </si>
  <si>
    <t>トーエイライト　B-2974　２台１組　　納品場所改修工事中のため、竣工後の３月末納品とすること。</t>
  </si>
  <si>
    <t>ソフトバレー・バドミントン兼用支柱</t>
  </si>
  <si>
    <t>保健福祉部障害福祉課</t>
  </si>
  <si>
    <t>長野市障害者福祉センター</t>
  </si>
  <si>
    <t>ソフトバレー・バドミントン兼用支柱（移動式）</t>
  </si>
  <si>
    <t>トーエイライト　B-2974　２台１組　　納品場所改修工事中のため、竣工後の３月末納品とすること。</t>
  </si>
  <si>
    <t>学校用品等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</si>
</sst>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5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9995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10008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120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10097</v>
      </c>
      <c r="C15" s="22"/>
      <c r="D15" s="22"/>
      <c r="E15" s="22"/>
      <c r="F15" s="257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3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10147</v>
      </c>
      <c r="C18" s="22"/>
      <c r="D18" s="22"/>
      <c r="E18" s="22"/>
      <c r="F18" s="257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10150</v>
      </c>
      <c r="C21" s="22"/>
      <c r="D21" s="22"/>
      <c r="E21" s="22"/>
      <c r="F21" s="257" t="s">
        <v>59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57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58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10152</v>
      </c>
      <c r="C24" s="22"/>
      <c r="D24" s="22"/>
      <c r="E24" s="22"/>
      <c r="F24" s="257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2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10200</v>
      </c>
      <c r="C27" s="22"/>
      <c r="D27" s="22"/>
      <c r="E27" s="22"/>
      <c r="F27" s="257" t="s">
        <v>72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70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71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10206</v>
      </c>
      <c r="C30" s="22"/>
      <c r="D30" s="22"/>
      <c r="E30" s="22"/>
      <c r="F30" s="257" t="s">
        <v>79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77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78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10207</v>
      </c>
      <c r="C33" s="22"/>
      <c r="D33" s="22"/>
      <c r="E33" s="22"/>
      <c r="F33" s="257" t="s">
        <v>85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83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84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2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10220</v>
      </c>
      <c r="C36" s="22"/>
      <c r="D36" s="22"/>
      <c r="E36" s="22"/>
      <c r="F36" s="257" t="s">
        <v>91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88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89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3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10260</v>
      </c>
      <c r="C39" s="22"/>
      <c r="D39" s="22"/>
      <c r="E39" s="22"/>
      <c r="F39" s="257" t="s">
        <v>98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96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97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10264</v>
      </c>
      <c r="C42" s="22"/>
      <c r="D42" s="22"/>
      <c r="E42" s="22"/>
      <c r="F42" s="257" t="s">
        <v>105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102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103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2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5" t="s">
        <v>122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10268</v>
      </c>
      <c r="C45" s="22"/>
      <c r="D45" s="22"/>
      <c r="E45" s="22"/>
      <c r="F45" s="257" t="s">
        <v>125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123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124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10299</v>
      </c>
      <c r="C48" s="22"/>
      <c r="D48" s="22"/>
      <c r="E48" s="22"/>
      <c r="F48" s="257" t="s">
        <v>131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129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130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2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10317</v>
      </c>
      <c r="C51" s="22"/>
      <c r="D51" s="22"/>
      <c r="E51" s="22"/>
      <c r="F51" s="257" t="s">
        <v>139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136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137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95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15" t="s">
        <v>153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10324</v>
      </c>
      <c r="C54" s="22"/>
      <c r="D54" s="22"/>
      <c r="E54" s="22"/>
      <c r="F54" s="257" t="s">
        <v>156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154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155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19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15" t="s">
        <v>187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10331</v>
      </c>
      <c r="C57" s="22"/>
      <c r="D57" s="22"/>
      <c r="E57" s="22"/>
      <c r="F57" s="257" t="s">
        <v>190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188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189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113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15" t="s">
        <v>223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4">
        <v>18</v>
      </c>
      <c r="B60" s="256">
        <v>10339</v>
      </c>
      <c r="C60" s="22"/>
      <c r="D60" s="22"/>
      <c r="E60" s="22"/>
      <c r="F60" s="257" t="s">
        <v>226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7" t="s">
        <v>224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9" t="s">
        <v>225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5">
        <v>1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4">
        <v>19</v>
      </c>
      <c r="B63" s="256">
        <v>10342</v>
      </c>
      <c r="C63" s="22"/>
      <c r="D63" s="22"/>
      <c r="E63" s="22"/>
      <c r="F63" s="257" t="s">
        <v>232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7" t="s">
        <v>230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9" t="s">
        <v>231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5">
        <v>1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4">
        <v>20</v>
      </c>
      <c r="B66" s="256">
        <v>10353</v>
      </c>
      <c r="C66" s="22"/>
      <c r="D66" s="22"/>
      <c r="E66" s="22"/>
      <c r="F66" s="257" t="s">
        <v>237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7" t="s">
        <v>235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9" t="s">
        <v>236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5">
        <v>1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254">
        <v>21</v>
      </c>
      <c r="B69" s="256">
        <v>10364</v>
      </c>
      <c r="C69" s="22"/>
      <c r="D69" s="22"/>
      <c r="E69" s="22"/>
      <c r="F69" s="257" t="s">
        <v>243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57" t="s">
        <v>241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9" t="s">
        <v>242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255">
        <v>331</v>
      </c>
      <c r="AU69" s="22"/>
      <c r="AV69" s="22"/>
      <c r="AW69" s="22"/>
      <c r="AX69" s="36"/>
    </row>
    <row r="70" spans="1:50" s="6" customFormat="1" ht="13.5" customHeight="1">
      <c r="A70" s="31"/>
      <c r="B70" s="22"/>
      <c r="C70" s="22"/>
      <c r="D70" s="22"/>
      <c r="E70" s="2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22"/>
      <c r="AU70" s="22"/>
      <c r="AV70" s="22"/>
      <c r="AW70" s="22"/>
      <c r="AX70" s="36"/>
    </row>
    <row r="71" spans="1:50" s="6" customFormat="1" ht="13.5" customHeight="1">
      <c r="A71" s="31"/>
      <c r="B71" s="22"/>
      <c r="C71" s="22"/>
      <c r="D71" s="22"/>
      <c r="E71" s="2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15" t="s">
        <v>279</v>
      </c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22"/>
      <c r="AU71" s="22"/>
      <c r="AV71" s="22"/>
      <c r="AW71" s="22"/>
      <c r="AX71" s="36"/>
    </row>
    <row r="72" spans="1:50" s="6" customFormat="1" ht="13.5" customHeight="1">
      <c r="A72" s="254">
        <v>22</v>
      </c>
      <c r="B72" s="256">
        <v>10374</v>
      </c>
      <c r="C72" s="22"/>
      <c r="D72" s="22"/>
      <c r="E72" s="22"/>
      <c r="F72" s="257" t="s">
        <v>282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257" t="s">
        <v>280</v>
      </c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59" t="s">
        <v>281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255">
        <v>1</v>
      </c>
      <c r="AU72" s="22"/>
      <c r="AV72" s="22"/>
      <c r="AW72" s="22"/>
      <c r="AX72" s="36"/>
    </row>
    <row r="73" spans="1:50" s="6" customFormat="1" ht="13.5" customHeight="1">
      <c r="A73" s="31"/>
      <c r="B73" s="22"/>
      <c r="C73" s="22"/>
      <c r="D73" s="22"/>
      <c r="E73" s="2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22"/>
      <c r="AU73" s="22"/>
      <c r="AV73" s="22"/>
      <c r="AW73" s="22"/>
      <c r="AX73" s="36"/>
    </row>
    <row r="74" spans="1:50" s="6" customFormat="1" ht="13.5" customHeight="1">
      <c r="A74" s="31"/>
      <c r="B74" s="22"/>
      <c r="C74" s="22"/>
      <c r="D74" s="22"/>
      <c r="E74" s="2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22"/>
      <c r="AU74" s="22"/>
      <c r="AV74" s="22"/>
      <c r="AW74" s="22"/>
      <c r="AX74" s="36"/>
    </row>
    <row r="75" spans="1:50" s="6" customFormat="1" ht="13.5" customHeight="1">
      <c r="A75" s="254">
        <v>23</v>
      </c>
      <c r="B75" s="256">
        <v>10381</v>
      </c>
      <c r="C75" s="22"/>
      <c r="D75" s="22"/>
      <c r="E75" s="22"/>
      <c r="F75" s="257" t="s">
        <v>288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257" t="s">
        <v>286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259" t="s">
        <v>287</v>
      </c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255">
        <v>57</v>
      </c>
      <c r="AU75" s="22"/>
      <c r="AV75" s="22"/>
      <c r="AW75" s="22"/>
      <c r="AX75" s="36"/>
    </row>
    <row r="76" spans="1:50" s="6" customFormat="1" ht="13.5" customHeight="1">
      <c r="A76" s="31"/>
      <c r="B76" s="22"/>
      <c r="C76" s="22"/>
      <c r="D76" s="22"/>
      <c r="E76" s="2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22"/>
      <c r="AU76" s="22"/>
      <c r="AV76" s="22"/>
      <c r="AW76" s="22"/>
      <c r="AX76" s="36"/>
    </row>
    <row r="77" spans="1:50" s="6" customFormat="1" ht="13.5" customHeight="1">
      <c r="A77" s="31"/>
      <c r="B77" s="22"/>
      <c r="C77" s="22"/>
      <c r="D77" s="22"/>
      <c r="E77" s="2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15" t="s">
        <v>337</v>
      </c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22"/>
      <c r="AU77" s="22"/>
      <c r="AV77" s="22"/>
      <c r="AW77" s="22"/>
      <c r="AX77" s="36"/>
    </row>
    <row r="78" spans="1:50" s="6" customFormat="1" ht="13.5" customHeight="1">
      <c r="A78" s="254">
        <v>24</v>
      </c>
      <c r="B78" s="256">
        <v>10384</v>
      </c>
      <c r="C78" s="22"/>
      <c r="D78" s="22"/>
      <c r="E78" s="22"/>
      <c r="F78" s="257" t="s">
        <v>340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257" t="s">
        <v>338</v>
      </c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259" t="s">
        <v>339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255">
        <v>1</v>
      </c>
      <c r="AU78" s="22"/>
      <c r="AV78" s="22"/>
      <c r="AW78" s="22"/>
      <c r="AX78" s="36"/>
    </row>
    <row r="79" spans="1:50" s="6" customFormat="1" ht="13.5" customHeight="1">
      <c r="A79" s="31"/>
      <c r="B79" s="22"/>
      <c r="C79" s="22"/>
      <c r="D79" s="22"/>
      <c r="E79" s="2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22"/>
      <c r="AU79" s="22"/>
      <c r="AV79" s="22"/>
      <c r="AW79" s="22"/>
      <c r="AX79" s="36"/>
    </row>
    <row r="80" spans="1:50" s="6" customFormat="1" ht="13.5" customHeight="1">
      <c r="A80" s="31"/>
      <c r="B80" s="22"/>
      <c r="C80" s="22"/>
      <c r="D80" s="22"/>
      <c r="E80" s="2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22"/>
      <c r="AU80" s="22"/>
      <c r="AV80" s="22"/>
      <c r="AW80" s="22"/>
      <c r="AX80" s="36"/>
    </row>
    <row r="81" spans="1:50" s="6" customFormat="1" ht="13.5" customHeight="1">
      <c r="A81" s="254">
        <v>25</v>
      </c>
      <c r="B81" s="256">
        <v>10403</v>
      </c>
      <c r="C81" s="22"/>
      <c r="D81" s="22"/>
      <c r="E81" s="22"/>
      <c r="F81" s="257" t="s">
        <v>346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257" t="s">
        <v>344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259" t="s">
        <v>345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255">
        <v>1</v>
      </c>
      <c r="AU81" s="22"/>
      <c r="AV81" s="22"/>
      <c r="AW81" s="22"/>
      <c r="AX81" s="36"/>
    </row>
    <row r="82" spans="1:50" s="6" customFormat="1" ht="13.5" customHeight="1">
      <c r="A82" s="31"/>
      <c r="B82" s="22"/>
      <c r="C82" s="22"/>
      <c r="D82" s="22"/>
      <c r="E82" s="2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22"/>
      <c r="AU82" s="22"/>
      <c r="AV82" s="22"/>
      <c r="AW82" s="22"/>
      <c r="AX82" s="36"/>
    </row>
    <row r="83" spans="1:50" s="6" customFormat="1" ht="13.5" customHeight="1">
      <c r="A83" s="31"/>
      <c r="B83" s="22"/>
      <c r="C83" s="22"/>
      <c r="D83" s="22"/>
      <c r="E83" s="2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22"/>
      <c r="AU83" s="22"/>
      <c r="AV83" s="22"/>
      <c r="AW83" s="22"/>
      <c r="AX83" s="36"/>
    </row>
    <row r="84" spans="1:50" s="6" customFormat="1" ht="13.5" customHeight="1">
      <c r="A84" s="254">
        <v>26</v>
      </c>
      <c r="B84" s="256">
        <v>10411</v>
      </c>
      <c r="C84" s="22"/>
      <c r="D84" s="22"/>
      <c r="E84" s="22"/>
      <c r="F84" s="257" t="s">
        <v>351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257" t="s">
        <v>349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259" t="s">
        <v>350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255">
        <v>1</v>
      </c>
      <c r="AU84" s="22"/>
      <c r="AV84" s="22"/>
      <c r="AW84" s="22"/>
      <c r="AX84" s="36"/>
    </row>
    <row r="85" spans="1:50" s="6" customFormat="1" ht="13.5" customHeight="1">
      <c r="A85" s="31"/>
      <c r="B85" s="22"/>
      <c r="C85" s="22"/>
      <c r="D85" s="22"/>
      <c r="E85" s="2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22"/>
      <c r="AU85" s="22"/>
      <c r="AV85" s="22"/>
      <c r="AW85" s="22"/>
      <c r="AX85" s="36"/>
    </row>
    <row r="86" spans="1:50" s="6" customFormat="1" ht="13.5" customHeight="1">
      <c r="A86" s="31"/>
      <c r="B86" s="22"/>
      <c r="C86" s="22"/>
      <c r="D86" s="22"/>
      <c r="E86" s="2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22"/>
      <c r="AU86" s="22"/>
      <c r="AV86" s="22"/>
      <c r="AW86" s="22"/>
      <c r="AX86" s="36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91">
    <mergeCell ref="A84:A86"/>
    <mergeCell ref="B84:E86"/>
    <mergeCell ref="F84:S86"/>
    <mergeCell ref="T84:AG85"/>
    <mergeCell ref="AH84:AS86"/>
    <mergeCell ref="AT84:AX86"/>
    <mergeCell ref="T86:AG86"/>
    <mergeCell ref="A81:A83"/>
    <mergeCell ref="B81:E83"/>
    <mergeCell ref="F81:S83"/>
    <mergeCell ref="T81:AG82"/>
    <mergeCell ref="AH81:AS83"/>
    <mergeCell ref="AT81:AX83"/>
    <mergeCell ref="T83:AG83"/>
    <mergeCell ref="A78:A80"/>
    <mergeCell ref="B78:E80"/>
    <mergeCell ref="F78:S80"/>
    <mergeCell ref="T78:AG79"/>
    <mergeCell ref="AH78:AS80"/>
    <mergeCell ref="AT78:AX80"/>
    <mergeCell ref="T80:AG80"/>
    <mergeCell ref="A75:A77"/>
    <mergeCell ref="B75:E77"/>
    <mergeCell ref="F75:S77"/>
    <mergeCell ref="T75:AG76"/>
    <mergeCell ref="AH75:AS77"/>
    <mergeCell ref="AT75:AX77"/>
    <mergeCell ref="T77:AG77"/>
    <mergeCell ref="A72:A74"/>
    <mergeCell ref="B72:E74"/>
    <mergeCell ref="F72:S74"/>
    <mergeCell ref="T72:AG73"/>
    <mergeCell ref="AH72:AS74"/>
    <mergeCell ref="AT72:AX74"/>
    <mergeCell ref="T74:AG74"/>
    <mergeCell ref="A69:A71"/>
    <mergeCell ref="B69:E71"/>
    <mergeCell ref="F69:S71"/>
    <mergeCell ref="T69:AG70"/>
    <mergeCell ref="AH69:AS71"/>
    <mergeCell ref="AT69:AX71"/>
    <mergeCell ref="T71:AG71"/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995!A1" display="9995"/>
    <hyperlink ref="B12" location="10008!A1" display="10008"/>
    <hyperlink ref="B15" location="10097!A1" display="10097"/>
    <hyperlink ref="B18" location="10147!A1" display="10147"/>
    <hyperlink ref="B21" location="10150!A1" display="10150"/>
    <hyperlink ref="B24" location="10152!A1" display="10152"/>
    <hyperlink ref="B27" location="10200!A1" display="10200"/>
    <hyperlink ref="B30" location="10206!A1" display="10206"/>
    <hyperlink ref="B33" location="10207!A1" display="10207"/>
    <hyperlink ref="B36" location="10220!A1" display="10220"/>
    <hyperlink ref="B39" location="10260!A1" display="10260"/>
    <hyperlink ref="B42" location="10264!A1" display="10264"/>
    <hyperlink ref="B45" location="10268!A1" display="10268"/>
    <hyperlink ref="B48" location="10299!A1" display="10299"/>
    <hyperlink ref="B51" location="10317!A1" display="10317"/>
    <hyperlink ref="B54" location="10324!A1" display="10324"/>
    <hyperlink ref="B57" location="10331!A1" display="10331"/>
    <hyperlink ref="B60" location="10339!A1" display="10339"/>
    <hyperlink ref="B63" location="10342!A1" display="10342"/>
    <hyperlink ref="B66" location="10353!A1" display="10353"/>
    <hyperlink ref="B69" location="10364!A1" display="10364"/>
    <hyperlink ref="B72" location="10374!A1" display="10374"/>
    <hyperlink ref="B75" location="10381!A1" display="10381"/>
    <hyperlink ref="B78" location="10384!A1" display="10384"/>
    <hyperlink ref="B81" location="10403!A1" display="10403"/>
    <hyperlink ref="B84" location="10411!A1" display="1041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10207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10220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95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10260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109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104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80</v>
      </c>
      <c r="F48" s="166"/>
      <c r="G48" s="166"/>
      <c r="H48" s="166"/>
      <c r="I48" s="167" t="s">
        <v>24</v>
      </c>
      <c r="J48" s="167"/>
      <c r="K48" s="167"/>
      <c r="L48" s="263" t="s">
        <v>114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116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104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117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113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40</v>
      </c>
      <c r="F58" s="166"/>
      <c r="G58" s="166"/>
      <c r="H58" s="166"/>
      <c r="I58" s="167" t="s">
        <v>24</v>
      </c>
      <c r="J58" s="167"/>
      <c r="K58" s="167"/>
      <c r="L58" s="263" t="s">
        <v>114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118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10264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120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113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90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121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116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104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119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135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95</v>
      </c>
      <c r="F38" s="166"/>
      <c r="G38" s="166"/>
      <c r="H38" s="166"/>
      <c r="I38" s="167" t="s">
        <v>24</v>
      </c>
      <c r="J38" s="167"/>
      <c r="K38" s="167"/>
      <c r="L38" s="263" t="s">
        <v>144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97</v>
      </c>
      <c r="F43" s="166"/>
      <c r="G43" s="166"/>
      <c r="H43" s="166"/>
      <c r="I43" s="167" t="s">
        <v>24</v>
      </c>
      <c r="J43" s="167"/>
      <c r="K43" s="167"/>
      <c r="L43" s="263" t="s">
        <v>138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148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7</v>
      </c>
      <c r="F48" s="166"/>
      <c r="G48" s="166"/>
      <c r="H48" s="166"/>
      <c r="I48" s="167" t="s">
        <v>24</v>
      </c>
      <c r="J48" s="167"/>
      <c r="K48" s="167"/>
      <c r="L48" s="263" t="s">
        <v>90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147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149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90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150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151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9</v>
      </c>
      <c r="F58" s="166"/>
      <c r="G58" s="166"/>
      <c r="H58" s="166"/>
      <c r="I58" s="167" t="s">
        <v>24</v>
      </c>
      <c r="J58" s="167"/>
      <c r="K58" s="167"/>
      <c r="L58" s="263" t="s">
        <v>90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118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10317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150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152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7</v>
      </c>
      <c r="F81" s="166"/>
      <c r="G81" s="166"/>
      <c r="H81" s="166"/>
      <c r="I81" s="167" t="s">
        <v>24</v>
      </c>
      <c r="J81" s="167"/>
      <c r="K81" s="167"/>
      <c r="L81" s="263" t="s">
        <v>90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119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19</v>
      </c>
      <c r="F38" s="166"/>
      <c r="G38" s="166"/>
      <c r="H38" s="166"/>
      <c r="I38" s="167" t="s">
        <v>24</v>
      </c>
      <c r="J38" s="167"/>
      <c r="K38" s="167"/>
      <c r="L38" s="263" t="s">
        <v>144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160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161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37</v>
      </c>
      <c r="F43" s="166"/>
      <c r="G43" s="166"/>
      <c r="H43" s="166"/>
      <c r="I43" s="167" t="s">
        <v>24</v>
      </c>
      <c r="J43" s="167"/>
      <c r="K43" s="167"/>
      <c r="L43" s="263" t="s">
        <v>138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162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163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19</v>
      </c>
      <c r="F48" s="166"/>
      <c r="G48" s="166"/>
      <c r="H48" s="166"/>
      <c r="I48" s="167" t="s">
        <v>24</v>
      </c>
      <c r="J48" s="167"/>
      <c r="K48" s="167"/>
      <c r="L48" s="263" t="s">
        <v>90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164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165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37</v>
      </c>
      <c r="F53" s="166"/>
      <c r="G53" s="166"/>
      <c r="H53" s="166"/>
      <c r="I53" s="167" t="s">
        <v>24</v>
      </c>
      <c r="J53" s="167"/>
      <c r="K53" s="167"/>
      <c r="L53" s="263" t="s">
        <v>90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166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167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8</v>
      </c>
      <c r="F58" s="166"/>
      <c r="G58" s="166"/>
      <c r="H58" s="166"/>
      <c r="I58" s="167" t="s">
        <v>24</v>
      </c>
      <c r="J58" s="167"/>
      <c r="K58" s="167"/>
      <c r="L58" s="263" t="s">
        <v>37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118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10324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168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169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170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171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172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170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173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174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170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175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176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90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177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178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5</v>
      </c>
      <c r="F101" s="166"/>
      <c r="G101" s="166"/>
      <c r="H101" s="166"/>
      <c r="I101" s="167" t="s">
        <v>24</v>
      </c>
      <c r="J101" s="167"/>
      <c r="K101" s="167"/>
      <c r="L101" s="263" t="s">
        <v>90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179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180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4</v>
      </c>
      <c r="F106" s="166"/>
      <c r="G106" s="166"/>
      <c r="H106" s="166"/>
      <c r="I106" s="167" t="s">
        <v>24</v>
      </c>
      <c r="J106" s="167"/>
      <c r="K106" s="167"/>
      <c r="L106" s="263" t="s">
        <v>90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181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182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90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183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184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90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119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118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0">
        <v>10324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185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186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90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196"/>
      <c r="B144" s="197" t="s">
        <v>5</v>
      </c>
      <c r="C144" s="197"/>
      <c r="D144" s="197"/>
      <c r="E144" s="198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157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166"/>
      <c r="F147" s="166"/>
      <c r="G147" s="166"/>
      <c r="H147" s="166"/>
      <c r="I147" s="167" t="s">
        <v>24</v>
      </c>
      <c r="J147" s="167"/>
      <c r="K147" s="167"/>
      <c r="L147" s="168"/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119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10331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190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193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113</v>
      </c>
      <c r="F38" s="166"/>
      <c r="G38" s="166"/>
      <c r="H38" s="166"/>
      <c r="I38" s="167" t="s">
        <v>24</v>
      </c>
      <c r="J38" s="167"/>
      <c r="K38" s="167"/>
      <c r="L38" s="263" t="s">
        <v>144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194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195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32</v>
      </c>
      <c r="F43" s="166"/>
      <c r="G43" s="166"/>
      <c r="H43" s="166"/>
      <c r="I43" s="167" t="s">
        <v>24</v>
      </c>
      <c r="J43" s="167"/>
      <c r="K43" s="167"/>
      <c r="L43" s="263" t="s">
        <v>138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196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197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12</v>
      </c>
      <c r="F48" s="166"/>
      <c r="G48" s="166"/>
      <c r="H48" s="166"/>
      <c r="I48" s="167" t="s">
        <v>24</v>
      </c>
      <c r="J48" s="167"/>
      <c r="K48" s="167"/>
      <c r="L48" s="263" t="s">
        <v>138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198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199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76</v>
      </c>
      <c r="F53" s="166"/>
      <c r="G53" s="166"/>
      <c r="H53" s="166"/>
      <c r="I53" s="167" t="s">
        <v>24</v>
      </c>
      <c r="J53" s="167"/>
      <c r="K53" s="167"/>
      <c r="L53" s="263" t="s">
        <v>138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200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201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113</v>
      </c>
      <c r="F58" s="166"/>
      <c r="G58" s="166"/>
      <c r="H58" s="166"/>
      <c r="I58" s="167" t="s">
        <v>24</v>
      </c>
      <c r="J58" s="167"/>
      <c r="K58" s="167"/>
      <c r="L58" s="263" t="s">
        <v>90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118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10331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202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203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39</v>
      </c>
      <c r="F81" s="166"/>
      <c r="G81" s="166"/>
      <c r="H81" s="166"/>
      <c r="I81" s="167" t="s">
        <v>24</v>
      </c>
      <c r="J81" s="167"/>
      <c r="K81" s="167"/>
      <c r="L81" s="263" t="s">
        <v>90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204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205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32</v>
      </c>
      <c r="F86" s="166"/>
      <c r="G86" s="166"/>
      <c r="H86" s="166"/>
      <c r="I86" s="167" t="s">
        <v>24</v>
      </c>
      <c r="J86" s="167"/>
      <c r="K86" s="167"/>
      <c r="L86" s="263" t="s">
        <v>90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206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207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34</v>
      </c>
      <c r="F91" s="166"/>
      <c r="G91" s="166"/>
      <c r="H91" s="166"/>
      <c r="I91" s="167" t="s">
        <v>24</v>
      </c>
      <c r="J91" s="167"/>
      <c r="K91" s="167"/>
      <c r="L91" s="263" t="s">
        <v>90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208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209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7</v>
      </c>
      <c r="F96" s="166"/>
      <c r="G96" s="166"/>
      <c r="H96" s="166"/>
      <c r="I96" s="167" t="s">
        <v>24</v>
      </c>
      <c r="J96" s="167"/>
      <c r="K96" s="167"/>
      <c r="L96" s="263" t="s">
        <v>210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211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212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19</v>
      </c>
      <c r="F101" s="166"/>
      <c r="G101" s="166"/>
      <c r="H101" s="166"/>
      <c r="I101" s="167" t="s">
        <v>24</v>
      </c>
      <c r="J101" s="167"/>
      <c r="K101" s="167"/>
      <c r="L101" s="263" t="s">
        <v>90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213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214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2</v>
      </c>
      <c r="F106" s="166"/>
      <c r="G106" s="166"/>
      <c r="H106" s="166"/>
      <c r="I106" s="167" t="s">
        <v>24</v>
      </c>
      <c r="J106" s="167"/>
      <c r="K106" s="167"/>
      <c r="L106" s="263" t="s">
        <v>90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215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216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15</v>
      </c>
      <c r="F111" s="166"/>
      <c r="G111" s="166"/>
      <c r="H111" s="166"/>
      <c r="I111" s="167" t="s">
        <v>24</v>
      </c>
      <c r="J111" s="167"/>
      <c r="K111" s="167"/>
      <c r="L111" s="263" t="s">
        <v>170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217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218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20</v>
      </c>
      <c r="F116" s="166"/>
      <c r="G116" s="166"/>
      <c r="H116" s="166"/>
      <c r="I116" s="167" t="s">
        <v>24</v>
      </c>
      <c r="J116" s="167"/>
      <c r="K116" s="167"/>
      <c r="L116" s="263" t="s">
        <v>37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119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118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0">
        <v>10331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219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220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108</v>
      </c>
      <c r="F142" s="166"/>
      <c r="G142" s="166"/>
      <c r="H142" s="166"/>
      <c r="I142" s="167" t="s">
        <v>24</v>
      </c>
      <c r="J142" s="167"/>
      <c r="K142" s="167"/>
      <c r="L142" s="263" t="s">
        <v>37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221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222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5</v>
      </c>
      <c r="F147" s="166"/>
      <c r="G147" s="166"/>
      <c r="H147" s="166"/>
      <c r="I147" s="167" t="s">
        <v>24</v>
      </c>
      <c r="J147" s="167"/>
      <c r="K147" s="167"/>
      <c r="L147" s="263" t="s">
        <v>37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119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226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227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227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228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229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9995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10342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227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227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233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234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10353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238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109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243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331</v>
      </c>
      <c r="F38" s="166"/>
      <c r="G38" s="166"/>
      <c r="H38" s="166"/>
      <c r="I38" s="167" t="s">
        <v>24</v>
      </c>
      <c r="J38" s="167"/>
      <c r="K38" s="167"/>
      <c r="L38" s="263" t="s">
        <v>144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246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247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38</v>
      </c>
      <c r="F43" s="166"/>
      <c r="G43" s="166"/>
      <c r="H43" s="166"/>
      <c r="I43" s="167" t="s">
        <v>24</v>
      </c>
      <c r="J43" s="167"/>
      <c r="K43" s="167"/>
      <c r="L43" s="263" t="s">
        <v>138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248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249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110</v>
      </c>
      <c r="F48" s="166"/>
      <c r="G48" s="166"/>
      <c r="H48" s="166"/>
      <c r="I48" s="167" t="s">
        <v>24</v>
      </c>
      <c r="J48" s="167"/>
      <c r="K48" s="167"/>
      <c r="L48" s="263" t="s">
        <v>138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250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251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62</v>
      </c>
      <c r="F53" s="166"/>
      <c r="G53" s="166"/>
      <c r="H53" s="166"/>
      <c r="I53" s="167" t="s">
        <v>24</v>
      </c>
      <c r="J53" s="167"/>
      <c r="K53" s="167"/>
      <c r="L53" s="263" t="s">
        <v>138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252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253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360</v>
      </c>
      <c r="F58" s="166"/>
      <c r="G58" s="166"/>
      <c r="H58" s="166"/>
      <c r="I58" s="167" t="s">
        <v>24</v>
      </c>
      <c r="J58" s="167"/>
      <c r="K58" s="167"/>
      <c r="L58" s="263" t="s">
        <v>90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118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10364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254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255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104</v>
      </c>
      <c r="F81" s="166"/>
      <c r="G81" s="166"/>
      <c r="H81" s="166"/>
      <c r="I81" s="167" t="s">
        <v>24</v>
      </c>
      <c r="J81" s="167"/>
      <c r="K81" s="167"/>
      <c r="L81" s="263" t="s">
        <v>90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256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257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38</v>
      </c>
      <c r="F86" s="166"/>
      <c r="G86" s="166"/>
      <c r="H86" s="166"/>
      <c r="I86" s="167" t="s">
        <v>24</v>
      </c>
      <c r="J86" s="167"/>
      <c r="K86" s="167"/>
      <c r="L86" s="263" t="s">
        <v>90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258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259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20</v>
      </c>
      <c r="F91" s="166"/>
      <c r="G91" s="166"/>
      <c r="H91" s="166"/>
      <c r="I91" s="167" t="s">
        <v>24</v>
      </c>
      <c r="J91" s="167"/>
      <c r="K91" s="167"/>
      <c r="L91" s="263" t="s">
        <v>37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260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261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20</v>
      </c>
      <c r="F96" s="166"/>
      <c r="G96" s="166"/>
      <c r="H96" s="166"/>
      <c r="I96" s="167" t="s">
        <v>24</v>
      </c>
      <c r="J96" s="167"/>
      <c r="K96" s="167"/>
      <c r="L96" s="263" t="s">
        <v>37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262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263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183</v>
      </c>
      <c r="F101" s="166"/>
      <c r="G101" s="166"/>
      <c r="H101" s="166"/>
      <c r="I101" s="167" t="s">
        <v>24</v>
      </c>
      <c r="J101" s="167"/>
      <c r="K101" s="167"/>
      <c r="L101" s="263" t="s">
        <v>37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264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265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5</v>
      </c>
      <c r="F106" s="166"/>
      <c r="G106" s="166"/>
      <c r="H106" s="166"/>
      <c r="I106" s="167" t="s">
        <v>24</v>
      </c>
      <c r="J106" s="167"/>
      <c r="K106" s="167"/>
      <c r="L106" s="263" t="s">
        <v>37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266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267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15</v>
      </c>
      <c r="F111" s="166"/>
      <c r="G111" s="166"/>
      <c r="H111" s="166"/>
      <c r="I111" s="167" t="s">
        <v>24</v>
      </c>
      <c r="J111" s="167"/>
      <c r="K111" s="167"/>
      <c r="L111" s="263" t="s">
        <v>37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268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269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4</v>
      </c>
      <c r="F116" s="166"/>
      <c r="G116" s="166"/>
      <c r="H116" s="166"/>
      <c r="I116" s="167" t="s">
        <v>24</v>
      </c>
      <c r="J116" s="167"/>
      <c r="K116" s="167"/>
      <c r="L116" s="263" t="s">
        <v>90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119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118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0">
        <v>10364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270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271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10</v>
      </c>
      <c r="F142" s="166"/>
      <c r="G142" s="166"/>
      <c r="H142" s="166"/>
      <c r="I142" s="167" t="s">
        <v>24</v>
      </c>
      <c r="J142" s="167"/>
      <c r="K142" s="167"/>
      <c r="L142" s="263" t="s">
        <v>45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272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273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5</v>
      </c>
      <c r="F147" s="166"/>
      <c r="G147" s="166"/>
      <c r="H147" s="166"/>
      <c r="I147" s="167" t="s">
        <v>24</v>
      </c>
      <c r="J147" s="167"/>
      <c r="K147" s="167"/>
      <c r="L147" s="263" t="s">
        <v>90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274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275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4</v>
      </c>
      <c r="F152" s="166"/>
      <c r="G152" s="166"/>
      <c r="H152" s="166"/>
      <c r="I152" s="167" t="s">
        <v>24</v>
      </c>
      <c r="J152" s="167"/>
      <c r="K152" s="167"/>
      <c r="L152" s="263" t="s">
        <v>90</v>
      </c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268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276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4</v>
      </c>
      <c r="F157" s="166"/>
      <c r="G157" s="166"/>
      <c r="H157" s="166"/>
      <c r="I157" s="167" t="s">
        <v>24</v>
      </c>
      <c r="J157" s="167"/>
      <c r="K157" s="167"/>
      <c r="L157" s="263" t="s">
        <v>90</v>
      </c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277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8" t="s">
        <v>278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37</v>
      </c>
      <c r="F162" s="166"/>
      <c r="G162" s="166"/>
      <c r="H162" s="166"/>
      <c r="I162" s="167" t="s">
        <v>24</v>
      </c>
      <c r="J162" s="167"/>
      <c r="K162" s="167"/>
      <c r="L162" s="263" t="s">
        <v>170</v>
      </c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119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283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AZ247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4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57</v>
      </c>
      <c r="F38" s="166"/>
      <c r="G38" s="166"/>
      <c r="H38" s="166"/>
      <c r="I38" s="167" t="s">
        <v>24</v>
      </c>
      <c r="J38" s="167"/>
      <c r="K38" s="167"/>
      <c r="L38" s="263" t="s">
        <v>144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291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292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57</v>
      </c>
      <c r="F43" s="166"/>
      <c r="G43" s="166"/>
      <c r="H43" s="166"/>
      <c r="I43" s="167" t="s">
        <v>24</v>
      </c>
      <c r="J43" s="167"/>
      <c r="K43" s="167"/>
      <c r="L43" s="263" t="s">
        <v>90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293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294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50</v>
      </c>
      <c r="F48" s="166"/>
      <c r="G48" s="166"/>
      <c r="H48" s="166"/>
      <c r="I48" s="167" t="s">
        <v>24</v>
      </c>
      <c r="J48" s="167"/>
      <c r="K48" s="167"/>
      <c r="L48" s="263" t="s">
        <v>138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295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296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50</v>
      </c>
      <c r="F53" s="166"/>
      <c r="G53" s="166"/>
      <c r="H53" s="166"/>
      <c r="I53" s="167" t="s">
        <v>24</v>
      </c>
      <c r="J53" s="167"/>
      <c r="K53" s="167"/>
      <c r="L53" s="263" t="s">
        <v>90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297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298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75</v>
      </c>
      <c r="F58" s="166"/>
      <c r="G58" s="166"/>
      <c r="H58" s="166"/>
      <c r="I58" s="167" t="s">
        <v>24</v>
      </c>
      <c r="J58" s="167"/>
      <c r="K58" s="167"/>
      <c r="L58" s="263" t="s">
        <v>138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118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4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10381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299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300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75</v>
      </c>
      <c r="F81" s="166"/>
      <c r="G81" s="166"/>
      <c r="H81" s="166"/>
      <c r="I81" s="167" t="s">
        <v>24</v>
      </c>
      <c r="J81" s="167"/>
      <c r="K81" s="167"/>
      <c r="L81" s="263" t="s">
        <v>138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301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302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60</v>
      </c>
      <c r="F86" s="166"/>
      <c r="G86" s="166"/>
      <c r="H86" s="166"/>
      <c r="I86" s="167" t="s">
        <v>24</v>
      </c>
      <c r="J86" s="167"/>
      <c r="K86" s="167"/>
      <c r="L86" s="263" t="s">
        <v>138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303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304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60</v>
      </c>
      <c r="F91" s="166"/>
      <c r="G91" s="166"/>
      <c r="H91" s="166"/>
      <c r="I91" s="167" t="s">
        <v>24</v>
      </c>
      <c r="J91" s="167"/>
      <c r="K91" s="167"/>
      <c r="L91" s="263" t="s">
        <v>90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305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306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20</v>
      </c>
      <c r="F96" s="166"/>
      <c r="G96" s="166"/>
      <c r="H96" s="166"/>
      <c r="I96" s="167" t="s">
        <v>24</v>
      </c>
      <c r="J96" s="167"/>
      <c r="K96" s="167"/>
      <c r="L96" s="263" t="s">
        <v>307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308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309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33</v>
      </c>
      <c r="F101" s="166"/>
      <c r="G101" s="166"/>
      <c r="H101" s="166"/>
      <c r="I101" s="167" t="s">
        <v>24</v>
      </c>
      <c r="J101" s="167"/>
      <c r="K101" s="167"/>
      <c r="L101" s="263" t="s">
        <v>307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310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311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107</v>
      </c>
      <c r="F106" s="166"/>
      <c r="G106" s="166"/>
      <c r="H106" s="166"/>
      <c r="I106" s="167" t="s">
        <v>24</v>
      </c>
      <c r="J106" s="167"/>
      <c r="K106" s="167"/>
      <c r="L106" s="263" t="s">
        <v>307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312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313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15</v>
      </c>
      <c r="F111" s="166"/>
      <c r="G111" s="166"/>
      <c r="H111" s="166"/>
      <c r="I111" s="167" t="s">
        <v>24</v>
      </c>
      <c r="J111" s="167"/>
      <c r="K111" s="167"/>
      <c r="L111" s="263" t="s">
        <v>37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314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315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110</v>
      </c>
      <c r="F116" s="166"/>
      <c r="G116" s="166"/>
      <c r="H116" s="166"/>
      <c r="I116" s="167" t="s">
        <v>24</v>
      </c>
      <c r="J116" s="167"/>
      <c r="K116" s="167"/>
      <c r="L116" s="263" t="s">
        <v>37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119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118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4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0">
        <v>10381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268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316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2</v>
      </c>
      <c r="F142" s="166"/>
      <c r="G142" s="166"/>
      <c r="H142" s="166"/>
      <c r="I142" s="167" t="s">
        <v>24</v>
      </c>
      <c r="J142" s="167"/>
      <c r="K142" s="167"/>
      <c r="L142" s="263" t="s">
        <v>90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317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318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30</v>
      </c>
      <c r="F147" s="166"/>
      <c r="G147" s="166"/>
      <c r="H147" s="166"/>
      <c r="I147" s="167" t="s">
        <v>24</v>
      </c>
      <c r="J147" s="167"/>
      <c r="K147" s="167"/>
      <c r="L147" s="263" t="s">
        <v>37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319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320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30</v>
      </c>
      <c r="F152" s="166"/>
      <c r="G152" s="166"/>
      <c r="H152" s="166"/>
      <c r="I152" s="167" t="s">
        <v>24</v>
      </c>
      <c r="J152" s="167"/>
      <c r="K152" s="167"/>
      <c r="L152" s="263" t="s">
        <v>37</v>
      </c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321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8" t="s">
        <v>322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10</v>
      </c>
      <c r="F157" s="166"/>
      <c r="G157" s="166"/>
      <c r="H157" s="166"/>
      <c r="I157" s="167" t="s">
        <v>24</v>
      </c>
      <c r="J157" s="167"/>
      <c r="K157" s="167"/>
      <c r="L157" s="263" t="s">
        <v>37</v>
      </c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323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8" t="s">
        <v>324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14</v>
      </c>
      <c r="F162" s="166"/>
      <c r="G162" s="166"/>
      <c r="H162" s="166"/>
      <c r="I162" s="167" t="s">
        <v>24</v>
      </c>
      <c r="J162" s="167"/>
      <c r="K162" s="167"/>
      <c r="L162" s="263" t="s">
        <v>37</v>
      </c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325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8" t="s">
        <v>326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5</v>
      </c>
      <c r="F167" s="166"/>
      <c r="G167" s="166"/>
      <c r="H167" s="166"/>
      <c r="I167" s="167" t="s">
        <v>24</v>
      </c>
      <c r="J167" s="167"/>
      <c r="K167" s="167"/>
      <c r="L167" s="263" t="s">
        <v>37</v>
      </c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327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8" t="s">
        <v>328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185</v>
      </c>
      <c r="F172" s="166"/>
      <c r="G172" s="166"/>
      <c r="H172" s="166"/>
      <c r="I172" s="167" t="s">
        <v>24</v>
      </c>
      <c r="J172" s="167"/>
      <c r="K172" s="167"/>
      <c r="L172" s="263" t="s">
        <v>37</v>
      </c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264">
        <v>21</v>
      </c>
      <c r="B174" s="197" t="s">
        <v>5</v>
      </c>
      <c r="C174" s="197"/>
      <c r="D174" s="197"/>
      <c r="E174" s="265" t="s">
        <v>329</v>
      </c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258" t="s">
        <v>330</v>
      </c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262">
        <v>2</v>
      </c>
      <c r="F177" s="166"/>
      <c r="G177" s="166"/>
      <c r="H177" s="166"/>
      <c r="I177" s="167" t="s">
        <v>24</v>
      </c>
      <c r="J177" s="167"/>
      <c r="K177" s="167"/>
      <c r="L177" s="263" t="s">
        <v>90</v>
      </c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119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  <row r="187" spans="1:33" ht="13.5" customHeight="1">
      <c r="A187" s="266" t="s">
        <v>118</v>
      </c>
      <c r="B187" s="5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3"/>
      <c r="AG187" s="53"/>
    </row>
    <row r="188" spans="1:33" ht="18" customHeight="1" thickBot="1">
      <c r="A188" s="267"/>
      <c r="B188" s="267"/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8">
        <v>4</v>
      </c>
      <c r="AF189" s="59" t="s">
        <v>8</v>
      </c>
      <c r="AG189" s="60">
        <v>4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1"/>
      <c r="AG190" s="7"/>
    </row>
    <row r="191" spans="1:33" ht="13.5" customHeight="1">
      <c r="A191" s="5"/>
      <c r="B191" s="6"/>
      <c r="C191" s="6"/>
      <c r="D191" s="6"/>
      <c r="E191" s="6"/>
      <c r="F191" s="6"/>
      <c r="G191" s="63"/>
      <c r="H191" s="62" t="s">
        <v>9</v>
      </c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18"/>
      <c r="V191" s="18"/>
      <c r="W191" s="268" t="s">
        <v>10</v>
      </c>
      <c r="X191" s="269"/>
      <c r="Y191" s="250">
        <v>10381</v>
      </c>
      <c r="Z191" s="67"/>
      <c r="AA191" s="67"/>
      <c r="AB191" s="67"/>
      <c r="AC191" s="67"/>
      <c r="AD191" s="67"/>
      <c r="AE191" s="67"/>
      <c r="AF191" s="67"/>
      <c r="AG191" s="7"/>
    </row>
    <row r="192" spans="1:33" ht="13.5" customHeight="1">
      <c r="A192" s="5"/>
      <c r="B192" s="6"/>
      <c r="C192" s="6"/>
      <c r="D192" s="6"/>
      <c r="E192" s="6"/>
      <c r="F192" s="63"/>
      <c r="G192" s="63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18"/>
      <c r="V192" s="18"/>
      <c r="W192" s="269"/>
      <c r="X192" s="269"/>
      <c r="Y192" s="67"/>
      <c r="Z192" s="67"/>
      <c r="AA192" s="67"/>
      <c r="AB192" s="67"/>
      <c r="AC192" s="67"/>
      <c r="AD192" s="67"/>
      <c r="AE192" s="67"/>
      <c r="AF192" s="67"/>
      <c r="AG192" s="7"/>
    </row>
    <row r="193" spans="1:33" ht="13.5" customHeight="1">
      <c r="A193" s="5"/>
      <c r="B193" s="6"/>
      <c r="C193" s="6"/>
      <c r="D193" s="6"/>
      <c r="E193" s="6"/>
      <c r="F193" s="63"/>
      <c r="G193" s="63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18"/>
      <c r="V193" s="18"/>
      <c r="W193" s="269"/>
      <c r="X193" s="269"/>
      <c r="Y193" s="67"/>
      <c r="Z193" s="67"/>
      <c r="AA193" s="67"/>
      <c r="AB193" s="67"/>
      <c r="AC193" s="67"/>
      <c r="AD193" s="67"/>
      <c r="AE193" s="67"/>
      <c r="AF193" s="67"/>
      <c r="AG193" s="7"/>
    </row>
    <row r="194" spans="1:33" ht="9" customHeight="1">
      <c r="A194" s="5"/>
      <c r="B194" s="6"/>
      <c r="C194" s="6"/>
      <c r="D194" s="6"/>
      <c r="E194" s="6"/>
      <c r="F194" s="63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0" t="s">
        <v>11</v>
      </c>
      <c r="X195" s="271"/>
      <c r="Y195" s="272">
        <f>IF(Y9="","",Y9)</f>
      </c>
      <c r="Z195" s="273"/>
      <c r="AA195" s="273"/>
      <c r="AB195" s="273"/>
      <c r="AC195" s="273"/>
      <c r="AD195" s="273"/>
      <c r="AE195" s="273"/>
      <c r="AF195" s="274"/>
      <c r="AG195" s="7"/>
    </row>
    <row r="196" spans="1:33" s="6" customFormat="1" ht="13.5" customHeight="1">
      <c r="A196" s="275"/>
      <c r="B196" s="224"/>
      <c r="C196" s="224"/>
      <c r="D196" s="224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76"/>
      <c r="X196" s="277"/>
      <c r="Y196" s="278"/>
      <c r="Z196" s="279"/>
      <c r="AA196" s="279"/>
      <c r="AB196" s="279"/>
      <c r="AC196" s="279"/>
      <c r="AD196" s="279"/>
      <c r="AE196" s="279"/>
      <c r="AF196" s="280"/>
      <c r="AG196" s="281"/>
    </row>
    <row r="197" spans="1:33" s="6" customFormat="1" ht="13.5" customHeight="1">
      <c r="A197" s="275"/>
      <c r="B197" s="224"/>
      <c r="C197" s="224"/>
      <c r="D197" s="224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82"/>
      <c r="X197" s="283"/>
      <c r="Y197" s="284"/>
      <c r="Z197" s="285"/>
      <c r="AA197" s="285"/>
      <c r="AB197" s="285"/>
      <c r="AC197" s="285"/>
      <c r="AD197" s="285"/>
      <c r="AE197" s="285"/>
      <c r="AF197" s="286"/>
      <c r="AG197" s="281"/>
    </row>
    <row r="198" spans="1:41" s="6" customFormat="1" ht="9" customHeight="1">
      <c r="A198" s="275"/>
      <c r="B198" s="224"/>
      <c r="C198" s="224"/>
      <c r="D198" s="224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87"/>
      <c r="AK198" s="165"/>
      <c r="AL198" s="165"/>
      <c r="AM198" s="165"/>
      <c r="AN198" s="165"/>
      <c r="AO198" s="165"/>
    </row>
    <row r="199" spans="1:39" s="6" customFormat="1" ht="10.5" customHeight="1" thickBot="1">
      <c r="A199" s="275"/>
      <c r="B199" s="224"/>
      <c r="C199" s="224"/>
      <c r="D199" s="224"/>
      <c r="E199" s="225"/>
      <c r="F199" s="225"/>
      <c r="G199" s="225"/>
      <c r="H199" s="225"/>
      <c r="I199" s="226"/>
      <c r="J199" s="226"/>
      <c r="K199" s="226"/>
      <c r="L199" s="227"/>
      <c r="M199" s="227"/>
      <c r="N199" s="288"/>
      <c r="O199" s="288"/>
      <c r="P199" s="288"/>
      <c r="Q199" s="228"/>
      <c r="R199" s="228"/>
      <c r="S199" s="228"/>
      <c r="T199" s="228"/>
      <c r="U199" s="228"/>
      <c r="V199" s="228"/>
      <c r="W199" s="226"/>
      <c r="X199" s="226"/>
      <c r="Y199" s="226"/>
      <c r="Z199" s="289"/>
      <c r="AA199" s="289"/>
      <c r="AB199" s="289"/>
      <c r="AC199" s="289"/>
      <c r="AD199" s="289"/>
      <c r="AE199" s="225"/>
      <c r="AF199" s="225"/>
      <c r="AG199" s="287"/>
      <c r="AI199" s="178"/>
      <c r="AJ199" s="178"/>
      <c r="AK199" s="178"/>
      <c r="AL199" s="178"/>
      <c r="AM199" s="178"/>
    </row>
    <row r="200" spans="1:33" s="6" customFormat="1" ht="12" customHeight="1">
      <c r="A200" s="264">
        <v>22</v>
      </c>
      <c r="B200" s="197" t="s">
        <v>5</v>
      </c>
      <c r="C200" s="197"/>
      <c r="D200" s="197"/>
      <c r="E200" s="265" t="s">
        <v>329</v>
      </c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290" t="s">
        <v>21</v>
      </c>
      <c r="AF200" s="291"/>
      <c r="AG200" s="292"/>
    </row>
    <row r="201" spans="1:33" s="6" customFormat="1" ht="12" customHeight="1">
      <c r="A201" s="31"/>
      <c r="B201" s="156" t="s">
        <v>22</v>
      </c>
      <c r="C201" s="156"/>
      <c r="D201" s="156"/>
      <c r="E201" s="258" t="s">
        <v>331</v>
      </c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3"/>
      <c r="AF201" s="154"/>
      <c r="AG201" s="155"/>
    </row>
    <row r="202" spans="1:33" s="6" customFormat="1" ht="12" customHeight="1" thickBot="1">
      <c r="A202" s="31"/>
      <c r="B202" s="156"/>
      <c r="C202" s="156"/>
      <c r="D202" s="156"/>
      <c r="E202" s="159"/>
      <c r="F202" s="160"/>
      <c r="G202" s="160"/>
      <c r="H202" s="160"/>
      <c r="I202" s="160"/>
      <c r="J202" s="160"/>
      <c r="K202" s="160"/>
      <c r="L202" s="160"/>
      <c r="M202" s="160"/>
      <c r="N202" s="161"/>
      <c r="O202" s="161"/>
      <c r="P202" s="161"/>
      <c r="Q202" s="161"/>
      <c r="R202" s="161"/>
      <c r="S202" s="161"/>
      <c r="T202" s="161"/>
      <c r="U202" s="161"/>
      <c r="V202" s="161"/>
      <c r="W202" s="160"/>
      <c r="X202" s="160"/>
      <c r="Y202" s="160"/>
      <c r="Z202" s="160"/>
      <c r="AA202" s="160"/>
      <c r="AB202" s="160"/>
      <c r="AC202" s="160"/>
      <c r="AD202" s="160"/>
      <c r="AE202" s="162"/>
      <c r="AF202" s="163"/>
      <c r="AG202" s="164"/>
    </row>
    <row r="203" spans="1:33" s="6" customFormat="1" ht="12" customHeight="1">
      <c r="A203" s="31"/>
      <c r="B203" s="156" t="s">
        <v>23</v>
      </c>
      <c r="C203" s="156"/>
      <c r="D203" s="156"/>
      <c r="E203" s="262">
        <v>2</v>
      </c>
      <c r="F203" s="166"/>
      <c r="G203" s="166"/>
      <c r="H203" s="166"/>
      <c r="I203" s="167" t="s">
        <v>24</v>
      </c>
      <c r="J203" s="167"/>
      <c r="K203" s="167"/>
      <c r="L203" s="263" t="s">
        <v>90</v>
      </c>
      <c r="M203" s="169"/>
      <c r="N203" s="170" t="s">
        <v>25</v>
      </c>
      <c r="O203" s="171"/>
      <c r="P203" s="172"/>
      <c r="Q203" s="293"/>
      <c r="R203" s="294"/>
      <c r="S203" s="294"/>
      <c r="T203" s="294"/>
      <c r="U203" s="294"/>
      <c r="V203" s="295"/>
      <c r="W203" s="176" t="s">
        <v>26</v>
      </c>
      <c r="X203" s="167"/>
      <c r="Y203" s="167"/>
      <c r="Z203" s="177">
        <f>IF(OR(E203="",Q203=""),"",ROUNDDOWN(E203*Q203,0))</f>
      </c>
      <c r="AA203" s="177"/>
      <c r="AB203" s="177"/>
      <c r="AC203" s="177"/>
      <c r="AD203" s="177"/>
      <c r="AE203" s="162"/>
      <c r="AF203" s="163"/>
      <c r="AG203" s="164"/>
    </row>
    <row r="204" spans="1:33" s="6" customFormat="1" ht="12" customHeight="1" thickBot="1">
      <c r="A204" s="179"/>
      <c r="B204" s="180"/>
      <c r="C204" s="180"/>
      <c r="D204" s="180"/>
      <c r="E204" s="181"/>
      <c r="F204" s="181"/>
      <c r="G204" s="181"/>
      <c r="H204" s="181"/>
      <c r="I204" s="182"/>
      <c r="J204" s="182"/>
      <c r="K204" s="182"/>
      <c r="L204" s="183"/>
      <c r="M204" s="184"/>
      <c r="N204" s="185"/>
      <c r="O204" s="186"/>
      <c r="P204" s="187"/>
      <c r="Q204" s="296"/>
      <c r="R204" s="297"/>
      <c r="S204" s="297"/>
      <c r="T204" s="297"/>
      <c r="U204" s="297"/>
      <c r="V204" s="298"/>
      <c r="W204" s="191"/>
      <c r="X204" s="182"/>
      <c r="Y204" s="182"/>
      <c r="Z204" s="192"/>
      <c r="AA204" s="192"/>
      <c r="AB204" s="192"/>
      <c r="AC204" s="192"/>
      <c r="AD204" s="192"/>
      <c r="AE204" s="193"/>
      <c r="AF204" s="194"/>
      <c r="AG204" s="195"/>
    </row>
    <row r="205" spans="1:33" s="6" customFormat="1" ht="12" customHeight="1">
      <c r="A205" s="264">
        <v>23</v>
      </c>
      <c r="B205" s="197" t="s">
        <v>5</v>
      </c>
      <c r="C205" s="197"/>
      <c r="D205" s="197"/>
      <c r="E205" s="265" t="s">
        <v>332</v>
      </c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53" t="s">
        <v>21</v>
      </c>
      <c r="AF205" s="154"/>
      <c r="AG205" s="155"/>
    </row>
    <row r="206" spans="1:33" s="6" customFormat="1" ht="12" customHeight="1">
      <c r="A206" s="31"/>
      <c r="B206" s="156" t="s">
        <v>22</v>
      </c>
      <c r="C206" s="156"/>
      <c r="D206" s="156"/>
      <c r="E206" s="258" t="s">
        <v>333</v>
      </c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3"/>
      <c r="AF206" s="154"/>
      <c r="AG206" s="155"/>
    </row>
    <row r="207" spans="1:33" s="6" customFormat="1" ht="12" customHeight="1" thickBot="1">
      <c r="A207" s="31"/>
      <c r="B207" s="156"/>
      <c r="C207" s="156"/>
      <c r="D207" s="156"/>
      <c r="E207" s="159"/>
      <c r="F207" s="160"/>
      <c r="G207" s="160"/>
      <c r="H207" s="160"/>
      <c r="I207" s="160"/>
      <c r="J207" s="160"/>
      <c r="K207" s="160"/>
      <c r="L207" s="160"/>
      <c r="M207" s="160"/>
      <c r="N207" s="161"/>
      <c r="O207" s="161"/>
      <c r="P207" s="161"/>
      <c r="Q207" s="161"/>
      <c r="R207" s="161"/>
      <c r="S207" s="161"/>
      <c r="T207" s="161"/>
      <c r="U207" s="161"/>
      <c r="V207" s="161"/>
      <c r="W207" s="160"/>
      <c r="X207" s="160"/>
      <c r="Y207" s="160"/>
      <c r="Z207" s="160"/>
      <c r="AA207" s="160"/>
      <c r="AB207" s="160"/>
      <c r="AC207" s="160"/>
      <c r="AD207" s="160"/>
      <c r="AE207" s="162"/>
      <c r="AF207" s="163"/>
      <c r="AG207" s="164"/>
    </row>
    <row r="208" spans="1:33" s="6" customFormat="1" ht="12" customHeight="1">
      <c r="A208" s="31"/>
      <c r="B208" s="156" t="s">
        <v>23</v>
      </c>
      <c r="C208" s="156"/>
      <c r="D208" s="156"/>
      <c r="E208" s="262">
        <v>1</v>
      </c>
      <c r="F208" s="166"/>
      <c r="G208" s="166"/>
      <c r="H208" s="166"/>
      <c r="I208" s="167" t="s">
        <v>24</v>
      </c>
      <c r="J208" s="167"/>
      <c r="K208" s="167"/>
      <c r="L208" s="263" t="s">
        <v>37</v>
      </c>
      <c r="M208" s="169"/>
      <c r="N208" s="170" t="s">
        <v>25</v>
      </c>
      <c r="O208" s="171"/>
      <c r="P208" s="172"/>
      <c r="Q208" s="293"/>
      <c r="R208" s="294"/>
      <c r="S208" s="294"/>
      <c r="T208" s="294"/>
      <c r="U208" s="294"/>
      <c r="V208" s="295"/>
      <c r="W208" s="176" t="s">
        <v>26</v>
      </c>
      <c r="X208" s="167"/>
      <c r="Y208" s="167"/>
      <c r="Z208" s="177">
        <f>IF(OR(E208="",Q208=""),"",ROUNDDOWN(E208*Q208,0))</f>
      </c>
      <c r="AA208" s="177"/>
      <c r="AB208" s="177"/>
      <c r="AC208" s="177"/>
      <c r="AD208" s="177"/>
      <c r="AE208" s="162"/>
      <c r="AF208" s="163"/>
      <c r="AG208" s="164"/>
    </row>
    <row r="209" spans="1:33" s="6" customFormat="1" ht="12" customHeight="1" thickBot="1">
      <c r="A209" s="179"/>
      <c r="B209" s="180"/>
      <c r="C209" s="180"/>
      <c r="D209" s="180"/>
      <c r="E209" s="181"/>
      <c r="F209" s="181"/>
      <c r="G209" s="181"/>
      <c r="H209" s="181"/>
      <c r="I209" s="182"/>
      <c r="J209" s="182"/>
      <c r="K209" s="182"/>
      <c r="L209" s="183"/>
      <c r="M209" s="184"/>
      <c r="N209" s="185"/>
      <c r="O209" s="186"/>
      <c r="P209" s="187"/>
      <c r="Q209" s="296"/>
      <c r="R209" s="297"/>
      <c r="S209" s="297"/>
      <c r="T209" s="297"/>
      <c r="U209" s="297"/>
      <c r="V209" s="298"/>
      <c r="W209" s="191"/>
      <c r="X209" s="182"/>
      <c r="Y209" s="182"/>
      <c r="Z209" s="192"/>
      <c r="AA209" s="192"/>
      <c r="AB209" s="192"/>
      <c r="AC209" s="192"/>
      <c r="AD209" s="192"/>
      <c r="AE209" s="193"/>
      <c r="AF209" s="194"/>
      <c r="AG209" s="195"/>
    </row>
    <row r="210" spans="1:33" s="6" customFormat="1" ht="12" customHeight="1">
      <c r="A210" s="264">
        <v>24</v>
      </c>
      <c r="B210" s="197" t="s">
        <v>5</v>
      </c>
      <c r="C210" s="197"/>
      <c r="D210" s="197"/>
      <c r="E210" s="265" t="s">
        <v>332</v>
      </c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53" t="s">
        <v>21</v>
      </c>
      <c r="AF210" s="154"/>
      <c r="AG210" s="155"/>
    </row>
    <row r="211" spans="1:33" s="6" customFormat="1" ht="12" customHeight="1">
      <c r="A211" s="31"/>
      <c r="B211" s="156" t="s">
        <v>22</v>
      </c>
      <c r="C211" s="156"/>
      <c r="D211" s="156"/>
      <c r="E211" s="258" t="s">
        <v>334</v>
      </c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3"/>
      <c r="AF211" s="154"/>
      <c r="AG211" s="155"/>
    </row>
    <row r="212" spans="1:33" s="6" customFormat="1" ht="12" customHeight="1" thickBot="1">
      <c r="A212" s="31"/>
      <c r="B212" s="156"/>
      <c r="C212" s="156"/>
      <c r="D212" s="156"/>
      <c r="E212" s="159"/>
      <c r="F212" s="160"/>
      <c r="G212" s="160"/>
      <c r="H212" s="160"/>
      <c r="I212" s="160"/>
      <c r="J212" s="160"/>
      <c r="K212" s="160"/>
      <c r="L212" s="160"/>
      <c r="M212" s="160"/>
      <c r="N212" s="161"/>
      <c r="O212" s="161"/>
      <c r="P212" s="161"/>
      <c r="Q212" s="161"/>
      <c r="R212" s="161"/>
      <c r="S212" s="161"/>
      <c r="T212" s="161"/>
      <c r="U212" s="161"/>
      <c r="V212" s="161"/>
      <c r="W212" s="160"/>
      <c r="X212" s="160"/>
      <c r="Y212" s="160"/>
      <c r="Z212" s="160"/>
      <c r="AA212" s="160"/>
      <c r="AB212" s="160"/>
      <c r="AC212" s="160"/>
      <c r="AD212" s="160"/>
      <c r="AE212" s="162"/>
      <c r="AF212" s="163"/>
      <c r="AG212" s="164"/>
    </row>
    <row r="213" spans="1:33" s="6" customFormat="1" ht="12" customHeight="1">
      <c r="A213" s="31"/>
      <c r="B213" s="156" t="s">
        <v>23</v>
      </c>
      <c r="C213" s="156"/>
      <c r="D213" s="156"/>
      <c r="E213" s="262">
        <v>1</v>
      </c>
      <c r="F213" s="166"/>
      <c r="G213" s="166"/>
      <c r="H213" s="166"/>
      <c r="I213" s="167" t="s">
        <v>24</v>
      </c>
      <c r="J213" s="167"/>
      <c r="K213" s="167"/>
      <c r="L213" s="263" t="s">
        <v>37</v>
      </c>
      <c r="M213" s="169"/>
      <c r="N213" s="170" t="s">
        <v>25</v>
      </c>
      <c r="O213" s="171"/>
      <c r="P213" s="172"/>
      <c r="Q213" s="293"/>
      <c r="R213" s="294"/>
      <c r="S213" s="294"/>
      <c r="T213" s="294"/>
      <c r="U213" s="294"/>
      <c r="V213" s="295"/>
      <c r="W213" s="176" t="s">
        <v>26</v>
      </c>
      <c r="X213" s="167"/>
      <c r="Y213" s="167"/>
      <c r="Z213" s="177">
        <f>IF(OR(E213="",Q213=""),"",ROUNDDOWN(E213*Q213,0))</f>
      </c>
      <c r="AA213" s="177"/>
      <c r="AB213" s="177"/>
      <c r="AC213" s="177"/>
      <c r="AD213" s="177"/>
      <c r="AE213" s="162"/>
      <c r="AF213" s="163"/>
      <c r="AG213" s="164"/>
    </row>
    <row r="214" spans="1:33" s="6" customFormat="1" ht="12" customHeight="1" thickBot="1">
      <c r="A214" s="179"/>
      <c r="B214" s="180"/>
      <c r="C214" s="180"/>
      <c r="D214" s="180"/>
      <c r="E214" s="181"/>
      <c r="F214" s="181"/>
      <c r="G214" s="181"/>
      <c r="H214" s="181"/>
      <c r="I214" s="182"/>
      <c r="J214" s="182"/>
      <c r="K214" s="182"/>
      <c r="L214" s="183"/>
      <c r="M214" s="184"/>
      <c r="N214" s="185"/>
      <c r="O214" s="186"/>
      <c r="P214" s="187"/>
      <c r="Q214" s="296"/>
      <c r="R214" s="297"/>
      <c r="S214" s="297"/>
      <c r="T214" s="297"/>
      <c r="U214" s="297"/>
      <c r="V214" s="298"/>
      <c r="W214" s="191"/>
      <c r="X214" s="182"/>
      <c r="Y214" s="182"/>
      <c r="Z214" s="192"/>
      <c r="AA214" s="192"/>
      <c r="AB214" s="192"/>
      <c r="AC214" s="192"/>
      <c r="AD214" s="192"/>
      <c r="AE214" s="193"/>
      <c r="AF214" s="194"/>
      <c r="AG214" s="195"/>
    </row>
    <row r="215" spans="1:33" s="6" customFormat="1" ht="12" customHeight="1">
      <c r="A215" s="264">
        <v>25</v>
      </c>
      <c r="B215" s="197" t="s">
        <v>5</v>
      </c>
      <c r="C215" s="197"/>
      <c r="D215" s="197"/>
      <c r="E215" s="265" t="s">
        <v>332</v>
      </c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53" t="s">
        <v>21</v>
      </c>
      <c r="AF215" s="154"/>
      <c r="AG215" s="155"/>
    </row>
    <row r="216" spans="1:33" s="6" customFormat="1" ht="12" customHeight="1">
      <c r="A216" s="31"/>
      <c r="B216" s="156" t="s">
        <v>22</v>
      </c>
      <c r="C216" s="156"/>
      <c r="D216" s="156"/>
      <c r="E216" s="258" t="s">
        <v>335</v>
      </c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3"/>
      <c r="AF216" s="154"/>
      <c r="AG216" s="155"/>
    </row>
    <row r="217" spans="1:33" s="6" customFormat="1" ht="12" customHeight="1" thickBot="1">
      <c r="A217" s="31"/>
      <c r="B217" s="156"/>
      <c r="C217" s="156"/>
      <c r="D217" s="156"/>
      <c r="E217" s="159"/>
      <c r="F217" s="160"/>
      <c r="G217" s="160"/>
      <c r="H217" s="160"/>
      <c r="I217" s="160"/>
      <c r="J217" s="160"/>
      <c r="K217" s="160"/>
      <c r="L217" s="160"/>
      <c r="M217" s="160"/>
      <c r="N217" s="161"/>
      <c r="O217" s="161"/>
      <c r="P217" s="161"/>
      <c r="Q217" s="161"/>
      <c r="R217" s="161"/>
      <c r="S217" s="161"/>
      <c r="T217" s="161"/>
      <c r="U217" s="161"/>
      <c r="V217" s="161"/>
      <c r="W217" s="160"/>
      <c r="X217" s="160"/>
      <c r="Y217" s="160"/>
      <c r="Z217" s="160"/>
      <c r="AA217" s="160"/>
      <c r="AB217" s="160"/>
      <c r="AC217" s="160"/>
      <c r="AD217" s="160"/>
      <c r="AE217" s="162"/>
      <c r="AF217" s="163"/>
      <c r="AG217" s="164"/>
    </row>
    <row r="218" spans="1:33" s="6" customFormat="1" ht="12" customHeight="1">
      <c r="A218" s="31"/>
      <c r="B218" s="156" t="s">
        <v>23</v>
      </c>
      <c r="C218" s="156"/>
      <c r="D218" s="156"/>
      <c r="E218" s="262">
        <v>1</v>
      </c>
      <c r="F218" s="166"/>
      <c r="G218" s="166"/>
      <c r="H218" s="166"/>
      <c r="I218" s="167" t="s">
        <v>24</v>
      </c>
      <c r="J218" s="167"/>
      <c r="K218" s="167"/>
      <c r="L218" s="263" t="s">
        <v>37</v>
      </c>
      <c r="M218" s="169"/>
      <c r="N218" s="170" t="s">
        <v>25</v>
      </c>
      <c r="O218" s="171"/>
      <c r="P218" s="172"/>
      <c r="Q218" s="293"/>
      <c r="R218" s="294"/>
      <c r="S218" s="294"/>
      <c r="T218" s="294"/>
      <c r="U218" s="294"/>
      <c r="V218" s="295"/>
      <c r="W218" s="176" t="s">
        <v>26</v>
      </c>
      <c r="X218" s="167"/>
      <c r="Y218" s="167"/>
      <c r="Z218" s="177">
        <f>IF(OR(E218="",Q218=""),"",ROUNDDOWN(E218*Q218,0))</f>
      </c>
      <c r="AA218" s="177"/>
      <c r="AB218" s="177"/>
      <c r="AC218" s="177"/>
      <c r="AD218" s="177"/>
      <c r="AE218" s="162"/>
      <c r="AF218" s="163"/>
      <c r="AG218" s="164"/>
    </row>
    <row r="219" spans="1:33" s="6" customFormat="1" ht="12" customHeight="1" thickBot="1">
      <c r="A219" s="179"/>
      <c r="B219" s="180"/>
      <c r="C219" s="180"/>
      <c r="D219" s="180"/>
      <c r="E219" s="181"/>
      <c r="F219" s="181"/>
      <c r="G219" s="181"/>
      <c r="H219" s="181"/>
      <c r="I219" s="182"/>
      <c r="J219" s="182"/>
      <c r="K219" s="182"/>
      <c r="L219" s="183"/>
      <c r="M219" s="184"/>
      <c r="N219" s="185"/>
      <c r="O219" s="186"/>
      <c r="P219" s="187"/>
      <c r="Q219" s="296"/>
      <c r="R219" s="297"/>
      <c r="S219" s="297"/>
      <c r="T219" s="297"/>
      <c r="U219" s="297"/>
      <c r="V219" s="298"/>
      <c r="W219" s="191"/>
      <c r="X219" s="182"/>
      <c r="Y219" s="182"/>
      <c r="Z219" s="192"/>
      <c r="AA219" s="192"/>
      <c r="AB219" s="192"/>
      <c r="AC219" s="192"/>
      <c r="AD219" s="192"/>
      <c r="AE219" s="193"/>
      <c r="AF219" s="194"/>
      <c r="AG219" s="195"/>
    </row>
    <row r="220" spans="1:33" s="6" customFormat="1" ht="12" customHeight="1">
      <c r="A220" s="264">
        <v>26</v>
      </c>
      <c r="B220" s="197" t="s">
        <v>5</v>
      </c>
      <c r="C220" s="197"/>
      <c r="D220" s="197"/>
      <c r="E220" s="265" t="s">
        <v>332</v>
      </c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53" t="s">
        <v>21</v>
      </c>
      <c r="AF220" s="154"/>
      <c r="AG220" s="155"/>
    </row>
    <row r="221" spans="1:33" s="6" customFormat="1" ht="12" customHeight="1">
      <c r="A221" s="31"/>
      <c r="B221" s="156" t="s">
        <v>22</v>
      </c>
      <c r="C221" s="156"/>
      <c r="D221" s="156"/>
      <c r="E221" s="258" t="s">
        <v>336</v>
      </c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3"/>
      <c r="AF221" s="154"/>
      <c r="AG221" s="155"/>
    </row>
    <row r="222" spans="1:33" s="6" customFormat="1" ht="12" customHeight="1" thickBot="1">
      <c r="A222" s="31"/>
      <c r="B222" s="156"/>
      <c r="C222" s="156"/>
      <c r="D222" s="156"/>
      <c r="E222" s="159"/>
      <c r="F222" s="160"/>
      <c r="G222" s="160"/>
      <c r="H222" s="160"/>
      <c r="I222" s="160"/>
      <c r="J222" s="160"/>
      <c r="K222" s="160"/>
      <c r="L222" s="160"/>
      <c r="M222" s="160"/>
      <c r="N222" s="161"/>
      <c r="O222" s="161"/>
      <c r="P222" s="161"/>
      <c r="Q222" s="161"/>
      <c r="R222" s="161"/>
      <c r="S222" s="161"/>
      <c r="T222" s="161"/>
      <c r="U222" s="161"/>
      <c r="V222" s="161"/>
      <c r="W222" s="160"/>
      <c r="X222" s="160"/>
      <c r="Y222" s="160"/>
      <c r="Z222" s="160"/>
      <c r="AA222" s="160"/>
      <c r="AB222" s="160"/>
      <c r="AC222" s="160"/>
      <c r="AD222" s="160"/>
      <c r="AE222" s="162"/>
      <c r="AF222" s="163"/>
      <c r="AG222" s="164"/>
    </row>
    <row r="223" spans="1:33" s="6" customFormat="1" ht="12" customHeight="1">
      <c r="A223" s="31"/>
      <c r="B223" s="156" t="s">
        <v>23</v>
      </c>
      <c r="C223" s="156"/>
      <c r="D223" s="156"/>
      <c r="E223" s="262">
        <v>1</v>
      </c>
      <c r="F223" s="166"/>
      <c r="G223" s="166"/>
      <c r="H223" s="166"/>
      <c r="I223" s="167" t="s">
        <v>24</v>
      </c>
      <c r="J223" s="167"/>
      <c r="K223" s="167"/>
      <c r="L223" s="263" t="s">
        <v>37</v>
      </c>
      <c r="M223" s="169"/>
      <c r="N223" s="170" t="s">
        <v>25</v>
      </c>
      <c r="O223" s="171"/>
      <c r="P223" s="172"/>
      <c r="Q223" s="293"/>
      <c r="R223" s="294"/>
      <c r="S223" s="294"/>
      <c r="T223" s="294"/>
      <c r="U223" s="294"/>
      <c r="V223" s="295"/>
      <c r="W223" s="176" t="s">
        <v>26</v>
      </c>
      <c r="X223" s="167"/>
      <c r="Y223" s="167"/>
      <c r="Z223" s="177">
        <f>IF(OR(E223="",Q223=""),"",ROUNDDOWN(E223*Q223,0))</f>
      </c>
      <c r="AA223" s="177"/>
      <c r="AB223" s="177"/>
      <c r="AC223" s="177"/>
      <c r="AD223" s="177"/>
      <c r="AE223" s="162"/>
      <c r="AF223" s="163"/>
      <c r="AG223" s="164"/>
    </row>
    <row r="224" spans="1:33" s="6" customFormat="1" ht="12" customHeight="1" thickBot="1">
      <c r="A224" s="179"/>
      <c r="B224" s="180"/>
      <c r="C224" s="180"/>
      <c r="D224" s="180"/>
      <c r="E224" s="181"/>
      <c r="F224" s="181"/>
      <c r="G224" s="181"/>
      <c r="H224" s="181"/>
      <c r="I224" s="182"/>
      <c r="J224" s="182"/>
      <c r="K224" s="182"/>
      <c r="L224" s="183"/>
      <c r="M224" s="184"/>
      <c r="N224" s="185"/>
      <c r="O224" s="186"/>
      <c r="P224" s="187"/>
      <c r="Q224" s="296"/>
      <c r="R224" s="297"/>
      <c r="S224" s="297"/>
      <c r="T224" s="297"/>
      <c r="U224" s="297"/>
      <c r="V224" s="298"/>
      <c r="W224" s="191"/>
      <c r="X224" s="182"/>
      <c r="Y224" s="182"/>
      <c r="Z224" s="192"/>
      <c r="AA224" s="192"/>
      <c r="AB224" s="192"/>
      <c r="AC224" s="192"/>
      <c r="AD224" s="192"/>
      <c r="AE224" s="193"/>
      <c r="AF224" s="194"/>
      <c r="AG224" s="195"/>
    </row>
    <row r="225" spans="1:33" s="6" customFormat="1" ht="12" customHeight="1">
      <c r="A225" s="196"/>
      <c r="B225" s="197" t="s">
        <v>5</v>
      </c>
      <c r="C225" s="197"/>
      <c r="D225" s="197"/>
      <c r="E225" s="198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53" t="s">
        <v>21</v>
      </c>
      <c r="AF225" s="154"/>
      <c r="AG225" s="155"/>
    </row>
    <row r="226" spans="1:33" s="6" customFormat="1" ht="12" customHeight="1">
      <c r="A226" s="31"/>
      <c r="B226" s="156" t="s">
        <v>22</v>
      </c>
      <c r="C226" s="156"/>
      <c r="D226" s="156"/>
      <c r="E226" s="157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3"/>
      <c r="AF226" s="154"/>
      <c r="AG226" s="155"/>
    </row>
    <row r="227" spans="1:33" s="6" customFormat="1" ht="12" customHeight="1" thickBot="1">
      <c r="A227" s="31"/>
      <c r="B227" s="156"/>
      <c r="C227" s="156"/>
      <c r="D227" s="156"/>
      <c r="E227" s="159"/>
      <c r="F227" s="160"/>
      <c r="G227" s="160"/>
      <c r="H227" s="160"/>
      <c r="I227" s="160"/>
      <c r="J227" s="160"/>
      <c r="K227" s="160"/>
      <c r="L227" s="160"/>
      <c r="M227" s="160"/>
      <c r="N227" s="161"/>
      <c r="O227" s="161"/>
      <c r="P227" s="161"/>
      <c r="Q227" s="161"/>
      <c r="R227" s="161"/>
      <c r="S227" s="161"/>
      <c r="T227" s="161"/>
      <c r="U227" s="161"/>
      <c r="V227" s="161"/>
      <c r="W227" s="160"/>
      <c r="X227" s="160"/>
      <c r="Y227" s="160"/>
      <c r="Z227" s="160"/>
      <c r="AA227" s="160"/>
      <c r="AB227" s="160"/>
      <c r="AC227" s="160"/>
      <c r="AD227" s="160"/>
      <c r="AE227" s="162"/>
      <c r="AF227" s="163"/>
      <c r="AG227" s="164"/>
    </row>
    <row r="228" spans="1:33" s="6" customFormat="1" ht="12" customHeight="1">
      <c r="A228" s="31"/>
      <c r="B228" s="156" t="s">
        <v>23</v>
      </c>
      <c r="C228" s="156"/>
      <c r="D228" s="156"/>
      <c r="E228" s="166"/>
      <c r="F228" s="166"/>
      <c r="G228" s="166"/>
      <c r="H228" s="166"/>
      <c r="I228" s="167" t="s">
        <v>24</v>
      </c>
      <c r="J228" s="167"/>
      <c r="K228" s="167"/>
      <c r="L228" s="168"/>
      <c r="M228" s="169"/>
      <c r="N228" s="170" t="s">
        <v>25</v>
      </c>
      <c r="O228" s="171"/>
      <c r="P228" s="172"/>
      <c r="Q228" s="293"/>
      <c r="R228" s="294"/>
      <c r="S228" s="294"/>
      <c r="T228" s="294"/>
      <c r="U228" s="294"/>
      <c r="V228" s="295"/>
      <c r="W228" s="176" t="s">
        <v>26</v>
      </c>
      <c r="X228" s="167"/>
      <c r="Y228" s="167"/>
      <c r="Z228" s="177">
        <f>IF(OR(E228="",Q228=""),"",ROUNDDOWN(E228*Q228,0))</f>
      </c>
      <c r="AA228" s="177"/>
      <c r="AB228" s="177"/>
      <c r="AC228" s="177"/>
      <c r="AD228" s="177"/>
      <c r="AE228" s="162"/>
      <c r="AF228" s="163"/>
      <c r="AG228" s="164"/>
    </row>
    <row r="229" spans="1:33" s="6" customFormat="1" ht="12" customHeight="1" thickBot="1">
      <c r="A229" s="179"/>
      <c r="B229" s="180"/>
      <c r="C229" s="180"/>
      <c r="D229" s="180"/>
      <c r="E229" s="181"/>
      <c r="F229" s="181"/>
      <c r="G229" s="181"/>
      <c r="H229" s="181"/>
      <c r="I229" s="182"/>
      <c r="J229" s="182"/>
      <c r="K229" s="182"/>
      <c r="L229" s="183"/>
      <c r="M229" s="184"/>
      <c r="N229" s="185"/>
      <c r="O229" s="186"/>
      <c r="P229" s="187"/>
      <c r="Q229" s="296"/>
      <c r="R229" s="297"/>
      <c r="S229" s="297"/>
      <c r="T229" s="297"/>
      <c r="U229" s="297"/>
      <c r="V229" s="298"/>
      <c r="W229" s="191"/>
      <c r="X229" s="182"/>
      <c r="Y229" s="182"/>
      <c r="Z229" s="192"/>
      <c r="AA229" s="192"/>
      <c r="AB229" s="192"/>
      <c r="AC229" s="192"/>
      <c r="AD229" s="192"/>
      <c r="AE229" s="193"/>
      <c r="AF229" s="194"/>
      <c r="AG229" s="195"/>
    </row>
    <row r="230" spans="1:33" s="6" customFormat="1" ht="12" customHeight="1">
      <c r="A230" s="196"/>
      <c r="B230" s="197" t="s">
        <v>5</v>
      </c>
      <c r="C230" s="197"/>
      <c r="D230" s="197"/>
      <c r="E230" s="198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53" t="s">
        <v>21</v>
      </c>
      <c r="AF230" s="154"/>
      <c r="AG230" s="155"/>
    </row>
    <row r="231" spans="1:33" s="6" customFormat="1" ht="12" customHeight="1">
      <c r="A231" s="31"/>
      <c r="B231" s="156" t="s">
        <v>22</v>
      </c>
      <c r="C231" s="156"/>
      <c r="D231" s="156"/>
      <c r="E231" s="157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3"/>
      <c r="AF231" s="154"/>
      <c r="AG231" s="155"/>
    </row>
    <row r="232" spans="1:33" s="6" customFormat="1" ht="12" customHeight="1" thickBot="1">
      <c r="A232" s="31"/>
      <c r="B232" s="156"/>
      <c r="C232" s="156"/>
      <c r="D232" s="156"/>
      <c r="E232" s="159"/>
      <c r="F232" s="160"/>
      <c r="G232" s="160"/>
      <c r="H232" s="160"/>
      <c r="I232" s="160"/>
      <c r="J232" s="160"/>
      <c r="K232" s="160"/>
      <c r="L232" s="160"/>
      <c r="M232" s="160"/>
      <c r="N232" s="161"/>
      <c r="O232" s="161"/>
      <c r="P232" s="161"/>
      <c r="Q232" s="161"/>
      <c r="R232" s="161"/>
      <c r="S232" s="161"/>
      <c r="T232" s="161"/>
      <c r="U232" s="161"/>
      <c r="V232" s="161"/>
      <c r="W232" s="160"/>
      <c r="X232" s="160"/>
      <c r="Y232" s="160"/>
      <c r="Z232" s="160"/>
      <c r="AA232" s="160"/>
      <c r="AB232" s="160"/>
      <c r="AC232" s="160"/>
      <c r="AD232" s="160"/>
      <c r="AE232" s="162"/>
      <c r="AF232" s="163"/>
      <c r="AG232" s="164"/>
    </row>
    <row r="233" spans="1:33" s="6" customFormat="1" ht="12" customHeight="1">
      <c r="A233" s="31"/>
      <c r="B233" s="156" t="s">
        <v>23</v>
      </c>
      <c r="C233" s="156"/>
      <c r="D233" s="156"/>
      <c r="E233" s="166"/>
      <c r="F233" s="166"/>
      <c r="G233" s="166"/>
      <c r="H233" s="166"/>
      <c r="I233" s="167" t="s">
        <v>24</v>
      </c>
      <c r="J233" s="167"/>
      <c r="K233" s="167"/>
      <c r="L233" s="168"/>
      <c r="M233" s="169"/>
      <c r="N233" s="170" t="s">
        <v>25</v>
      </c>
      <c r="O233" s="171"/>
      <c r="P233" s="172"/>
      <c r="Q233" s="293"/>
      <c r="R233" s="294"/>
      <c r="S233" s="294"/>
      <c r="T233" s="294"/>
      <c r="U233" s="294"/>
      <c r="V233" s="295"/>
      <c r="W233" s="176" t="s">
        <v>26</v>
      </c>
      <c r="X233" s="167"/>
      <c r="Y233" s="167"/>
      <c r="Z233" s="177">
        <f>IF(OR(E233="",Q233=""),"",ROUNDDOWN(E233*Q233,0))</f>
      </c>
      <c r="AA233" s="177"/>
      <c r="AB233" s="177"/>
      <c r="AC233" s="177"/>
      <c r="AD233" s="177"/>
      <c r="AE233" s="162"/>
      <c r="AF233" s="163"/>
      <c r="AG233" s="164"/>
    </row>
    <row r="234" spans="1:33" s="6" customFormat="1" ht="12" customHeight="1" thickBot="1">
      <c r="A234" s="179"/>
      <c r="B234" s="180"/>
      <c r="C234" s="180"/>
      <c r="D234" s="180"/>
      <c r="E234" s="181"/>
      <c r="F234" s="181"/>
      <c r="G234" s="181"/>
      <c r="H234" s="181"/>
      <c r="I234" s="182"/>
      <c r="J234" s="182"/>
      <c r="K234" s="182"/>
      <c r="L234" s="183"/>
      <c r="M234" s="184"/>
      <c r="N234" s="185"/>
      <c r="O234" s="186"/>
      <c r="P234" s="187"/>
      <c r="Q234" s="296"/>
      <c r="R234" s="297"/>
      <c r="S234" s="297"/>
      <c r="T234" s="297"/>
      <c r="U234" s="297"/>
      <c r="V234" s="298"/>
      <c r="W234" s="191"/>
      <c r="X234" s="182"/>
      <c r="Y234" s="182"/>
      <c r="Z234" s="192"/>
      <c r="AA234" s="192"/>
      <c r="AB234" s="192"/>
      <c r="AC234" s="192"/>
      <c r="AD234" s="192"/>
      <c r="AE234" s="193"/>
      <c r="AF234" s="194"/>
      <c r="AG234" s="195"/>
    </row>
    <row r="235" spans="1:33" s="6" customFormat="1" ht="12" customHeight="1">
      <c r="A235" s="196"/>
      <c r="B235" s="197" t="s">
        <v>5</v>
      </c>
      <c r="C235" s="197"/>
      <c r="D235" s="197"/>
      <c r="E235" s="198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53" t="s">
        <v>21</v>
      </c>
      <c r="AF235" s="154"/>
      <c r="AG235" s="155"/>
    </row>
    <row r="236" spans="1:33" s="6" customFormat="1" ht="12" customHeight="1">
      <c r="A236" s="31"/>
      <c r="B236" s="156" t="s">
        <v>22</v>
      </c>
      <c r="C236" s="156"/>
      <c r="D236" s="156"/>
      <c r="E236" s="157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3"/>
      <c r="AF236" s="154"/>
      <c r="AG236" s="155"/>
    </row>
    <row r="237" spans="1:33" s="6" customFormat="1" ht="12" customHeight="1" thickBot="1">
      <c r="A237" s="31"/>
      <c r="B237" s="156"/>
      <c r="C237" s="156"/>
      <c r="D237" s="156"/>
      <c r="E237" s="159"/>
      <c r="F237" s="160"/>
      <c r="G237" s="160"/>
      <c r="H237" s="160"/>
      <c r="I237" s="160"/>
      <c r="J237" s="160"/>
      <c r="K237" s="160"/>
      <c r="L237" s="160"/>
      <c r="M237" s="160"/>
      <c r="N237" s="161"/>
      <c r="O237" s="161"/>
      <c r="P237" s="161"/>
      <c r="Q237" s="161"/>
      <c r="R237" s="161"/>
      <c r="S237" s="161"/>
      <c r="T237" s="161"/>
      <c r="U237" s="161"/>
      <c r="V237" s="161"/>
      <c r="W237" s="160"/>
      <c r="X237" s="160"/>
      <c r="Y237" s="160"/>
      <c r="Z237" s="160"/>
      <c r="AA237" s="160"/>
      <c r="AB237" s="160"/>
      <c r="AC237" s="160"/>
      <c r="AD237" s="160"/>
      <c r="AE237" s="162"/>
      <c r="AF237" s="163"/>
      <c r="AG237" s="164"/>
    </row>
    <row r="238" spans="1:33" s="6" customFormat="1" ht="12" customHeight="1">
      <c r="A238" s="31"/>
      <c r="B238" s="156" t="s">
        <v>23</v>
      </c>
      <c r="C238" s="156"/>
      <c r="D238" s="156"/>
      <c r="E238" s="166"/>
      <c r="F238" s="166"/>
      <c r="G238" s="166"/>
      <c r="H238" s="166"/>
      <c r="I238" s="167" t="s">
        <v>24</v>
      </c>
      <c r="J238" s="167"/>
      <c r="K238" s="167"/>
      <c r="L238" s="168"/>
      <c r="M238" s="169"/>
      <c r="N238" s="170" t="s">
        <v>25</v>
      </c>
      <c r="O238" s="171"/>
      <c r="P238" s="172"/>
      <c r="Q238" s="293"/>
      <c r="R238" s="294"/>
      <c r="S238" s="294"/>
      <c r="T238" s="294"/>
      <c r="U238" s="294"/>
      <c r="V238" s="295"/>
      <c r="W238" s="176" t="s">
        <v>26</v>
      </c>
      <c r="X238" s="167"/>
      <c r="Y238" s="167"/>
      <c r="Z238" s="177">
        <f>IF(OR(E238="",Q238=""),"",ROUNDDOWN(E238*Q238,0))</f>
      </c>
      <c r="AA238" s="177"/>
      <c r="AB238" s="177"/>
      <c r="AC238" s="177"/>
      <c r="AD238" s="177"/>
      <c r="AE238" s="162"/>
      <c r="AF238" s="163"/>
      <c r="AG238" s="164"/>
    </row>
    <row r="239" spans="1:52" s="6" customFormat="1" ht="12" customHeight="1" thickBot="1">
      <c r="A239" s="43"/>
      <c r="B239" s="299"/>
      <c r="C239" s="299"/>
      <c r="D239" s="299"/>
      <c r="E239" s="300"/>
      <c r="F239" s="300"/>
      <c r="G239" s="300"/>
      <c r="H239" s="300"/>
      <c r="I239" s="301"/>
      <c r="J239" s="301"/>
      <c r="K239" s="301"/>
      <c r="L239" s="302"/>
      <c r="M239" s="303"/>
      <c r="N239" s="185"/>
      <c r="O239" s="186"/>
      <c r="P239" s="187"/>
      <c r="Q239" s="296"/>
      <c r="R239" s="297"/>
      <c r="S239" s="297"/>
      <c r="T239" s="297"/>
      <c r="U239" s="297"/>
      <c r="V239" s="298"/>
      <c r="W239" s="304"/>
      <c r="X239" s="301"/>
      <c r="Y239" s="301"/>
      <c r="Z239" s="305"/>
      <c r="AA239" s="305"/>
      <c r="AB239" s="305"/>
      <c r="AC239" s="305"/>
      <c r="AD239" s="305"/>
      <c r="AE239" s="193"/>
      <c r="AF239" s="194"/>
      <c r="AG239" s="195"/>
      <c r="AZ239" s="54"/>
    </row>
    <row r="240" spans="1:33" s="6" customFormat="1" ht="13.5" customHeight="1">
      <c r="A240" s="200" t="s">
        <v>27</v>
      </c>
      <c r="B240" s="306"/>
      <c r="C240" s="306"/>
      <c r="D240" s="306"/>
      <c r="E240" s="307"/>
      <c r="F240" s="307"/>
      <c r="G240" s="307"/>
      <c r="H240" s="307"/>
      <c r="I240" s="307"/>
      <c r="J240" s="307"/>
      <c r="K240" s="307"/>
      <c r="L240" s="307"/>
      <c r="M240" s="307"/>
      <c r="N240" s="307"/>
      <c r="O240" s="307"/>
      <c r="P240" s="307"/>
      <c r="Q240" s="307"/>
      <c r="R240" s="307"/>
      <c r="S240" s="307"/>
      <c r="T240" s="307"/>
      <c r="U240" s="307"/>
      <c r="V240" s="307"/>
      <c r="W240" s="307"/>
      <c r="X240" s="307"/>
      <c r="Y240" s="307"/>
      <c r="Z240" s="307"/>
      <c r="AA240" s="307"/>
      <c r="AB240" s="307"/>
      <c r="AC240" s="307"/>
      <c r="AD240" s="307"/>
      <c r="AE240" s="308"/>
      <c r="AF240" s="308"/>
      <c r="AG240" s="309"/>
    </row>
    <row r="241" spans="1:33" s="6" customFormat="1" ht="13.5" customHeight="1">
      <c r="A241" s="208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10"/>
    </row>
    <row r="242" spans="1:33" s="6" customFormat="1" ht="13.5" customHeight="1">
      <c r="A242" s="310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10"/>
    </row>
    <row r="243" spans="1:33" s="6" customFormat="1" ht="13.5" customHeight="1">
      <c r="A243" s="310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10"/>
    </row>
    <row r="244" spans="1:33" s="6" customFormat="1" ht="8.25" customHeight="1">
      <c r="A244" s="310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10"/>
    </row>
    <row r="245" spans="1:33" s="6" customFormat="1" ht="13.5" customHeight="1" thickBot="1">
      <c r="A245" s="211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3"/>
    </row>
    <row r="246" spans="2:33" s="6" customFormat="1" ht="18" customHeight="1">
      <c r="B246" s="49"/>
      <c r="C246" s="311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9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19" t="s">
        <v>119</v>
      </c>
      <c r="AE246" s="219"/>
      <c r="AF246" s="219"/>
      <c r="AG246" s="219"/>
    </row>
    <row r="247" spans="1:33" s="6" customFormat="1" ht="10.5" customHeight="1">
      <c r="A247" s="312"/>
      <c r="B247" s="312"/>
      <c r="C247" s="49"/>
      <c r="D247" s="49"/>
      <c r="E247" s="313"/>
      <c r="F247" s="313"/>
      <c r="G247" s="313"/>
      <c r="H247" s="313"/>
      <c r="I247" s="313"/>
      <c r="J247" s="218"/>
      <c r="K247" s="218"/>
      <c r="L247" s="218"/>
      <c r="M247" s="178"/>
      <c r="N247" s="178"/>
      <c r="O247" s="178"/>
      <c r="P247" s="249"/>
      <c r="Q247" s="49"/>
      <c r="R247" s="49"/>
      <c r="S247" s="49"/>
      <c r="T247" s="314"/>
      <c r="U247" s="314"/>
      <c r="V247" s="314"/>
      <c r="W247" s="314"/>
      <c r="X247" s="314"/>
      <c r="Y247" s="218"/>
      <c r="Z247" s="218"/>
      <c r="AA247" s="218"/>
      <c r="AB247" s="314"/>
      <c r="AC247" s="314"/>
      <c r="AD247" s="223"/>
      <c r="AE247" s="223"/>
      <c r="AF247" s="223"/>
      <c r="AG247" s="223"/>
    </row>
  </sheetData>
  <sheetProtection password="CC02" sheet="1" objects="1" scenarios="1"/>
  <mergeCells count="464"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340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10403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283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10411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120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10097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10147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356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2023-01-19T01:32:27Z</dcterms:created>
  <dcterms:modified xsi:type="dcterms:W3CDTF">2023-01-19T01:32:48Z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