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090" activeTab="0"/>
  </bookViews>
  <sheets>
    <sheet name="契約番号一覧" sheetId="1" r:id="rId1"/>
    <sheet name="9785" sheetId="2" r:id="rId2"/>
    <sheet name="10480" sheetId="3" r:id="rId3"/>
    <sheet name="10482" sheetId="4" r:id="rId4"/>
    <sheet name="10483" sheetId="5" r:id="rId5"/>
    <sheet name="10484" sheetId="6" r:id="rId6"/>
    <sheet name="10486" sheetId="7" r:id="rId7"/>
    <sheet name="10575" sheetId="8" r:id="rId8"/>
    <sheet name="10582" sheetId="9" r:id="rId9"/>
    <sheet name="10591" sheetId="10" r:id="rId10"/>
    <sheet name="10678" sheetId="11" r:id="rId11"/>
    <sheet name="10679" sheetId="12" r:id="rId12"/>
  </sheets>
  <definedNames/>
  <calcPr fullCalcOnLoad="1"/>
</workbook>
</file>

<file path=xl/comments10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11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1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  <comment ref="H69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  <comment ref="H130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  <comment ref="H69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  <comment ref="H130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5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6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7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8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  <comment ref="H69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  <comment ref="H130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</commentList>
</comments>
</file>

<file path=xl/comments9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<sst xmlns="http://schemas.openxmlformats.org/spreadsheetml/2006/main" count="1259" uniqueCount="184">
  <si>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</si>
  <si>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</si>
  <si>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</si>
  <si>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</si>
  <si>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</si>
  <si>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</si>
  <si>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</si>
  <si>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</si>
  <si>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</si>
  <si>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</si>
  <si>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</si>
  <si>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</si>
  <si>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</si>
  <si>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</si>
  <si>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</si>
  <si>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</si>
  <si>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</si>
  <si>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</si>
  <si>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</si>
  <si>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</si>
  <si>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</si>
  <si>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</si>
  <si>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</si>
  <si>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</si>
  <si>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</si>
  <si>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</si>
  <si>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</si>
  <si>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</si>
  <si>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</si>
  <si>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ギア式フロート弁用弁体パッキンほか</t>
  </si>
  <si>
    <t>上下水道局水道維持課</t>
  </si>
  <si>
    <t>ギア式フロート弁用弁体パッキン</t>
  </si>
  <si>
    <t>50A 大和鉄工所製</t>
  </si>
  <si>
    <t>ギア式フロート弁用弁体パッキンほか</t>
  </si>
  <si>
    <t>上下水道局水道維持課</t>
  </si>
  <si>
    <t>水道維持課西部出張所</t>
  </si>
  <si>
    <t>台</t>
  </si>
  <si>
    <t>ポリエチレン管(二層管)</t>
  </si>
  <si>
    <t>φ20×30ｍ</t>
  </si>
  <si>
    <t>巻</t>
  </si>
  <si>
    <t>PPオス</t>
  </si>
  <si>
    <t>φ13</t>
  </si>
  <si>
    <t>個</t>
  </si>
  <si>
    <t>φ20</t>
  </si>
  <si>
    <t>メーターユニオン（上水ネジ）</t>
  </si>
  <si>
    <t xml:space="preserve"> </t>
  </si>
  <si>
    <t>55PN91</t>
  </si>
  <si>
    <t>ベンド60°（上水ネジ）</t>
  </si>
  <si>
    <t>LAソケット（コート）</t>
  </si>
  <si>
    <t>圧着ソケット</t>
  </si>
  <si>
    <t>80A</t>
  </si>
  <si>
    <t>メーターパッキン</t>
  </si>
  <si>
    <t>スチールワイヤー SW-3153</t>
  </si>
  <si>
    <t>1巻30ｍ ジェフコム製</t>
  </si>
  <si>
    <t>ワイヤー収納ケース</t>
  </si>
  <si>
    <t>30ｍ用</t>
  </si>
  <si>
    <t>・・・外13件</t>
  </si>
  <si>
    <t>防草シート　ザバーン　強力タイプ240グリーン</t>
  </si>
  <si>
    <t>厚み0.64mm×幅1m×長さ30m</t>
  </si>
  <si>
    <t>防草シートほか</t>
  </si>
  <si>
    <t>建設部維持課</t>
  </si>
  <si>
    <t>建設部維持課詰所</t>
  </si>
  <si>
    <t>防草シート　ザバーン　強力タイプ240グリーン</t>
  </si>
  <si>
    <t>厚み0.64mm×幅1m×長さ30m</t>
  </si>
  <si>
    <t>巻</t>
  </si>
  <si>
    <t>厚み0.64mm×幅2m×長さ30m</t>
  </si>
  <si>
    <t>防草シート用　コ型止めピン　200㎜</t>
  </si>
  <si>
    <t>1箱600入り　Φ4×40×200mm</t>
  </si>
  <si>
    <t>箱</t>
  </si>
  <si>
    <t>ＧＦワッシャー　グリーン</t>
  </si>
  <si>
    <t>1箱600入り　Φ80×H12.5×t2mm</t>
  </si>
  <si>
    <t>ザバーン接続テープ　グリーン</t>
  </si>
  <si>
    <t>100mm×20m</t>
  </si>
  <si>
    <t>・・・外4件</t>
  </si>
  <si>
    <t>ロックモル　アスファルト色</t>
  </si>
  <si>
    <t>1箱　2kg×10袋入り</t>
  </si>
  <si>
    <t>ロックモル</t>
  </si>
  <si>
    <t>ロックモル　アスファルト色</t>
  </si>
  <si>
    <t>1箱　2kg×10袋入り</t>
  </si>
  <si>
    <t>箱</t>
  </si>
  <si>
    <t>スーパーロックモル　アスファルト色</t>
  </si>
  <si>
    <t>・・・外1件</t>
  </si>
  <si>
    <t>グレーチング　VS400型</t>
  </si>
  <si>
    <t>L=1.0m　車道用　Zゴム付　リベット止め　T14</t>
  </si>
  <si>
    <t>枚</t>
  </si>
  <si>
    <t>グレーチングほか</t>
  </si>
  <si>
    <t>グレーチング　VS400型</t>
  </si>
  <si>
    <t>L=1.0m　車道用　Zゴム付　リベット止め　T14</t>
  </si>
  <si>
    <t>枚</t>
  </si>
  <si>
    <t>甲蓋　VS400型</t>
  </si>
  <si>
    <t>L=0.5m　車道用　流し込みゴム付</t>
  </si>
  <si>
    <t>甲蓋　VS500型</t>
  </si>
  <si>
    <t>L=0.5m 車道用　流し込みゴム付</t>
  </si>
  <si>
    <t>・・・外2件</t>
  </si>
  <si>
    <t>カーブミラー</t>
  </si>
  <si>
    <t>Φ600　ステンレス　シングル　取付け金具付き</t>
  </si>
  <si>
    <t>カーブミラー</t>
  </si>
  <si>
    <t>Φ600　ステンレス　シングル　取付け金具付き</t>
  </si>
  <si>
    <t>個</t>
  </si>
  <si>
    <t>Φ800　ステンレス　シングル　取付け金具付き</t>
  </si>
  <si>
    <t>Ｎｏｎ！ステップ　シーズンＡ</t>
  </si>
  <si>
    <t>グレー</t>
  </si>
  <si>
    <t>缶</t>
  </si>
  <si>
    <t>Ｎｏｎ！ステップ　シーズンＡ</t>
  </si>
  <si>
    <t>グレー</t>
  </si>
  <si>
    <t>缶</t>
  </si>
  <si>
    <t>溶接鋼管補修バンド　（大成機工）</t>
  </si>
  <si>
    <t>呼び径 75</t>
  </si>
  <si>
    <t>水道管修繕用資材（北部出張所）</t>
  </si>
  <si>
    <t>水道維持課　北部出張所</t>
  </si>
  <si>
    <t>溶接鋼管補修バンド　（大成機工）</t>
  </si>
  <si>
    <t>呼び径 75</t>
  </si>
  <si>
    <t>呼び径 100</t>
  </si>
  <si>
    <t>呼び径 150</t>
  </si>
  <si>
    <t>鋼管用フクロジョイント　ソケット用</t>
  </si>
  <si>
    <t>呼び径 40</t>
  </si>
  <si>
    <t>呼び径 50</t>
  </si>
  <si>
    <t>鋼管用フクロジョイント　エルボ用</t>
  </si>
  <si>
    <t>鋼管用フクロジョイント　補修バンド</t>
  </si>
  <si>
    <t>SM型ヤノジョイント</t>
  </si>
  <si>
    <t>SKXソケット　異種管用　（川西水道機器）</t>
  </si>
  <si>
    <t>呼び径 P40×V40</t>
  </si>
  <si>
    <t>呼び径 P50×V50</t>
  </si>
  <si>
    <t>SKXエルボ　異種管用　（川西水道機器）</t>
  </si>
  <si>
    <t>呼び径 P40×V50</t>
  </si>
  <si>
    <t>ネオSKソケット　（川西水道機器）</t>
  </si>
  <si>
    <t>呼び径 V13　（標準サイズ）</t>
  </si>
  <si>
    <t>呼び径 16　（標準サイズ）</t>
  </si>
  <si>
    <t>呼び径 20　（標準サイズ）</t>
  </si>
  <si>
    <t>呼び径 25　（標準サイズ）</t>
  </si>
  <si>
    <t>・・・外19件</t>
  </si>
  <si>
    <t>唐松角材</t>
  </si>
  <si>
    <t>唐松　90*90*900　ＡＣＱ加工（防腐加工）</t>
  </si>
  <si>
    <t>本</t>
  </si>
  <si>
    <t>唐松角杭、唐松角材</t>
  </si>
  <si>
    <t>商工観光部観光振興課</t>
  </si>
  <si>
    <t>唐松角材</t>
  </si>
  <si>
    <t>唐松　90*90*900　ＡＣＱ加工（防腐加工）</t>
  </si>
  <si>
    <t>本</t>
  </si>
  <si>
    <t>唐松　90*90*1200　ＡＣＱ加工（防腐加工）</t>
  </si>
  <si>
    <t>唐松角杭</t>
  </si>
  <si>
    <t>唐松　60*60*900　ＡＣＱ加工（防腐加工）</t>
  </si>
  <si>
    <t>常温ひび割れ補修材　ＳＲＫシールＣ</t>
  </si>
  <si>
    <t>6セット／箱</t>
  </si>
  <si>
    <t>常温ひび割れ補修材　ＳＲＫシールＣ</t>
  </si>
  <si>
    <t>6セット／箱</t>
  </si>
  <si>
    <t>水中ポンプ</t>
  </si>
  <si>
    <t>別紙仕様書のとおり</t>
  </si>
  <si>
    <t>上下水道局浄水課</t>
  </si>
  <si>
    <t>長野市松代町清野</t>
  </si>
  <si>
    <t>水中ポンプ</t>
  </si>
  <si>
    <t>別紙仕様書のとおり</t>
  </si>
  <si>
    <t>台</t>
  </si>
  <si>
    <t>サドル付分水栓（ボール式）</t>
  </si>
  <si>
    <t>DIP φ75*25</t>
  </si>
  <si>
    <t>サドル付分水栓ほか（北部出張所）</t>
  </si>
  <si>
    <t>水道維持課 北部出張所</t>
  </si>
  <si>
    <t>サドル付分水栓（ボール式）</t>
  </si>
  <si>
    <t>DIP φ75*25</t>
  </si>
  <si>
    <t>DIP φ100*25</t>
  </si>
  <si>
    <t>DIP φ150*25</t>
  </si>
  <si>
    <t>VS φ75*25</t>
  </si>
  <si>
    <t>VS φ100*25</t>
  </si>
  <si>
    <t>VS φ150*25</t>
  </si>
  <si>
    <t>ソフトシール弁 （丸ハンドル）</t>
  </si>
  <si>
    <t>φ40　両テーパ内ねじ・左開き</t>
  </si>
  <si>
    <t>基</t>
  </si>
  <si>
    <t>φ50　両テーパ内ねじ・左開き</t>
  </si>
  <si>
    <t>盗水防型止水栓 （丸ハンドル）</t>
  </si>
  <si>
    <t>φ13　伸縮・Kネジ</t>
  </si>
  <si>
    <t>φ20　伸縮・Kネジ</t>
  </si>
  <si>
    <t>エムコール 標準</t>
  </si>
  <si>
    <t>15ｋｇ　紙袋入り　（シンレキ工業）</t>
  </si>
  <si>
    <t>袋</t>
  </si>
  <si>
    <t>エムコール 細粒</t>
  </si>
  <si>
    <t>25ｋｇ　金属缶入り　（シンレキ工業）</t>
  </si>
  <si>
    <t>エムコール L-TYPE</t>
  </si>
  <si>
    <t>SRKシールC</t>
  </si>
  <si>
    <t>主剤：340ｇ　硬化剤：20ｇ （シンレキ工業）</t>
  </si>
  <si>
    <t>エッジスプレー</t>
  </si>
  <si>
    <t>舗装用 　（シンレキ工業）</t>
  </si>
  <si>
    <t>・・・外15件</t>
  </si>
  <si>
    <t>一般資材</t>
  </si>
  <si>
    <t>1/2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</si>
</sst>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  <numFmt numFmtId="181" formatCode="#,##0_ "/>
  </numFmts>
  <fonts count="65">
    <font>
      <sz val="11"/>
      <name val="ＭＳ Ｐゴシック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sz val="9"/>
      <name val="Meiryo UI"/>
      <family val="3"/>
    </font>
    <font>
      <b/>
      <u val="single"/>
      <sz val="11"/>
      <name val="ＭＳ Ｐ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 style="thin"/>
      <right/>
      <top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 style="medium"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 style="thick"/>
      <bottom/>
    </border>
    <border>
      <left style="thin"/>
      <right/>
      <top/>
      <bottom style="thick"/>
    </border>
    <border>
      <left/>
      <right style="thick"/>
      <top style="thick"/>
      <bottom/>
    </border>
    <border>
      <left/>
      <right style="thick"/>
      <top/>
      <bottom style="thick"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/>
    </border>
  </borders>
  <cellStyleXfs count="63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47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47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47" fillId="0" borderId="0" applyFont="0" applyFill="0" applyBorder="0" applyAlignment="0" applyProtection="0"/>
    <xf numFmtId="8" fontId="47" fillId="0" borderId="0" applyFont="0" applyFill="0" applyBorder="0" applyAlignment="0" applyProtection="0"/>
    <xf numFmtId="0" fontId="63" fillId="31" borderId="4" applyNumberFormat="0" applyAlignment="0" applyProtection="0"/>
    <xf numFmtId="0" fontId="0" fillId="0" borderId="0">
      <alignment vertical="center"/>
      <protection/>
    </xf>
    <xf numFmtId="0" fontId="64" fillId="32" borderId="0" applyNumberFormat="0" applyBorder="0" applyAlignment="0" applyProtection="0"/>
  </cellStyleXfs>
  <cellXfs count="318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3" fillId="0" borderId="0" xfId="61" applyFont="1" applyBorder="1" applyAlignment="1" applyProtection="1">
      <alignment horizontal="center" vertical="center"/>
      <protection/>
    </xf>
    <xf numFmtId="0" fontId="5" fillId="0" borderId="0" xfId="61" applyFont="1" applyBorder="1" applyAlignment="1" applyProtection="1">
      <alignment vertical="center"/>
      <protection/>
    </xf>
    <xf numFmtId="0" fontId="6" fillId="0" borderId="0" xfId="61" applyFont="1" applyBorder="1" applyAlignment="1" applyProtection="1">
      <alignment vertical="center"/>
      <protection/>
    </xf>
    <xf numFmtId="0" fontId="3" fillId="0" borderId="13" xfId="61" applyFont="1" applyBorder="1" applyAlignment="1" applyProtection="1">
      <alignment horizontal="center" vertical="center"/>
      <protection/>
    </xf>
    <xf numFmtId="0" fontId="7" fillId="0" borderId="0" xfId="61" applyFont="1" applyBorder="1" applyAlignment="1" applyProtection="1">
      <alignment vertical="center"/>
      <protection/>
    </xf>
    <xf numFmtId="0" fontId="8" fillId="0" borderId="0" xfId="61" applyFont="1" applyBorder="1" applyAlignment="1" applyProtection="1">
      <alignment horizontal="center" vertical="center" wrapText="1"/>
      <protection/>
    </xf>
    <xf numFmtId="0" fontId="7" fillId="0" borderId="0" xfId="6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vertical="center"/>
      <protection/>
    </xf>
    <xf numFmtId="0" fontId="9" fillId="0" borderId="0" xfId="61" applyFont="1" applyBorder="1" applyAlignment="1" applyProtection="1">
      <alignment vertical="center" wrapText="1"/>
      <protection/>
    </xf>
    <xf numFmtId="0" fontId="10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15" xfId="61" applyFill="1" applyBorder="1" applyProtection="1">
      <alignment vertical="center"/>
      <protection/>
    </xf>
    <xf numFmtId="0" fontId="9" fillId="0" borderId="0" xfId="61" applyFont="1" applyBorder="1" applyProtection="1">
      <alignment vertical="center"/>
      <protection/>
    </xf>
    <xf numFmtId="0" fontId="9" fillId="0" borderId="0" xfId="61" applyFont="1" applyBorder="1" applyAlignment="1" applyProtection="1">
      <alignment horizontal="center" vertical="center"/>
      <protection/>
    </xf>
    <xf numFmtId="0" fontId="9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vertical="center"/>
      <protection/>
    </xf>
    <xf numFmtId="0" fontId="13" fillId="0" borderId="0" xfId="61" applyFont="1" applyBorder="1" applyAlignment="1" applyProtection="1">
      <alignment vertical="center"/>
      <protection/>
    </xf>
    <xf numFmtId="178" fontId="0" fillId="0" borderId="0" xfId="61" applyNumberForma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16" fillId="0" borderId="0" xfId="61" applyFont="1" applyBorder="1" applyProtection="1">
      <alignment vertical="center"/>
      <protection/>
    </xf>
    <xf numFmtId="0" fontId="18" fillId="0" borderId="0" xfId="61" applyFont="1" applyBorder="1" applyAlignment="1" applyProtection="1">
      <alignment horizontal="distributed" vertical="top"/>
      <protection/>
    </xf>
    <xf numFmtId="0" fontId="18" fillId="0" borderId="0" xfId="61" applyFont="1" applyBorder="1" applyAlignment="1" applyProtection="1">
      <alignment horizontal="center" vertical="top"/>
      <protection/>
    </xf>
    <xf numFmtId="180" fontId="11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180" fontId="22" fillId="0" borderId="16" xfId="61" applyNumberFormat="1" applyFont="1" applyBorder="1" applyAlignment="1" applyProtection="1">
      <alignment vertical="center" wrapText="1"/>
      <protection/>
    </xf>
    <xf numFmtId="180" fontId="22" fillId="0" borderId="0" xfId="61" applyNumberFormat="1" applyFont="1" applyBorder="1" applyAlignment="1" applyProtection="1">
      <alignment vertical="center" wrapText="1"/>
      <protection/>
    </xf>
    <xf numFmtId="180" fontId="22" fillId="0" borderId="14" xfId="61" applyNumberFormat="1" applyFont="1" applyBorder="1" applyAlignment="1" applyProtection="1">
      <alignment vertical="center" wrapText="1"/>
      <protection/>
    </xf>
    <xf numFmtId="180" fontId="9" fillId="0" borderId="0" xfId="61" applyNumberFormat="1" applyFont="1" applyBorder="1" applyAlignment="1" applyProtection="1">
      <alignment vertical="center"/>
      <protection/>
    </xf>
    <xf numFmtId="0" fontId="9" fillId="0" borderId="0" xfId="61" applyFont="1" applyBorder="1" applyAlignment="1" applyProtection="1">
      <alignment vertical="center"/>
      <protection/>
    </xf>
    <xf numFmtId="180" fontId="22" fillId="0" borderId="17" xfId="61" applyNumberFormat="1" applyFont="1" applyBorder="1" applyAlignment="1" applyProtection="1">
      <alignment vertical="center" wrapText="1"/>
      <protection/>
    </xf>
    <xf numFmtId="180" fontId="22" fillId="0" borderId="15" xfId="61" applyNumberFormat="1" applyFont="1" applyBorder="1" applyAlignment="1" applyProtection="1">
      <alignment vertical="center" wrapText="1"/>
      <protection/>
    </xf>
    <xf numFmtId="180" fontId="22" fillId="0" borderId="18" xfId="61" applyNumberFormat="1" applyFont="1" applyBorder="1" applyAlignment="1" applyProtection="1">
      <alignment vertical="center" wrapText="1"/>
      <protection/>
    </xf>
    <xf numFmtId="0" fontId="12" fillId="34" borderId="10" xfId="61" applyFont="1" applyFill="1" applyBorder="1" applyProtection="1">
      <alignment vertical="center"/>
      <protection/>
    </xf>
    <xf numFmtId="0" fontId="0" fillId="34" borderId="11" xfId="61" applyFill="1" applyBorder="1" applyProtection="1">
      <alignment vertical="center"/>
      <protection/>
    </xf>
    <xf numFmtId="0" fontId="21" fillId="34" borderId="11" xfId="61" applyFont="1" applyFill="1" applyBorder="1" applyAlignment="1" applyProtection="1">
      <alignment horizontal="center" vertical="center" wrapText="1"/>
      <protection/>
    </xf>
    <xf numFmtId="0" fontId="0" fillId="34" borderId="11" xfId="61" applyFill="1" applyBorder="1" applyAlignment="1" applyProtection="1">
      <alignment horizontal="center" vertical="center"/>
      <protection/>
    </xf>
    <xf numFmtId="56" fontId="0" fillId="34" borderId="11" xfId="61" applyNumberFormat="1" applyFont="1" applyFill="1" applyBorder="1" applyAlignment="1" applyProtection="1">
      <alignment vertical="center"/>
      <protection/>
    </xf>
    <xf numFmtId="0" fontId="0" fillId="34" borderId="11" xfId="61" applyNumberFormat="1" applyFont="1" applyFill="1" applyBorder="1" applyAlignment="1" applyProtection="1">
      <alignment vertical="center"/>
      <protection/>
    </xf>
    <xf numFmtId="0" fontId="0" fillId="34" borderId="11" xfId="61" applyNumberFormat="1" applyFont="1" applyFill="1" applyBorder="1" applyAlignment="1" applyProtection="1">
      <alignment horizontal="center" vertical="center"/>
      <protection/>
    </xf>
    <xf numFmtId="0" fontId="0" fillId="34" borderId="12" xfId="61" applyNumberFormat="1" applyFont="1" applyFill="1" applyBorder="1" applyAlignment="1" applyProtection="1">
      <alignment vertical="center"/>
      <protection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11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11" fillId="0" borderId="0" xfId="61" applyFont="1" applyBorder="1" applyProtection="1">
      <alignment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9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10" fillId="0" borderId="0" xfId="61" applyFont="1" applyFill="1" applyBorder="1" applyAlignment="1" applyProtection="1">
      <alignment vertical="center"/>
      <protection/>
    </xf>
    <xf numFmtId="180" fontId="26" fillId="0" borderId="0" xfId="61" applyNumberFormat="1" applyFont="1" applyFill="1" applyBorder="1" applyAlignment="1" applyProtection="1">
      <alignment vertical="center"/>
      <protection locked="0"/>
    </xf>
    <xf numFmtId="0" fontId="9" fillId="0" borderId="0" xfId="61" applyFont="1" applyFill="1" applyBorder="1" applyAlignment="1" applyProtection="1">
      <alignment vertical="center"/>
      <protection/>
    </xf>
    <xf numFmtId="0" fontId="21" fillId="0" borderId="0" xfId="61" applyFont="1" applyFill="1" applyBorder="1" applyAlignment="1" applyProtection="1">
      <alignment vertical="center" wrapText="1"/>
      <protection/>
    </xf>
    <xf numFmtId="0" fontId="10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21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9" fillId="0" borderId="0" xfId="61" applyNumberFormat="1" applyFont="1" applyFill="1" applyBorder="1" applyAlignment="1" applyProtection="1">
      <alignment horizontal="center" vertical="center" wrapText="1"/>
      <protection/>
    </xf>
    <xf numFmtId="0" fontId="3" fillId="0" borderId="0" xfId="61" applyFont="1" applyFill="1" applyBorder="1" applyAlignment="1" applyProtection="1">
      <alignment vertical="center"/>
      <protection/>
    </xf>
    <xf numFmtId="0" fontId="7" fillId="0" borderId="0" xfId="61" applyFont="1" applyFill="1" applyBorder="1" applyAlignment="1" applyProtection="1">
      <alignment vertical="center"/>
      <protection/>
    </xf>
    <xf numFmtId="0" fontId="8" fillId="0" borderId="0" xfId="61" applyFont="1" applyFill="1" applyBorder="1" applyAlignment="1" applyProtection="1">
      <alignment vertical="center" wrapText="1"/>
      <protection/>
    </xf>
    <xf numFmtId="0" fontId="11" fillId="0" borderId="0" xfId="61" applyFont="1" applyFill="1" applyBorder="1" applyAlignment="1" applyProtection="1">
      <alignment vertical="center"/>
      <protection/>
    </xf>
    <xf numFmtId="0" fontId="3" fillId="0" borderId="0" xfId="61" applyFont="1" applyFill="1" applyBorder="1" applyAlignment="1" applyProtection="1">
      <alignment horizontal="center" vertical="center"/>
      <protection/>
    </xf>
    <xf numFmtId="0" fontId="8" fillId="0" borderId="0" xfId="61" applyFont="1" applyFill="1" applyBorder="1" applyAlignment="1" applyProtection="1">
      <alignment horizontal="center" vertical="center" wrapText="1"/>
      <protection/>
    </xf>
    <xf numFmtId="0" fontId="7" fillId="0" borderId="0" xfId="61" applyFont="1" applyFill="1" applyBorder="1" applyAlignment="1" applyProtection="1">
      <alignment horizontal="center" vertical="center"/>
      <protection/>
    </xf>
    <xf numFmtId="180" fontId="9" fillId="0" borderId="0" xfId="61" applyNumberFormat="1" applyFont="1" applyFill="1" applyBorder="1" applyAlignment="1" applyProtection="1">
      <alignment vertical="center"/>
      <protection/>
    </xf>
    <xf numFmtId="0" fontId="21" fillId="0" borderId="0" xfId="61" applyFont="1" applyBorder="1" applyAlignment="1" applyProtection="1">
      <alignment vertical="center" wrapText="1"/>
      <protection/>
    </xf>
    <xf numFmtId="180" fontId="9" fillId="0" borderId="0" xfId="61" applyNumberFormat="1" applyFont="1" applyBorder="1" applyAlignment="1" applyProtection="1">
      <alignment vertical="center" wrapText="1"/>
      <protection/>
    </xf>
    <xf numFmtId="0" fontId="10" fillId="0" borderId="0" xfId="61" applyFont="1" applyBorder="1" applyAlignment="1" applyProtection="1">
      <alignment vertical="center"/>
      <protection/>
    </xf>
    <xf numFmtId="180" fontId="26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9" fillId="0" borderId="0" xfId="61" applyNumberFormat="1" applyFont="1" applyBorder="1" applyAlignment="1" applyProtection="1">
      <alignment horizontal="center" vertical="center" wrapText="1"/>
      <protection/>
    </xf>
    <xf numFmtId="0" fontId="26" fillId="33" borderId="0" xfId="61" applyFont="1" applyFill="1" applyBorder="1" applyProtection="1">
      <alignment vertical="center"/>
      <protection/>
    </xf>
    <xf numFmtId="0" fontId="0" fillId="0" borderId="15" xfId="61" applyBorder="1" applyProtection="1">
      <alignment vertical="center"/>
      <protection/>
    </xf>
    <xf numFmtId="0" fontId="0" fillId="0" borderId="13" xfId="61" applyFill="1" applyBorder="1" applyAlignment="1" applyProtection="1">
      <alignment vertical="center"/>
      <protection/>
    </xf>
    <xf numFmtId="0" fontId="25" fillId="0" borderId="14" xfId="61" applyFont="1" applyFill="1" applyBorder="1" applyAlignment="1" applyProtection="1">
      <alignment vertical="center" wrapText="1"/>
      <protection/>
    </xf>
    <xf numFmtId="180" fontId="9" fillId="0" borderId="14" xfId="61" applyNumberFormat="1" applyFont="1" applyFill="1" applyBorder="1" applyAlignment="1" applyProtection="1">
      <alignment vertical="center" wrapText="1"/>
      <protection/>
    </xf>
    <xf numFmtId="0" fontId="29" fillId="0" borderId="0" xfId="61" applyFont="1" applyFill="1" applyBorder="1" applyAlignment="1" applyProtection="1">
      <alignment vertical="center"/>
      <protection/>
    </xf>
    <xf numFmtId="180" fontId="9" fillId="0" borderId="0" xfId="61" applyNumberFormat="1" applyFont="1" applyFill="1" applyBorder="1" applyAlignment="1" applyProtection="1">
      <alignment vertical="center" wrapText="1"/>
      <protection hidden="1"/>
    </xf>
    <xf numFmtId="0" fontId="0" fillId="34" borderId="11" xfId="61" applyFont="1" applyFill="1" applyBorder="1" applyAlignment="1" applyProtection="1">
      <alignment vertical="center"/>
      <protection/>
    </xf>
    <xf numFmtId="0" fontId="21" fillId="34" borderId="11" xfId="61" applyFont="1" applyFill="1" applyBorder="1" applyAlignment="1" applyProtection="1">
      <alignment vertical="center" wrapText="1"/>
      <protection/>
    </xf>
    <xf numFmtId="0" fontId="10" fillId="34" borderId="11" xfId="61" applyFont="1" applyFill="1" applyBorder="1" applyAlignment="1" applyProtection="1">
      <alignment vertical="center" wrapText="1"/>
      <protection/>
    </xf>
    <xf numFmtId="0" fontId="10" fillId="34" borderId="12" xfId="61" applyFont="1" applyFill="1" applyBorder="1" applyAlignment="1" applyProtection="1">
      <alignment vertical="center" wrapText="1"/>
      <protection/>
    </xf>
    <xf numFmtId="0" fontId="11" fillId="0" borderId="0" xfId="61" applyFont="1" applyBorder="1" applyAlignment="1" applyProtection="1">
      <alignment vertical="center"/>
      <protection/>
    </xf>
    <xf numFmtId="0" fontId="0" fillId="33" borderId="0" xfId="61" applyFill="1" applyBorder="1" applyAlignment="1" applyProtection="1">
      <alignment vertical="center"/>
      <protection/>
    </xf>
    <xf numFmtId="181" fontId="9" fillId="0" borderId="0" xfId="61" applyNumberFormat="1" applyFont="1" applyBorder="1" applyAlignment="1" applyProtection="1">
      <alignment vertical="center" wrapText="1"/>
      <protection/>
    </xf>
    <xf numFmtId="5" fontId="9" fillId="0" borderId="0" xfId="61" applyNumberFormat="1" applyFont="1" applyBorder="1" applyAlignment="1" applyProtection="1">
      <alignment vertical="center" wrapText="1"/>
      <protection/>
    </xf>
    <xf numFmtId="0" fontId="3" fillId="0" borderId="0" xfId="61" applyFont="1" applyBorder="1" applyAlignment="1" applyProtection="1">
      <alignment horizontal="center" vertical="center"/>
      <protection/>
    </xf>
    <xf numFmtId="0" fontId="3" fillId="0" borderId="19" xfId="61" applyFont="1" applyBorder="1" applyAlignment="1" applyProtection="1">
      <alignment horizontal="center" vertical="center"/>
      <protection/>
    </xf>
    <xf numFmtId="56" fontId="3" fillId="0" borderId="0" xfId="61" applyNumberFormat="1" applyFont="1" applyBorder="1" applyAlignment="1" applyProtection="1">
      <alignment horizontal="center" vertical="center"/>
      <protection/>
    </xf>
    <xf numFmtId="56" fontId="3" fillId="0" borderId="19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/>
      <protection/>
    </xf>
    <xf numFmtId="0" fontId="3" fillId="0" borderId="19" xfId="61" applyFont="1" applyBorder="1" applyAlignment="1" applyProtection="1">
      <alignment horizontal="left" vertical="center"/>
      <protection/>
    </xf>
    <xf numFmtId="0" fontId="0" fillId="0" borderId="20" xfId="61" applyFont="1" applyBorder="1" applyAlignment="1" applyProtection="1">
      <alignment horizontal="center" vertical="center"/>
      <protection/>
    </xf>
    <xf numFmtId="0" fontId="0" fillId="0" borderId="21" xfId="61" applyBorder="1" applyAlignment="1" applyProtection="1">
      <alignment horizontal="center" vertical="center"/>
      <protection/>
    </xf>
    <xf numFmtId="0" fontId="0" fillId="0" borderId="20" xfId="61" applyBorder="1" applyAlignment="1" applyProtection="1">
      <alignment horizontal="center" vertical="center"/>
      <protection/>
    </xf>
    <xf numFmtId="0" fontId="0" fillId="0" borderId="21" xfId="61" applyFont="1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center" vertical="center"/>
      <protection/>
    </xf>
    <xf numFmtId="0" fontId="9" fillId="0" borderId="21" xfId="0" applyFont="1" applyBorder="1" applyAlignment="1" applyProtection="1">
      <alignment horizontal="center" vertical="center" wrapText="1"/>
      <protection/>
    </xf>
    <xf numFmtId="0" fontId="9" fillId="0" borderId="21" xfId="0" applyFont="1" applyBorder="1" applyAlignment="1" applyProtection="1">
      <alignment horizontal="center" vertical="center"/>
      <protection/>
    </xf>
    <xf numFmtId="0" fontId="9" fillId="0" borderId="21" xfId="61" applyFont="1" applyBorder="1" applyAlignment="1" applyProtection="1">
      <alignment horizontal="center" vertical="center" wrapText="1"/>
      <protection/>
    </xf>
    <xf numFmtId="0" fontId="9" fillId="0" borderId="21" xfId="61" applyFont="1" applyBorder="1" applyAlignment="1" applyProtection="1">
      <alignment horizontal="center" vertical="center"/>
      <protection/>
    </xf>
    <xf numFmtId="0" fontId="9" fillId="0" borderId="22" xfId="61" applyFont="1" applyBorder="1" applyAlignment="1" applyProtection="1">
      <alignment horizontal="center" vertical="center"/>
      <protection/>
    </xf>
    <xf numFmtId="49" fontId="9" fillId="0" borderId="20" xfId="61" applyNumberFormat="1" applyFont="1" applyBorder="1" applyAlignment="1" applyProtection="1">
      <alignment horizontal="center" vertical="center"/>
      <protection/>
    </xf>
    <xf numFmtId="0" fontId="9" fillId="0" borderId="20" xfId="61" applyFont="1" applyBorder="1" applyAlignment="1" applyProtection="1">
      <alignment horizontal="center" vertical="center"/>
      <protection/>
    </xf>
    <xf numFmtId="49" fontId="52" fillId="0" borderId="21" xfId="43" applyNumberFormat="1" applyBorder="1" applyAlignment="1" applyProtection="1">
      <alignment horizontal="center" vertical="center"/>
      <protection/>
    </xf>
    <xf numFmtId="49" fontId="9" fillId="0" borderId="21" xfId="61" applyNumberFormat="1" applyFont="1" applyBorder="1" applyAlignment="1" applyProtection="1">
      <alignment horizontal="left" vertical="center" wrapText="1"/>
      <protection/>
    </xf>
    <xf numFmtId="0" fontId="9" fillId="0" borderId="21" xfId="61" applyFont="1" applyBorder="1" applyAlignment="1" applyProtection="1">
      <alignment horizontal="left" vertical="center" wrapText="1"/>
      <protection/>
    </xf>
    <xf numFmtId="49" fontId="9" fillId="0" borderId="23" xfId="61" applyNumberFormat="1" applyFont="1" applyBorder="1" applyAlignment="1" applyProtection="1">
      <alignment horizontal="left" vertical="center" wrapText="1"/>
      <protection/>
    </xf>
    <xf numFmtId="0" fontId="9" fillId="0" borderId="24" xfId="61" applyFont="1" applyBorder="1" applyAlignment="1" applyProtection="1">
      <alignment horizontal="left" vertical="center" wrapText="1"/>
      <protection/>
    </xf>
    <xf numFmtId="0" fontId="9" fillId="0" borderId="25" xfId="61" applyFont="1" applyBorder="1" applyAlignment="1" applyProtection="1">
      <alignment horizontal="left" vertical="center" wrapText="1"/>
      <protection/>
    </xf>
    <xf numFmtId="0" fontId="9" fillId="0" borderId="16" xfId="61" applyFont="1" applyBorder="1" applyAlignment="1" applyProtection="1">
      <alignment horizontal="left" vertical="center" wrapText="1"/>
      <protection/>
    </xf>
    <xf numFmtId="0" fontId="9" fillId="0" borderId="0" xfId="61" applyFont="1" applyBorder="1" applyAlignment="1" applyProtection="1">
      <alignment horizontal="left" vertical="center" wrapText="1"/>
      <protection/>
    </xf>
    <xf numFmtId="0" fontId="9" fillId="0" borderId="26" xfId="61" applyFont="1" applyBorder="1" applyAlignment="1" applyProtection="1">
      <alignment horizontal="left" vertical="center" wrapText="1"/>
      <protection/>
    </xf>
    <xf numFmtId="49" fontId="10" fillId="0" borderId="21" xfId="61" applyNumberFormat="1" applyFont="1" applyBorder="1" applyAlignment="1" applyProtection="1">
      <alignment horizontal="left" vertical="center" wrapText="1"/>
      <protection/>
    </xf>
    <xf numFmtId="0" fontId="10" fillId="0" borderId="21" xfId="61" applyFont="1" applyBorder="1" applyAlignment="1" applyProtection="1">
      <alignment horizontal="left" vertical="center" wrapText="1"/>
      <protection/>
    </xf>
    <xf numFmtId="49" fontId="0" fillId="0" borderId="21" xfId="61" applyNumberFormat="1" applyBorder="1" applyAlignment="1" applyProtection="1">
      <alignment horizontal="center" vertical="center"/>
      <protection/>
    </xf>
    <xf numFmtId="0" fontId="0" fillId="0" borderId="22" xfId="61" applyBorder="1" applyAlignment="1" applyProtection="1">
      <alignment horizontal="center" vertical="center"/>
      <protection/>
    </xf>
    <xf numFmtId="49" fontId="9" fillId="0" borderId="27" xfId="61" applyNumberFormat="1" applyFont="1" applyBorder="1" applyAlignment="1" applyProtection="1">
      <alignment horizontal="left" vertical="center" wrapText="1"/>
      <protection/>
    </xf>
    <xf numFmtId="0" fontId="9" fillId="0" borderId="28" xfId="61" applyFont="1" applyBorder="1" applyAlignment="1" applyProtection="1">
      <alignment horizontal="left" vertical="center" wrapText="1"/>
      <protection/>
    </xf>
    <xf numFmtId="0" fontId="9" fillId="0" borderId="29" xfId="61" applyFont="1" applyBorder="1" applyAlignment="1" applyProtection="1">
      <alignment horizontal="left" vertical="center" wrapText="1"/>
      <protection/>
    </xf>
    <xf numFmtId="0" fontId="9" fillId="0" borderId="27" xfId="61" applyFont="1" applyBorder="1" applyAlignment="1" applyProtection="1">
      <alignment horizontal="left" vertical="center" wrapText="1"/>
      <protection/>
    </xf>
    <xf numFmtId="0" fontId="9" fillId="0" borderId="30" xfId="61" applyFont="1" applyBorder="1" applyAlignment="1" applyProtection="1">
      <alignment horizontal="center" vertical="center"/>
      <protection/>
    </xf>
    <xf numFmtId="0" fontId="0" fillId="0" borderId="31" xfId="61" applyBorder="1" applyAlignment="1" applyProtection="1">
      <alignment horizontal="center" vertical="center"/>
      <protection/>
    </xf>
    <xf numFmtId="0" fontId="9" fillId="0" borderId="31" xfId="61" applyFont="1" applyBorder="1" applyAlignment="1" applyProtection="1">
      <alignment horizontal="left" vertical="center" wrapText="1"/>
      <protection/>
    </xf>
    <xf numFmtId="0" fontId="10" fillId="0" borderId="31" xfId="61" applyFont="1" applyBorder="1" applyAlignment="1" applyProtection="1">
      <alignment horizontal="left" vertical="center" wrapText="1"/>
      <protection/>
    </xf>
    <xf numFmtId="0" fontId="0" fillId="0" borderId="32" xfId="61" applyBorder="1" applyAlignment="1" applyProtection="1">
      <alignment horizontal="center" vertical="center"/>
      <protection/>
    </xf>
    <xf numFmtId="0" fontId="9" fillId="0" borderId="33" xfId="61" applyFont="1" applyBorder="1" applyAlignment="1" applyProtection="1">
      <alignment horizontal="left" vertical="center" wrapText="1"/>
      <protection/>
    </xf>
    <xf numFmtId="49" fontId="9" fillId="0" borderId="33" xfId="61" applyNumberFormat="1" applyFont="1" applyBorder="1" applyAlignment="1" applyProtection="1">
      <alignment horizontal="left" vertical="center" wrapText="1"/>
      <protection/>
    </xf>
    <xf numFmtId="0" fontId="3" fillId="0" borderId="0" xfId="61" applyFont="1" applyBorder="1" applyAlignment="1" applyProtection="1">
      <alignment horizontal="center" vertical="center"/>
      <protection locked="0"/>
    </xf>
    <xf numFmtId="0" fontId="9" fillId="0" borderId="23" xfId="61" applyFont="1" applyBorder="1" applyAlignment="1" applyProtection="1">
      <alignment horizontal="center" vertical="center" wrapText="1"/>
      <protection/>
    </xf>
    <xf numFmtId="0" fontId="9" fillId="0" borderId="24" xfId="61" applyFont="1" applyBorder="1" applyAlignment="1" applyProtection="1">
      <alignment horizontal="center" vertical="center" wrapText="1"/>
      <protection/>
    </xf>
    <xf numFmtId="0" fontId="9" fillId="0" borderId="25" xfId="61" applyFont="1" applyBorder="1" applyAlignment="1" applyProtection="1">
      <alignment horizontal="center" vertical="center" wrapText="1"/>
      <protection/>
    </xf>
    <xf numFmtId="0" fontId="9" fillId="0" borderId="16" xfId="61" applyFont="1" applyBorder="1" applyAlignment="1" applyProtection="1">
      <alignment horizontal="center" vertical="center" wrapText="1"/>
      <protection/>
    </xf>
    <xf numFmtId="0" fontId="9" fillId="0" borderId="0" xfId="61" applyFont="1" applyBorder="1" applyAlignment="1" applyProtection="1">
      <alignment horizontal="center" vertical="center" wrapText="1"/>
      <protection/>
    </xf>
    <xf numFmtId="0" fontId="9" fillId="0" borderId="26" xfId="61" applyFont="1" applyBorder="1" applyAlignment="1" applyProtection="1">
      <alignment horizontal="center" vertical="center" wrapText="1"/>
      <protection/>
    </xf>
    <xf numFmtId="0" fontId="9" fillId="0" borderId="27" xfId="61" applyFont="1" applyBorder="1" applyAlignment="1" applyProtection="1">
      <alignment horizontal="center" vertical="center" wrapText="1"/>
      <protection/>
    </xf>
    <xf numFmtId="0" fontId="9" fillId="0" borderId="28" xfId="61" applyFont="1" applyBorder="1" applyAlignment="1" applyProtection="1">
      <alignment horizontal="center" vertical="center" wrapText="1"/>
      <protection/>
    </xf>
    <xf numFmtId="0" fontId="9" fillId="0" borderId="29" xfId="61" applyFont="1" applyBorder="1" applyAlignment="1" applyProtection="1">
      <alignment horizontal="center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/>
      <protection/>
    </xf>
    <xf numFmtId="0" fontId="11" fillId="0" borderId="21" xfId="61" applyFont="1" applyBorder="1" applyAlignment="1" applyProtection="1">
      <alignment horizontal="center" vertical="center"/>
      <protection/>
    </xf>
    <xf numFmtId="0" fontId="12" fillId="35" borderId="10" xfId="61" applyFont="1" applyFill="1" applyBorder="1" applyAlignment="1" applyProtection="1">
      <alignment horizontal="center" vertical="center" wrapText="1"/>
      <protection/>
    </xf>
    <xf numFmtId="0" fontId="12" fillId="35" borderId="11" xfId="61" applyFont="1" applyFill="1" applyBorder="1" applyAlignment="1" applyProtection="1">
      <alignment horizontal="center" vertical="center" wrapText="1"/>
      <protection/>
    </xf>
    <xf numFmtId="0" fontId="12" fillId="35" borderId="12" xfId="61" applyFont="1" applyFill="1" applyBorder="1" applyAlignment="1" applyProtection="1">
      <alignment horizontal="center" vertical="center" wrapText="1"/>
      <protection/>
    </xf>
    <xf numFmtId="0" fontId="12" fillId="35" borderId="13" xfId="61" applyFont="1" applyFill="1" applyBorder="1" applyAlignment="1" applyProtection="1">
      <alignment horizontal="center" vertical="center" wrapText="1"/>
      <protection/>
    </xf>
    <xf numFmtId="0" fontId="12" fillId="35" borderId="0" xfId="61" applyFont="1" applyFill="1" applyBorder="1" applyAlignment="1" applyProtection="1">
      <alignment horizontal="center" vertical="center" wrapText="1"/>
      <protection/>
    </xf>
    <xf numFmtId="0" fontId="12" fillId="35" borderId="14" xfId="61" applyFont="1" applyFill="1" applyBorder="1" applyAlignment="1" applyProtection="1">
      <alignment horizontal="center" vertical="center" wrapText="1"/>
      <protection/>
    </xf>
    <xf numFmtId="0" fontId="12" fillId="35" borderId="34" xfId="61" applyFont="1" applyFill="1" applyBorder="1" applyAlignment="1" applyProtection="1">
      <alignment horizontal="center" vertical="center" wrapText="1"/>
      <protection/>
    </xf>
    <xf numFmtId="0" fontId="12" fillId="35" borderId="15" xfId="61" applyFont="1" applyFill="1" applyBorder="1" applyAlignment="1" applyProtection="1">
      <alignment horizontal="center" vertical="center" wrapText="1"/>
      <protection/>
    </xf>
    <xf numFmtId="0" fontId="12" fillId="35" borderId="18" xfId="61" applyFont="1" applyFill="1" applyBorder="1" applyAlignment="1" applyProtection="1">
      <alignment horizontal="center" vertical="center" wrapText="1"/>
      <protection/>
    </xf>
    <xf numFmtId="0" fontId="11" fillId="0" borderId="35" xfId="61" applyFont="1" applyFill="1" applyBorder="1" applyAlignment="1" applyProtection="1">
      <alignment horizontal="center" vertical="center"/>
      <protection locked="0"/>
    </xf>
    <xf numFmtId="0" fontId="11" fillId="0" borderId="36" xfId="61" applyFont="1" applyFill="1" applyBorder="1" applyAlignment="1" applyProtection="1">
      <alignment horizontal="center" vertical="center"/>
      <protection locked="0"/>
    </xf>
    <xf numFmtId="0" fontId="11" fillId="0" borderId="37" xfId="61" applyFont="1" applyFill="1" applyBorder="1" applyAlignment="1" applyProtection="1">
      <alignment horizontal="center" vertical="center"/>
      <protection locked="0"/>
    </xf>
    <xf numFmtId="0" fontId="11" fillId="0" borderId="20" xfId="61" applyFont="1" applyFill="1" applyBorder="1" applyAlignment="1" applyProtection="1">
      <alignment horizontal="center" vertical="center"/>
      <protection locked="0"/>
    </xf>
    <xf numFmtId="0" fontId="11" fillId="0" borderId="21" xfId="61" applyFont="1" applyFill="1" applyBorder="1" applyAlignment="1" applyProtection="1">
      <alignment horizontal="center" vertical="center"/>
      <protection locked="0"/>
    </xf>
    <xf numFmtId="0" fontId="11" fillId="0" borderId="22" xfId="61" applyFont="1" applyFill="1" applyBorder="1" applyAlignment="1" applyProtection="1">
      <alignment horizontal="center" vertical="center"/>
      <protection locked="0"/>
    </xf>
    <xf numFmtId="0" fontId="11" fillId="0" borderId="38" xfId="61" applyFont="1" applyFill="1" applyBorder="1" applyAlignment="1" applyProtection="1">
      <alignment horizontal="center" vertical="center"/>
      <protection locked="0"/>
    </xf>
    <xf numFmtId="0" fontId="11" fillId="0" borderId="39" xfId="61" applyFont="1" applyFill="1" applyBorder="1" applyAlignment="1" applyProtection="1">
      <alignment horizontal="center" vertical="center"/>
      <protection locked="0"/>
    </xf>
    <xf numFmtId="0" fontId="11" fillId="0" borderId="40" xfId="61" applyFont="1" applyFill="1" applyBorder="1" applyAlignment="1" applyProtection="1">
      <alignment horizontal="center" vertical="center"/>
      <protection locked="0"/>
    </xf>
    <xf numFmtId="0" fontId="13" fillId="0" borderId="0" xfId="61" applyFont="1" applyBorder="1" applyAlignment="1" applyProtection="1">
      <alignment horizontal="left" vertical="center" shrinkToFit="1"/>
      <protection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0" fontId="10" fillId="0" borderId="0" xfId="61" applyFont="1" applyBorder="1" applyAlignment="1" applyProtection="1">
      <alignment horizontal="center" vertical="center" wrapText="1"/>
      <protection/>
    </xf>
    <xf numFmtId="0" fontId="14" fillId="0" borderId="0" xfId="61" applyFont="1" applyBorder="1" applyAlignment="1" applyProtection="1">
      <alignment horizontal="left" vertical="top" wrapText="1"/>
      <protection locked="0"/>
    </xf>
    <xf numFmtId="178" fontId="15" fillId="0" borderId="0" xfId="61" applyNumberFormat="1" applyFont="1" applyBorder="1" applyAlignment="1" applyProtection="1">
      <alignment horizontal="center" vertical="center"/>
      <protection/>
    </xf>
    <xf numFmtId="0" fontId="17" fillId="0" borderId="28" xfId="61" applyFont="1" applyBorder="1" applyAlignment="1" applyProtection="1">
      <alignment horizontal="distributed" vertical="center"/>
      <protection/>
    </xf>
    <xf numFmtId="0" fontId="18" fillId="0" borderId="28" xfId="61" applyFont="1" applyBorder="1" applyAlignment="1" applyProtection="1">
      <alignment horizontal="center"/>
      <protection/>
    </xf>
    <xf numFmtId="49" fontId="17" fillId="0" borderId="28" xfId="61" applyNumberFormat="1" applyFont="1" applyBorder="1" applyAlignment="1" applyProtection="1">
      <alignment horizontal="left" vertical="center" wrapText="1"/>
      <protection/>
    </xf>
    <xf numFmtId="0" fontId="17" fillId="0" borderId="28" xfId="61" applyFont="1" applyBorder="1" applyAlignment="1" applyProtection="1">
      <alignment horizontal="left" vertical="center" wrapText="1"/>
      <protection/>
    </xf>
    <xf numFmtId="0" fontId="18" fillId="0" borderId="28" xfId="61" applyFont="1" applyBorder="1" applyAlignment="1" applyProtection="1">
      <alignment horizontal="center" vertical="center"/>
      <protection/>
    </xf>
    <xf numFmtId="0" fontId="19" fillId="0" borderId="28" xfId="61" applyFont="1" applyBorder="1" applyAlignment="1" applyProtection="1">
      <alignment horizontal="left" vertical="center" wrapText="1"/>
      <protection/>
    </xf>
    <xf numFmtId="0" fontId="17" fillId="0" borderId="0" xfId="61" applyFont="1" applyBorder="1" applyAlignment="1" applyProtection="1">
      <alignment horizontal="distributed" vertical="center"/>
      <protection/>
    </xf>
    <xf numFmtId="0" fontId="18" fillId="0" borderId="0" xfId="61" applyFont="1" applyBorder="1" applyAlignment="1" applyProtection="1">
      <alignment horizontal="center" vertical="center"/>
      <protection/>
    </xf>
    <xf numFmtId="49" fontId="18" fillId="0" borderId="0" xfId="61" applyNumberFormat="1" applyFont="1" applyBorder="1" applyAlignment="1" applyProtection="1">
      <alignment horizontal="left" vertical="center"/>
      <protection/>
    </xf>
    <xf numFmtId="0" fontId="18" fillId="0" borderId="0" xfId="61" applyFont="1" applyBorder="1" applyAlignment="1" applyProtection="1">
      <alignment horizontal="left" vertical="center"/>
      <protection/>
    </xf>
    <xf numFmtId="0" fontId="17" fillId="0" borderId="24" xfId="61" applyFont="1" applyBorder="1" applyAlignment="1" applyProtection="1">
      <alignment horizontal="distributed" vertical="center"/>
      <protection/>
    </xf>
    <xf numFmtId="0" fontId="18" fillId="0" borderId="24" xfId="61" applyFont="1" applyBorder="1" applyAlignment="1" applyProtection="1">
      <alignment horizontal="center" vertical="center"/>
      <protection/>
    </xf>
    <xf numFmtId="49" fontId="18" fillId="0" borderId="24" xfId="61" applyNumberFormat="1" applyFont="1" applyBorder="1" applyAlignment="1" applyProtection="1">
      <alignment horizontal="left" vertical="center" shrinkToFit="1"/>
      <protection/>
    </xf>
    <xf numFmtId="0" fontId="18" fillId="0" borderId="24" xfId="61" applyFont="1" applyBorder="1" applyAlignment="1" applyProtection="1">
      <alignment horizontal="left" vertical="center" shrinkToFit="1"/>
      <protection/>
    </xf>
    <xf numFmtId="178" fontId="18" fillId="0" borderId="24" xfId="61" applyNumberFormat="1" applyFont="1" applyBorder="1" applyAlignment="1" applyProtection="1">
      <alignment horizontal="left" vertical="center" shrinkToFit="1"/>
      <protection/>
    </xf>
    <xf numFmtId="179" fontId="18" fillId="0" borderId="24" xfId="61" applyNumberFormat="1" applyFont="1" applyBorder="1" applyAlignment="1" applyProtection="1">
      <alignment horizontal="left" vertical="center" shrinkToFit="1"/>
      <protection/>
    </xf>
    <xf numFmtId="179" fontId="18" fillId="0" borderId="28" xfId="61" applyNumberFormat="1" applyFont="1" applyBorder="1" applyAlignment="1" applyProtection="1">
      <alignment horizontal="left" vertical="center" shrinkToFit="1"/>
      <protection/>
    </xf>
    <xf numFmtId="0" fontId="17" fillId="0" borderId="24" xfId="61" applyFont="1" applyBorder="1" applyAlignment="1" applyProtection="1">
      <alignment horizontal="center" vertical="center"/>
      <protection/>
    </xf>
    <xf numFmtId="0" fontId="17" fillId="0" borderId="28" xfId="61" applyFont="1" applyBorder="1" applyAlignment="1" applyProtection="1">
      <alignment horizontal="center" vertical="center"/>
      <protection/>
    </xf>
    <xf numFmtId="3" fontId="20" fillId="0" borderId="24" xfId="61" applyNumberFormat="1" applyFont="1" applyBorder="1" applyAlignment="1" applyProtection="1">
      <alignment horizontal="right" vertical="center"/>
      <protection hidden="1"/>
    </xf>
    <xf numFmtId="3" fontId="20" fillId="0" borderId="28" xfId="61" applyNumberFormat="1" applyFont="1" applyBorder="1" applyAlignment="1" applyProtection="1">
      <alignment horizontal="right" vertical="center"/>
      <protection hidden="1"/>
    </xf>
    <xf numFmtId="0" fontId="21" fillId="0" borderId="24" xfId="61" applyFont="1" applyBorder="1" applyAlignment="1" applyProtection="1">
      <alignment horizontal="center" vertical="center"/>
      <protection/>
    </xf>
    <xf numFmtId="0" fontId="21" fillId="0" borderId="28" xfId="61" applyFont="1" applyBorder="1" applyAlignment="1" applyProtection="1">
      <alignment horizontal="center" vertical="center"/>
      <protection/>
    </xf>
    <xf numFmtId="0" fontId="22" fillId="0" borderId="41" xfId="61" applyFont="1" applyBorder="1" applyAlignment="1" applyProtection="1">
      <alignment horizontal="center" vertical="center" shrinkToFit="1"/>
      <protection/>
    </xf>
    <xf numFmtId="0" fontId="22" fillId="0" borderId="42" xfId="61" applyFont="1" applyBorder="1" applyAlignment="1" applyProtection="1">
      <alignment vertical="center" shrinkToFit="1"/>
      <protection/>
    </xf>
    <xf numFmtId="0" fontId="22" fillId="0" borderId="43" xfId="61" applyFont="1" applyBorder="1" applyAlignment="1" applyProtection="1">
      <alignment vertical="center" shrinkToFit="1"/>
      <protection/>
    </xf>
    <xf numFmtId="0" fontId="22" fillId="0" borderId="44" xfId="61" applyFont="1" applyBorder="1" applyAlignment="1" applyProtection="1">
      <alignment vertical="center" shrinkToFit="1"/>
      <protection/>
    </xf>
    <xf numFmtId="0" fontId="22" fillId="0" borderId="45" xfId="61" applyFont="1" applyBorder="1" applyAlignment="1" applyProtection="1">
      <alignment vertical="center" shrinkToFit="1"/>
      <protection/>
    </xf>
    <xf numFmtId="0" fontId="22" fillId="0" borderId="46" xfId="61" applyFont="1" applyBorder="1" applyAlignment="1" applyProtection="1">
      <alignment vertical="center" shrinkToFit="1"/>
      <protection/>
    </xf>
    <xf numFmtId="3" fontId="23" fillId="0" borderId="47" xfId="61" applyNumberFormat="1" applyFont="1" applyBorder="1" applyAlignment="1" applyProtection="1">
      <alignment horizontal="right" vertical="center"/>
      <protection hidden="1"/>
    </xf>
    <xf numFmtId="3" fontId="0" fillId="0" borderId="42" xfId="61" applyNumberFormat="1" applyBorder="1" applyProtection="1">
      <alignment vertical="center"/>
      <protection hidden="1"/>
    </xf>
    <xf numFmtId="3" fontId="0" fillId="0" borderId="48" xfId="61" applyNumberFormat="1" applyBorder="1" applyProtection="1">
      <alignment vertical="center"/>
      <protection hidden="1"/>
    </xf>
    <xf numFmtId="3" fontId="0" fillId="0" borderId="45" xfId="61" applyNumberFormat="1" applyBorder="1" applyProtection="1">
      <alignment vertical="center"/>
      <protection hidden="1"/>
    </xf>
    <xf numFmtId="0" fontId="0" fillId="0" borderId="49" xfId="61" applyBorder="1" applyAlignment="1" applyProtection="1">
      <alignment horizontal="center" vertical="center"/>
      <protection/>
    </xf>
    <xf numFmtId="0" fontId="0" fillId="0" borderId="50" xfId="61" applyBorder="1" applyAlignment="1" applyProtection="1">
      <alignment horizontal="center" vertical="center"/>
      <protection/>
    </xf>
    <xf numFmtId="0" fontId="9" fillId="0" borderId="24" xfId="61" applyFont="1" applyBorder="1" applyAlignment="1" applyProtection="1">
      <alignment horizontal="center" vertical="center"/>
      <protection/>
    </xf>
    <xf numFmtId="0" fontId="9" fillId="0" borderId="25" xfId="61" applyFont="1" applyBorder="1" applyAlignment="1" applyProtection="1">
      <alignment horizontal="center" vertical="center"/>
      <protection/>
    </xf>
    <xf numFmtId="0" fontId="9" fillId="0" borderId="28" xfId="61" applyFont="1" applyBorder="1" applyAlignment="1" applyProtection="1">
      <alignment horizontal="center" vertical="center"/>
      <protection/>
    </xf>
    <xf numFmtId="0" fontId="9" fillId="0" borderId="29" xfId="61" applyFont="1" applyBorder="1" applyAlignment="1" applyProtection="1">
      <alignment horizontal="center" vertical="center"/>
      <protection/>
    </xf>
    <xf numFmtId="3" fontId="24" fillId="0" borderId="23" xfId="61" applyNumberFormat="1" applyFont="1" applyBorder="1" applyAlignment="1" applyProtection="1">
      <alignment horizontal="right" vertical="center"/>
      <protection hidden="1"/>
    </xf>
    <xf numFmtId="3" fontId="24" fillId="0" borderId="24" xfId="61" applyNumberFormat="1" applyFont="1" applyBorder="1" applyAlignment="1" applyProtection="1">
      <alignment horizontal="right" vertical="center"/>
      <protection hidden="1"/>
    </xf>
    <xf numFmtId="3" fontId="24" fillId="0" borderId="27" xfId="61" applyNumberFormat="1" applyFont="1" applyBorder="1" applyAlignment="1" applyProtection="1">
      <alignment horizontal="right" vertical="center"/>
      <protection hidden="1"/>
    </xf>
    <xf numFmtId="3" fontId="24" fillId="0" borderId="28" xfId="61" applyNumberFormat="1" applyFont="1" applyBorder="1" applyAlignment="1" applyProtection="1">
      <alignment horizontal="right" vertical="center"/>
      <protection hidden="1"/>
    </xf>
    <xf numFmtId="0" fontId="0" fillId="0" borderId="24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0" fillId="0" borderId="28" xfId="61" applyBorder="1" applyAlignment="1" applyProtection="1">
      <alignment horizontal="left" vertical="center"/>
      <protection/>
    </xf>
    <xf numFmtId="0" fontId="0" fillId="0" borderId="52" xfId="61" applyBorder="1" applyAlignment="1" applyProtection="1">
      <alignment horizontal="left" vertical="center"/>
      <protection/>
    </xf>
    <xf numFmtId="49" fontId="9" fillId="0" borderId="53" xfId="61" applyNumberFormat="1" applyFont="1" applyBorder="1" applyAlignment="1" applyProtection="1">
      <alignment horizontal="center" vertical="center"/>
      <protection/>
    </xf>
    <xf numFmtId="0" fontId="9" fillId="0" borderId="38" xfId="61" applyFont="1" applyBorder="1" applyAlignment="1" applyProtection="1">
      <alignment horizontal="center" vertical="center"/>
      <protection/>
    </xf>
    <xf numFmtId="0" fontId="21" fillId="0" borderId="33" xfId="61" applyFont="1" applyBorder="1" applyAlignment="1" applyProtection="1">
      <alignment horizontal="center" vertical="center"/>
      <protection/>
    </xf>
    <xf numFmtId="49" fontId="21" fillId="0" borderId="27" xfId="61" applyNumberFormat="1" applyFont="1" applyBorder="1" applyAlignment="1" applyProtection="1">
      <alignment horizontal="left" vertical="center" wrapText="1"/>
      <protection/>
    </xf>
    <xf numFmtId="0" fontId="21" fillId="0" borderId="28" xfId="61" applyFont="1" applyBorder="1" applyAlignment="1" applyProtection="1">
      <alignment horizontal="left" vertical="center" wrapText="1"/>
      <protection/>
    </xf>
    <xf numFmtId="0" fontId="25" fillId="35" borderId="16" xfId="61" applyFont="1" applyFill="1" applyBorder="1" applyAlignment="1" applyProtection="1">
      <alignment horizontal="center" vertical="center" wrapText="1"/>
      <protection/>
    </xf>
    <xf numFmtId="0" fontId="25" fillId="35" borderId="0" xfId="61" applyFont="1" applyFill="1" applyBorder="1" applyAlignment="1" applyProtection="1">
      <alignment horizontal="center" vertical="center" wrapText="1"/>
      <protection/>
    </xf>
    <xf numFmtId="0" fontId="25" fillId="35" borderId="14" xfId="61" applyFont="1" applyFill="1" applyBorder="1" applyAlignment="1" applyProtection="1">
      <alignment horizontal="center" vertical="center" wrapText="1"/>
      <protection/>
    </xf>
    <xf numFmtId="0" fontId="21" fillId="0" borderId="21" xfId="61" applyFont="1" applyBorder="1" applyAlignment="1" applyProtection="1">
      <alignment horizontal="center" vertical="center"/>
      <protection/>
    </xf>
    <xf numFmtId="180" fontId="9" fillId="0" borderId="24" xfId="61" applyNumberFormat="1" applyFont="1" applyBorder="1" applyAlignment="1" applyProtection="1">
      <alignment horizontal="left" vertical="center" wrapText="1"/>
      <protection/>
    </xf>
    <xf numFmtId="180" fontId="9" fillId="0" borderId="27" xfId="61" applyNumberFormat="1" applyFont="1" applyBorder="1" applyAlignment="1" applyProtection="1">
      <alignment horizontal="left" vertical="center" wrapText="1"/>
      <protection/>
    </xf>
    <xf numFmtId="180" fontId="9" fillId="0" borderId="28" xfId="61" applyNumberFormat="1" applyFont="1" applyBorder="1" applyAlignment="1" applyProtection="1">
      <alignment horizontal="left" vertical="center" wrapText="1"/>
      <protection/>
    </xf>
    <xf numFmtId="180" fontId="9" fillId="0" borderId="0" xfId="61" applyNumberFormat="1" applyFont="1" applyBorder="1" applyAlignment="1" applyProtection="1">
      <alignment horizontal="left" vertical="center" wrapText="1"/>
      <protection/>
    </xf>
    <xf numFmtId="0" fontId="21" fillId="0" borderId="39" xfId="61" applyFont="1" applyBorder="1" applyAlignment="1" applyProtection="1">
      <alignment horizontal="center" vertical="center"/>
      <protection/>
    </xf>
    <xf numFmtId="49" fontId="21" fillId="0" borderId="21" xfId="61" applyNumberFormat="1" applyFont="1" applyBorder="1" applyAlignment="1" applyProtection="1">
      <alignment horizontal="center" vertical="center" wrapText="1"/>
      <protection/>
    </xf>
    <xf numFmtId="180" fontId="21" fillId="0" borderId="21" xfId="61" applyNumberFormat="1" applyFont="1" applyBorder="1" applyAlignment="1" applyProtection="1">
      <alignment horizontal="center" vertical="center" wrapText="1"/>
      <protection/>
    </xf>
    <xf numFmtId="180" fontId="21" fillId="0" borderId="39" xfId="61" applyNumberFormat="1" applyFont="1" applyBorder="1" applyAlignment="1" applyProtection="1">
      <alignment horizontal="center" vertical="center" wrapText="1"/>
      <protection/>
    </xf>
    <xf numFmtId="0" fontId="21" fillId="0" borderId="21" xfId="61" applyFont="1" applyBorder="1" applyAlignment="1" applyProtection="1">
      <alignment horizontal="center" vertical="center" wrapText="1"/>
      <protection/>
    </xf>
    <xf numFmtId="0" fontId="21" fillId="0" borderId="39" xfId="61" applyFont="1" applyBorder="1" applyAlignment="1" applyProtection="1">
      <alignment horizontal="center" vertical="center" wrapText="1"/>
      <protection/>
    </xf>
    <xf numFmtId="49" fontId="10" fillId="0" borderId="23" xfId="61" applyNumberFormat="1" applyFont="1" applyBorder="1" applyAlignment="1" applyProtection="1">
      <alignment horizontal="center" vertical="center"/>
      <protection/>
    </xf>
    <xf numFmtId="0" fontId="10" fillId="0" borderId="24" xfId="61" applyFont="1" applyBorder="1" applyAlignment="1" applyProtection="1">
      <alignment horizontal="center" vertical="center"/>
      <protection/>
    </xf>
    <xf numFmtId="0" fontId="10" fillId="0" borderId="17" xfId="61" applyFont="1" applyBorder="1" applyAlignment="1" applyProtection="1">
      <alignment horizontal="center" vertical="center"/>
      <protection/>
    </xf>
    <xf numFmtId="0" fontId="10" fillId="0" borderId="15" xfId="61" applyFont="1" applyBorder="1" applyAlignment="1" applyProtection="1">
      <alignment horizontal="center" vertical="center"/>
      <protection/>
    </xf>
    <xf numFmtId="0" fontId="22" fillId="35" borderId="35" xfId="61" applyFont="1" applyFill="1" applyBorder="1" applyAlignment="1" applyProtection="1">
      <alignment horizontal="center" vertical="center"/>
      <protection/>
    </xf>
    <xf numFmtId="0" fontId="22" fillId="35" borderId="36" xfId="61" applyFont="1" applyFill="1" applyBorder="1" applyAlignment="1" applyProtection="1">
      <alignment horizontal="center" vertical="center"/>
      <protection/>
    </xf>
    <xf numFmtId="0" fontId="22" fillId="35" borderId="37" xfId="61" applyFont="1" applyFill="1" applyBorder="1" applyAlignment="1" applyProtection="1">
      <alignment horizontal="center" vertical="center"/>
      <protection/>
    </xf>
    <xf numFmtId="0" fontId="22" fillId="35" borderId="38" xfId="61" applyFont="1" applyFill="1" applyBorder="1" applyAlignment="1" applyProtection="1">
      <alignment horizontal="center" vertical="center"/>
      <protection/>
    </xf>
    <xf numFmtId="0" fontId="22" fillId="35" borderId="39" xfId="61" applyFont="1" applyFill="1" applyBorder="1" applyAlignment="1" applyProtection="1">
      <alignment horizontal="center" vertical="center"/>
      <protection/>
    </xf>
    <xf numFmtId="0" fontId="22" fillId="35" borderId="40" xfId="61" applyFont="1" applyFill="1" applyBorder="1" applyAlignment="1" applyProtection="1">
      <alignment horizontal="center" vertical="center"/>
      <protection/>
    </xf>
    <xf numFmtId="40" fontId="26" fillId="0" borderId="35" xfId="61" applyNumberFormat="1" applyFont="1" applyFill="1" applyBorder="1" applyAlignment="1" applyProtection="1">
      <alignment horizontal="center" vertical="center"/>
      <protection locked="0"/>
    </xf>
    <xf numFmtId="40" fontId="26" fillId="0" borderId="36" xfId="61" applyNumberFormat="1" applyFont="1" applyFill="1" applyBorder="1" applyAlignment="1" applyProtection="1">
      <alignment horizontal="center" vertical="center"/>
      <protection locked="0"/>
    </xf>
    <xf numFmtId="40" fontId="26" fillId="0" borderId="37" xfId="61" applyNumberFormat="1" applyFont="1" applyFill="1" applyBorder="1" applyAlignment="1" applyProtection="1">
      <alignment horizontal="center" vertical="center"/>
      <protection locked="0"/>
    </xf>
    <xf numFmtId="40" fontId="26" fillId="0" borderId="38" xfId="61" applyNumberFormat="1" applyFont="1" applyFill="1" applyBorder="1" applyAlignment="1" applyProtection="1">
      <alignment horizontal="center" vertical="center"/>
      <protection locked="0"/>
    </xf>
    <xf numFmtId="40" fontId="26" fillId="0" borderId="39" xfId="61" applyNumberFormat="1" applyFont="1" applyFill="1" applyBorder="1" applyAlignment="1" applyProtection="1">
      <alignment horizontal="center" vertical="center"/>
      <protection locked="0"/>
    </xf>
    <xf numFmtId="40" fontId="26" fillId="0" borderId="40" xfId="61" applyNumberFormat="1" applyFont="1" applyFill="1" applyBorder="1" applyAlignment="1" applyProtection="1">
      <alignment horizontal="center" vertical="center"/>
      <protection locked="0"/>
    </xf>
    <xf numFmtId="0" fontId="21" fillId="0" borderId="54" xfId="61" applyFont="1" applyBorder="1" applyAlignment="1" applyProtection="1">
      <alignment horizontal="center" vertical="center" wrapText="1"/>
      <protection/>
    </xf>
    <xf numFmtId="0" fontId="21" fillId="0" borderId="55" xfId="61" applyFont="1" applyBorder="1" applyAlignment="1" applyProtection="1">
      <alignment horizontal="center" vertical="center" wrapText="1"/>
      <protection/>
    </xf>
    <xf numFmtId="3" fontId="26" fillId="0" borderId="21" xfId="61" applyNumberFormat="1" applyFont="1" applyBorder="1" applyAlignment="1" applyProtection="1">
      <alignment horizontal="center" vertical="center" wrapText="1"/>
      <protection hidden="1"/>
    </xf>
    <xf numFmtId="3" fontId="26" fillId="0" borderId="39" xfId="61" applyNumberFormat="1" applyFont="1" applyBorder="1" applyAlignment="1" applyProtection="1">
      <alignment horizontal="center" vertical="center" wrapText="1"/>
      <protection hidden="1"/>
    </xf>
    <xf numFmtId="49" fontId="9" fillId="0" borderId="35" xfId="61" applyNumberFormat="1" applyFont="1" applyBorder="1" applyAlignment="1" applyProtection="1">
      <alignment horizontal="center" vertical="center"/>
      <protection/>
    </xf>
    <xf numFmtId="0" fontId="21" fillId="0" borderId="36" xfId="61" applyFont="1" applyBorder="1" applyAlignment="1" applyProtection="1">
      <alignment horizontal="center" vertical="center"/>
      <protection/>
    </xf>
    <xf numFmtId="49" fontId="21" fillId="0" borderId="56" xfId="61" applyNumberFormat="1" applyFont="1" applyBorder="1" applyAlignment="1" applyProtection="1">
      <alignment horizontal="left" vertical="center" wrapText="1"/>
      <protection/>
    </xf>
    <xf numFmtId="0" fontId="21" fillId="0" borderId="57" xfId="61" applyFont="1" applyBorder="1" applyAlignment="1" applyProtection="1">
      <alignment horizontal="left" vertical="center" wrapText="1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4" xfId="61" applyFont="1" applyBorder="1" applyAlignment="1" applyProtection="1">
      <alignment horizontal="left" vertical="top" wrapText="1"/>
      <protection locked="0"/>
    </xf>
    <xf numFmtId="0" fontId="0" fillId="0" borderId="15" xfId="61" applyFont="1" applyBorder="1" applyAlignment="1" applyProtection="1">
      <alignment horizontal="left" vertical="top" wrapText="1"/>
      <protection locked="0"/>
    </xf>
    <xf numFmtId="0" fontId="0" fillId="0" borderId="18" xfId="61" applyFont="1" applyBorder="1" applyAlignment="1" applyProtection="1">
      <alignment horizontal="left" vertical="top" wrapText="1"/>
      <protection locked="0"/>
    </xf>
    <xf numFmtId="0" fontId="11" fillId="0" borderId="11" xfId="61" applyFont="1" applyBorder="1" applyAlignment="1" applyProtection="1">
      <alignment horizontal="center" vertical="center"/>
      <protection/>
    </xf>
    <xf numFmtId="0" fontId="11" fillId="0" borderId="0" xfId="61" applyFont="1" applyBorder="1" applyAlignment="1" applyProtection="1">
      <alignment horizontal="center" vertical="center"/>
      <protection/>
    </xf>
    <xf numFmtId="0" fontId="0" fillId="0" borderId="21" xfId="61" applyFont="1" applyBorder="1" applyAlignment="1" applyProtection="1">
      <alignment horizontal="center" vertical="center" wrapText="1"/>
      <protection/>
    </xf>
    <xf numFmtId="0" fontId="8" fillId="0" borderId="21" xfId="61" applyFont="1" applyBorder="1" applyAlignment="1" applyProtection="1">
      <alignment horizontal="center" vertical="center" wrapText="1"/>
      <protection/>
    </xf>
    <xf numFmtId="0" fontId="0" fillId="0" borderId="23" xfId="61" applyFont="1" applyFill="1" applyBorder="1" applyAlignment="1" applyProtection="1">
      <alignment horizontal="center" vertical="center" wrapText="1"/>
      <protection/>
    </xf>
    <xf numFmtId="0" fontId="0" fillId="0" borderId="24" xfId="61" applyFont="1" applyFill="1" applyBorder="1" applyAlignment="1" applyProtection="1">
      <alignment horizontal="center" vertical="center" wrapText="1"/>
      <protection/>
    </xf>
    <xf numFmtId="0" fontId="0" fillId="0" borderId="16" xfId="61" applyFont="1" applyFill="1" applyBorder="1" applyAlignment="1" applyProtection="1">
      <alignment horizontal="center" vertical="center" wrapText="1"/>
      <protection/>
    </xf>
    <xf numFmtId="0" fontId="0" fillId="0" borderId="0" xfId="61" applyFont="1" applyFill="1" applyBorder="1" applyAlignment="1" applyProtection="1">
      <alignment horizontal="center" vertical="center" wrapText="1"/>
      <protection/>
    </xf>
    <xf numFmtId="0" fontId="0" fillId="0" borderId="27" xfId="61" applyFont="1" applyFill="1" applyBorder="1" applyAlignment="1" applyProtection="1">
      <alignment horizontal="center" vertical="center" wrapText="1"/>
      <protection/>
    </xf>
    <xf numFmtId="0" fontId="0" fillId="0" borderId="28" xfId="61" applyFont="1" applyFill="1" applyBorder="1" applyAlignment="1" applyProtection="1">
      <alignment horizontal="center" vertical="center" wrapText="1"/>
      <protection/>
    </xf>
    <xf numFmtId="0" fontId="11" fillId="0" borderId="23" xfId="61" applyFont="1" applyFill="1" applyBorder="1" applyAlignment="1" applyProtection="1">
      <alignment horizontal="center" vertical="center"/>
      <protection hidden="1"/>
    </xf>
    <xf numFmtId="0" fontId="11" fillId="0" borderId="24" xfId="61" applyFont="1" applyFill="1" applyBorder="1" applyAlignment="1" applyProtection="1">
      <alignment horizontal="center" vertical="center"/>
      <protection hidden="1"/>
    </xf>
    <xf numFmtId="0" fontId="11" fillId="0" borderId="25" xfId="61" applyFont="1" applyFill="1" applyBorder="1" applyAlignment="1" applyProtection="1">
      <alignment horizontal="center" vertical="center"/>
      <protection hidden="1"/>
    </xf>
    <xf numFmtId="0" fontId="11" fillId="0" borderId="16" xfId="61" applyFont="1" applyFill="1" applyBorder="1" applyAlignment="1" applyProtection="1">
      <alignment horizontal="center" vertical="center"/>
      <protection hidden="1"/>
    </xf>
    <xf numFmtId="0" fontId="11" fillId="0" borderId="0" xfId="61" applyFont="1" applyFill="1" applyBorder="1" applyAlignment="1" applyProtection="1">
      <alignment horizontal="center" vertical="center"/>
      <protection hidden="1"/>
    </xf>
    <xf numFmtId="0" fontId="11" fillId="0" borderId="26" xfId="61" applyFont="1" applyFill="1" applyBorder="1" applyAlignment="1" applyProtection="1">
      <alignment horizontal="center" vertical="center"/>
      <protection hidden="1"/>
    </xf>
    <xf numFmtId="0" fontId="11" fillId="0" borderId="27" xfId="61" applyFont="1" applyFill="1" applyBorder="1" applyAlignment="1" applyProtection="1">
      <alignment horizontal="center" vertical="center"/>
      <protection hidden="1"/>
    </xf>
    <xf numFmtId="0" fontId="11" fillId="0" borderId="28" xfId="61" applyFont="1" applyFill="1" applyBorder="1" applyAlignment="1" applyProtection="1">
      <alignment horizontal="center" vertical="center"/>
      <protection hidden="1"/>
    </xf>
    <xf numFmtId="0" fontId="11" fillId="0" borderId="29" xfId="61" applyFont="1" applyFill="1" applyBorder="1" applyAlignment="1" applyProtection="1">
      <alignment horizontal="center" vertical="center"/>
      <protection hidden="1"/>
    </xf>
    <xf numFmtId="0" fontId="25" fillId="35" borderId="58" xfId="61" applyFont="1" applyFill="1" applyBorder="1" applyAlignment="1" applyProtection="1">
      <alignment horizontal="center" vertical="center" wrapText="1"/>
      <protection/>
    </xf>
    <xf numFmtId="0" fontId="25" fillId="35" borderId="11" xfId="61" applyFont="1" applyFill="1" applyBorder="1" applyAlignment="1" applyProtection="1">
      <alignment horizontal="center" vertical="center" wrapText="1"/>
      <protection/>
    </xf>
    <xf numFmtId="0" fontId="25" fillId="35" borderId="12" xfId="61" applyFont="1" applyFill="1" applyBorder="1" applyAlignment="1" applyProtection="1">
      <alignment horizontal="center" vertical="center" wrapText="1"/>
      <protection/>
    </xf>
    <xf numFmtId="4" fontId="26" fillId="0" borderId="35" xfId="61" applyNumberFormat="1" applyFont="1" applyFill="1" applyBorder="1" applyAlignment="1" applyProtection="1">
      <alignment horizontal="center" vertical="center"/>
      <protection locked="0"/>
    </xf>
    <xf numFmtId="4" fontId="26" fillId="0" borderId="36" xfId="61" applyNumberFormat="1" applyFont="1" applyFill="1" applyBorder="1" applyAlignment="1" applyProtection="1">
      <alignment horizontal="center" vertical="center"/>
      <protection locked="0"/>
    </xf>
    <xf numFmtId="4" fontId="26" fillId="0" borderId="37" xfId="61" applyNumberFormat="1" applyFont="1" applyFill="1" applyBorder="1" applyAlignment="1" applyProtection="1">
      <alignment horizontal="center" vertical="center"/>
      <protection locked="0"/>
    </xf>
    <xf numFmtId="4" fontId="26" fillId="0" borderId="38" xfId="61" applyNumberFormat="1" applyFont="1" applyFill="1" applyBorder="1" applyAlignment="1" applyProtection="1">
      <alignment horizontal="center" vertical="center"/>
      <protection locked="0"/>
    </xf>
    <xf numFmtId="4" fontId="26" fillId="0" borderId="39" xfId="61" applyNumberFormat="1" applyFont="1" applyFill="1" applyBorder="1" applyAlignment="1" applyProtection="1">
      <alignment horizontal="center" vertical="center"/>
      <protection locked="0"/>
    </xf>
    <xf numFmtId="4" fontId="26" fillId="0" borderId="40" xfId="61" applyNumberFormat="1" applyFont="1" applyFill="1" applyBorder="1" applyAlignment="1" applyProtection="1">
      <alignment horizontal="center" vertical="center"/>
      <protection locked="0"/>
    </xf>
    <xf numFmtId="49" fontId="9" fillId="0" borderId="23" xfId="61" applyNumberFormat="1" applyFont="1" applyBorder="1" applyAlignment="1" applyProtection="1" quotePrefix="1">
      <alignment horizontal="left" vertical="center" wrapText="1"/>
      <protection/>
    </xf>
    <xf numFmtId="0" fontId="21" fillId="0" borderId="31" xfId="61" applyFont="1" applyBorder="1" applyAlignment="1" applyProtection="1">
      <alignment horizontal="center" vertical="center"/>
      <protection/>
    </xf>
    <xf numFmtId="180" fontId="21" fillId="0" borderId="31" xfId="61" applyNumberFormat="1" applyFont="1" applyBorder="1" applyAlignment="1" applyProtection="1">
      <alignment horizontal="center" vertical="center" wrapText="1"/>
      <protection/>
    </xf>
    <xf numFmtId="0" fontId="21" fillId="0" borderId="31" xfId="61" applyFont="1" applyBorder="1" applyAlignment="1" applyProtection="1">
      <alignment horizontal="center" vertical="center" wrapText="1"/>
      <protection/>
    </xf>
    <xf numFmtId="0" fontId="10" fillId="0" borderId="16" xfId="61" applyFont="1" applyBorder="1" applyAlignment="1" applyProtection="1">
      <alignment horizontal="center" vertical="center"/>
      <protection/>
    </xf>
    <xf numFmtId="0" fontId="10" fillId="0" borderId="0" xfId="61" applyFont="1" applyBorder="1" applyAlignment="1" applyProtection="1">
      <alignment horizontal="center" vertical="center"/>
      <protection/>
    </xf>
    <xf numFmtId="0" fontId="21" fillId="0" borderId="25" xfId="61" applyFont="1" applyBorder="1" applyAlignment="1" applyProtection="1">
      <alignment horizontal="center" vertical="center" wrapText="1"/>
      <protection/>
    </xf>
    <xf numFmtId="3" fontId="26" fillId="0" borderId="31" xfId="61" applyNumberFormat="1" applyFont="1" applyBorder="1" applyAlignment="1" applyProtection="1">
      <alignment horizontal="center" vertical="center" wrapText="1"/>
      <protection hidden="1"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21" fillId="0" borderId="56" xfId="61" applyFont="1" applyBorder="1" applyAlignment="1" applyProtection="1">
      <alignment horizontal="left" vertical="center" wrapText="1"/>
      <protection/>
    </xf>
    <xf numFmtId="180" fontId="9" fillId="0" borderId="23" xfId="61" applyNumberFormat="1" applyFont="1" applyBorder="1" applyAlignment="1" applyProtection="1">
      <alignment horizontal="left" vertical="center" wrapText="1"/>
      <protection/>
    </xf>
    <xf numFmtId="0" fontId="10" fillId="0" borderId="23" xfId="61" applyFont="1" applyBorder="1" applyAlignment="1" applyProtection="1">
      <alignment horizontal="center" vertical="center"/>
      <protection/>
    </xf>
    <xf numFmtId="0" fontId="9" fillId="0" borderId="35" xfId="61" applyFont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24">
    <dxf/>
    <dxf/>
    <dxf/>
    <dxf/>
    <dxf/>
    <dxf/>
    <dxf/>
    <dxf/>
    <dxf/>
    <dxf/>
    <dxf/>
    <dxf/>
    <dxf/>
    <dxf/>
    <dxf/>
    <dxf/>
    <dxf/>
    <dxf/>
    <dxf/>
    <dxf/>
    <dxf/>
    <dxf/>
    <dxf>
      <numFmt numFmtId="176" formatCode="&quot;令和２年&quot;m&quot;月&quot;d&quot;日&quot;"/>
      <border/>
    </dxf>
    <dxf>
      <numFmt numFmtId="177" formatCode="&quot;令和元年&quot;m&quot;月&quot;d&quot;日&quot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1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103" t="s">
        <v>0</v>
      </c>
      <c r="L3" s="103"/>
      <c r="M3" s="103"/>
      <c r="N3" s="103"/>
      <c r="O3" s="103"/>
      <c r="P3" s="103"/>
      <c r="Q3" s="103"/>
      <c r="R3" s="103"/>
      <c r="S3" s="103"/>
      <c r="T3" s="103"/>
      <c r="U3" s="103" t="s">
        <v>1</v>
      </c>
      <c r="V3" s="105">
        <v>44956</v>
      </c>
      <c r="W3" s="105"/>
      <c r="X3" s="105"/>
      <c r="Y3" s="105"/>
      <c r="Z3" s="105"/>
      <c r="AA3" s="105"/>
      <c r="AB3" s="107" t="s">
        <v>2</v>
      </c>
      <c r="AC3" s="107"/>
      <c r="AD3" s="107"/>
      <c r="AE3" s="107"/>
      <c r="AF3" s="107"/>
      <c r="AG3" s="9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5"/>
      <c r="W4" s="105"/>
      <c r="X4" s="105"/>
      <c r="Y4" s="105"/>
      <c r="Z4" s="105"/>
      <c r="AA4" s="105"/>
      <c r="AB4" s="107"/>
      <c r="AC4" s="107"/>
      <c r="AD4" s="107"/>
      <c r="AE4" s="107"/>
      <c r="AF4" s="107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7"/>
    </row>
    <row r="5" spans="1:50" ht="12" customHeight="1" thickBot="1">
      <c r="A5" s="5" t="s">
        <v>182</v>
      </c>
      <c r="B5" s="6"/>
      <c r="C5" s="6"/>
      <c r="D5" s="6"/>
      <c r="E5" s="6"/>
      <c r="F5" s="6"/>
      <c r="G5" s="6"/>
      <c r="H5" s="6"/>
      <c r="I5" s="6"/>
      <c r="J5" s="6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6"/>
      <c r="W5" s="106"/>
      <c r="X5" s="106"/>
      <c r="Y5" s="106"/>
      <c r="Z5" s="106"/>
      <c r="AA5" s="106"/>
      <c r="AB5" s="108"/>
      <c r="AC5" s="108"/>
      <c r="AD5" s="108"/>
      <c r="AE5" s="108"/>
      <c r="AF5" s="108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7"/>
    </row>
    <row r="6" spans="1:50" ht="10.5" customHeight="1" thickTop="1">
      <c r="A6" s="11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12"/>
      <c r="P6" s="12"/>
      <c r="Q6" s="13"/>
      <c r="R6" s="13"/>
      <c r="S6" s="14"/>
      <c r="T6" s="14"/>
      <c r="U6" s="14"/>
      <c r="V6" s="14"/>
      <c r="W6" s="14"/>
      <c r="X6" s="14"/>
      <c r="Y6" s="14"/>
      <c r="Z6" s="14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109" t="s">
        <v>3</v>
      </c>
      <c r="B7" s="110"/>
      <c r="C7" s="110"/>
      <c r="D7" s="110"/>
      <c r="E7" s="110"/>
      <c r="F7" s="112" t="s">
        <v>4</v>
      </c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3" t="s">
        <v>5</v>
      </c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4" t="s">
        <v>6</v>
      </c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6" t="s">
        <v>7</v>
      </c>
      <c r="AU7" s="117"/>
      <c r="AV7" s="117"/>
      <c r="AW7" s="117"/>
      <c r="AX7" s="118"/>
    </row>
    <row r="8" spans="1:50" s="6" customFormat="1" ht="10.5" customHeight="1">
      <c r="A8" s="111"/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7"/>
      <c r="AU8" s="117"/>
      <c r="AV8" s="117"/>
      <c r="AW8" s="117"/>
      <c r="AX8" s="118"/>
    </row>
    <row r="9" spans="1:50" s="6" customFormat="1" ht="13.5" customHeight="1">
      <c r="A9" s="119">
        <v>1</v>
      </c>
      <c r="B9" s="121">
        <v>9785</v>
      </c>
      <c r="C9" s="110"/>
      <c r="D9" s="110"/>
      <c r="E9" s="110"/>
      <c r="F9" s="122" t="s">
        <v>29</v>
      </c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4" t="s">
        <v>31</v>
      </c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6"/>
      <c r="AH9" s="130" t="s">
        <v>32</v>
      </c>
      <c r="AI9" s="131"/>
      <c r="AJ9" s="131"/>
      <c r="AK9" s="131"/>
      <c r="AL9" s="131"/>
      <c r="AM9" s="131"/>
      <c r="AN9" s="131"/>
      <c r="AO9" s="131"/>
      <c r="AP9" s="131"/>
      <c r="AQ9" s="131"/>
      <c r="AR9" s="131"/>
      <c r="AS9" s="131"/>
      <c r="AT9" s="132">
        <v>3</v>
      </c>
      <c r="AU9" s="110"/>
      <c r="AV9" s="110"/>
      <c r="AW9" s="110"/>
      <c r="AX9" s="133"/>
    </row>
    <row r="10" spans="1:50" s="6" customFormat="1" ht="13.5" customHeight="1">
      <c r="A10" s="120"/>
      <c r="B10" s="110"/>
      <c r="C10" s="110"/>
      <c r="D10" s="110"/>
      <c r="E10" s="110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7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9"/>
      <c r="AH10" s="131"/>
      <c r="AI10" s="131"/>
      <c r="AJ10" s="131"/>
      <c r="AK10" s="131"/>
      <c r="AL10" s="131"/>
      <c r="AM10" s="131"/>
      <c r="AN10" s="131"/>
      <c r="AO10" s="131"/>
      <c r="AP10" s="131"/>
      <c r="AQ10" s="131"/>
      <c r="AR10" s="131"/>
      <c r="AS10" s="131"/>
      <c r="AT10" s="110"/>
      <c r="AU10" s="110"/>
      <c r="AV10" s="110"/>
      <c r="AW10" s="110"/>
      <c r="AX10" s="133"/>
    </row>
    <row r="11" spans="1:50" s="6" customFormat="1" ht="13.5" customHeight="1">
      <c r="A11" s="120"/>
      <c r="B11" s="110"/>
      <c r="C11" s="110"/>
      <c r="D11" s="110"/>
      <c r="E11" s="110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34" t="s">
        <v>56</v>
      </c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6"/>
      <c r="AH11" s="131"/>
      <c r="AI11" s="131"/>
      <c r="AJ11" s="131"/>
      <c r="AK11" s="131"/>
      <c r="AL11" s="131"/>
      <c r="AM11" s="131"/>
      <c r="AN11" s="131"/>
      <c r="AO11" s="131"/>
      <c r="AP11" s="131"/>
      <c r="AQ11" s="131"/>
      <c r="AR11" s="131"/>
      <c r="AS11" s="131"/>
      <c r="AT11" s="110"/>
      <c r="AU11" s="110"/>
      <c r="AV11" s="110"/>
      <c r="AW11" s="110"/>
      <c r="AX11" s="133"/>
    </row>
    <row r="12" spans="1:50" s="6" customFormat="1" ht="13.5" customHeight="1">
      <c r="A12" s="119">
        <v>2</v>
      </c>
      <c r="B12" s="121">
        <v>10480</v>
      </c>
      <c r="C12" s="110"/>
      <c r="D12" s="110"/>
      <c r="E12" s="110"/>
      <c r="F12" s="122" t="s">
        <v>59</v>
      </c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4" t="s">
        <v>57</v>
      </c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25"/>
      <c r="AG12" s="126"/>
      <c r="AH12" s="130" t="s">
        <v>58</v>
      </c>
      <c r="AI12" s="131"/>
      <c r="AJ12" s="131"/>
      <c r="AK12" s="131"/>
      <c r="AL12" s="131"/>
      <c r="AM12" s="131"/>
      <c r="AN12" s="131"/>
      <c r="AO12" s="131"/>
      <c r="AP12" s="131"/>
      <c r="AQ12" s="131"/>
      <c r="AR12" s="131"/>
      <c r="AS12" s="131"/>
      <c r="AT12" s="132">
        <v>10</v>
      </c>
      <c r="AU12" s="110"/>
      <c r="AV12" s="110"/>
      <c r="AW12" s="110"/>
      <c r="AX12" s="133"/>
    </row>
    <row r="13" spans="1:50" s="6" customFormat="1" ht="13.5" customHeight="1">
      <c r="A13" s="120"/>
      <c r="B13" s="110"/>
      <c r="C13" s="110"/>
      <c r="D13" s="110"/>
      <c r="E13" s="110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7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9"/>
      <c r="AH13" s="131"/>
      <c r="AI13" s="131"/>
      <c r="AJ13" s="131"/>
      <c r="AK13" s="131"/>
      <c r="AL13" s="131"/>
      <c r="AM13" s="131"/>
      <c r="AN13" s="131"/>
      <c r="AO13" s="131"/>
      <c r="AP13" s="131"/>
      <c r="AQ13" s="131"/>
      <c r="AR13" s="131"/>
      <c r="AS13" s="131"/>
      <c r="AT13" s="110"/>
      <c r="AU13" s="110"/>
      <c r="AV13" s="110"/>
      <c r="AW13" s="110"/>
      <c r="AX13" s="133"/>
    </row>
    <row r="14" spans="1:50" s="6" customFormat="1" ht="13.5" customHeight="1">
      <c r="A14" s="120"/>
      <c r="B14" s="110"/>
      <c r="C14" s="110"/>
      <c r="D14" s="110"/>
      <c r="E14" s="110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34" t="s">
        <v>73</v>
      </c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6"/>
      <c r="AH14" s="131"/>
      <c r="AI14" s="131"/>
      <c r="AJ14" s="131"/>
      <c r="AK14" s="131"/>
      <c r="AL14" s="131"/>
      <c r="AM14" s="131"/>
      <c r="AN14" s="131"/>
      <c r="AO14" s="131"/>
      <c r="AP14" s="131"/>
      <c r="AQ14" s="131"/>
      <c r="AR14" s="131"/>
      <c r="AS14" s="131"/>
      <c r="AT14" s="110"/>
      <c r="AU14" s="110"/>
      <c r="AV14" s="110"/>
      <c r="AW14" s="110"/>
      <c r="AX14" s="133"/>
    </row>
    <row r="15" spans="1:50" s="6" customFormat="1" ht="13.5" customHeight="1">
      <c r="A15" s="119">
        <v>3</v>
      </c>
      <c r="B15" s="121">
        <v>10482</v>
      </c>
      <c r="C15" s="110"/>
      <c r="D15" s="110"/>
      <c r="E15" s="110"/>
      <c r="F15" s="122" t="s">
        <v>76</v>
      </c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4" t="s">
        <v>74</v>
      </c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6"/>
      <c r="AH15" s="130" t="s">
        <v>75</v>
      </c>
      <c r="AI15" s="131"/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2">
        <v>4</v>
      </c>
      <c r="AU15" s="110"/>
      <c r="AV15" s="110"/>
      <c r="AW15" s="110"/>
      <c r="AX15" s="133"/>
    </row>
    <row r="16" spans="1:50" s="6" customFormat="1" ht="13.5" customHeight="1">
      <c r="A16" s="120"/>
      <c r="B16" s="110"/>
      <c r="C16" s="110"/>
      <c r="D16" s="110"/>
      <c r="E16" s="110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7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9"/>
      <c r="AH16" s="131"/>
      <c r="AI16" s="131"/>
      <c r="AJ16" s="131"/>
      <c r="AK16" s="131"/>
      <c r="AL16" s="131"/>
      <c r="AM16" s="131"/>
      <c r="AN16" s="131"/>
      <c r="AO16" s="131"/>
      <c r="AP16" s="131"/>
      <c r="AQ16" s="131"/>
      <c r="AR16" s="131"/>
      <c r="AS16" s="131"/>
      <c r="AT16" s="110"/>
      <c r="AU16" s="110"/>
      <c r="AV16" s="110"/>
      <c r="AW16" s="110"/>
      <c r="AX16" s="133"/>
    </row>
    <row r="17" spans="1:50" s="6" customFormat="1" ht="13.5" customHeight="1">
      <c r="A17" s="120"/>
      <c r="B17" s="110"/>
      <c r="C17" s="110"/>
      <c r="D17" s="110"/>
      <c r="E17" s="110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34" t="s">
        <v>81</v>
      </c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35"/>
      <c r="AG17" s="136"/>
      <c r="AH17" s="131"/>
      <c r="AI17" s="131"/>
      <c r="AJ17" s="131"/>
      <c r="AK17" s="131"/>
      <c r="AL17" s="131"/>
      <c r="AM17" s="131"/>
      <c r="AN17" s="131"/>
      <c r="AO17" s="131"/>
      <c r="AP17" s="131"/>
      <c r="AQ17" s="131"/>
      <c r="AR17" s="131"/>
      <c r="AS17" s="131"/>
      <c r="AT17" s="110"/>
      <c r="AU17" s="110"/>
      <c r="AV17" s="110"/>
      <c r="AW17" s="110"/>
      <c r="AX17" s="133"/>
    </row>
    <row r="18" spans="1:50" s="6" customFormat="1" ht="13.5" customHeight="1">
      <c r="A18" s="119">
        <v>4</v>
      </c>
      <c r="B18" s="121">
        <v>10483</v>
      </c>
      <c r="C18" s="110"/>
      <c r="D18" s="110"/>
      <c r="E18" s="110"/>
      <c r="F18" s="122" t="s">
        <v>85</v>
      </c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4" t="s">
        <v>82</v>
      </c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6"/>
      <c r="AH18" s="130" t="s">
        <v>83</v>
      </c>
      <c r="AI18" s="131"/>
      <c r="AJ18" s="131"/>
      <c r="AK18" s="131"/>
      <c r="AL18" s="131"/>
      <c r="AM18" s="131"/>
      <c r="AN18" s="131"/>
      <c r="AO18" s="131"/>
      <c r="AP18" s="131"/>
      <c r="AQ18" s="131"/>
      <c r="AR18" s="131"/>
      <c r="AS18" s="131"/>
      <c r="AT18" s="132">
        <v>3</v>
      </c>
      <c r="AU18" s="110"/>
      <c r="AV18" s="110"/>
      <c r="AW18" s="110"/>
      <c r="AX18" s="133"/>
    </row>
    <row r="19" spans="1:50" s="6" customFormat="1" ht="13.5" customHeight="1">
      <c r="A19" s="120"/>
      <c r="B19" s="110"/>
      <c r="C19" s="110"/>
      <c r="D19" s="110"/>
      <c r="E19" s="110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7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9"/>
      <c r="AH19" s="131"/>
      <c r="AI19" s="131"/>
      <c r="AJ19" s="131"/>
      <c r="AK19" s="131"/>
      <c r="AL19" s="131"/>
      <c r="AM19" s="131"/>
      <c r="AN19" s="131"/>
      <c r="AO19" s="131"/>
      <c r="AP19" s="131"/>
      <c r="AQ19" s="131"/>
      <c r="AR19" s="131"/>
      <c r="AS19" s="131"/>
      <c r="AT19" s="110"/>
      <c r="AU19" s="110"/>
      <c r="AV19" s="110"/>
      <c r="AW19" s="110"/>
      <c r="AX19" s="133"/>
    </row>
    <row r="20" spans="1:50" s="6" customFormat="1" ht="13.5" customHeight="1">
      <c r="A20" s="120"/>
      <c r="B20" s="110"/>
      <c r="C20" s="110"/>
      <c r="D20" s="110"/>
      <c r="E20" s="110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34" t="s">
        <v>93</v>
      </c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136"/>
      <c r="AH20" s="131"/>
      <c r="AI20" s="131"/>
      <c r="AJ20" s="131"/>
      <c r="AK20" s="131"/>
      <c r="AL20" s="131"/>
      <c r="AM20" s="131"/>
      <c r="AN20" s="131"/>
      <c r="AO20" s="131"/>
      <c r="AP20" s="131"/>
      <c r="AQ20" s="131"/>
      <c r="AR20" s="131"/>
      <c r="AS20" s="131"/>
      <c r="AT20" s="110"/>
      <c r="AU20" s="110"/>
      <c r="AV20" s="110"/>
      <c r="AW20" s="110"/>
      <c r="AX20" s="133"/>
    </row>
    <row r="21" spans="1:50" s="6" customFormat="1" ht="13.5" customHeight="1">
      <c r="A21" s="119">
        <v>5</v>
      </c>
      <c r="B21" s="121">
        <v>10484</v>
      </c>
      <c r="C21" s="110"/>
      <c r="D21" s="110"/>
      <c r="E21" s="110"/>
      <c r="F21" s="122" t="s">
        <v>94</v>
      </c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4" t="s">
        <v>94</v>
      </c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  <c r="AE21" s="125"/>
      <c r="AF21" s="125"/>
      <c r="AG21" s="126"/>
      <c r="AH21" s="130" t="s">
        <v>95</v>
      </c>
      <c r="AI21" s="131"/>
      <c r="AJ21" s="131"/>
      <c r="AK21" s="131"/>
      <c r="AL21" s="131"/>
      <c r="AM21" s="131"/>
      <c r="AN21" s="131"/>
      <c r="AO21" s="131"/>
      <c r="AP21" s="131"/>
      <c r="AQ21" s="131"/>
      <c r="AR21" s="131"/>
      <c r="AS21" s="131"/>
      <c r="AT21" s="132">
        <v>4</v>
      </c>
      <c r="AU21" s="110"/>
      <c r="AV21" s="110"/>
      <c r="AW21" s="110"/>
      <c r="AX21" s="133"/>
    </row>
    <row r="22" spans="1:50" s="6" customFormat="1" ht="13.5" customHeight="1">
      <c r="A22" s="120"/>
      <c r="B22" s="110"/>
      <c r="C22" s="110"/>
      <c r="D22" s="110"/>
      <c r="E22" s="110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7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9"/>
      <c r="AH22" s="131"/>
      <c r="AI22" s="131"/>
      <c r="AJ22" s="131"/>
      <c r="AK22" s="131"/>
      <c r="AL22" s="131"/>
      <c r="AM22" s="131"/>
      <c r="AN22" s="131"/>
      <c r="AO22" s="131"/>
      <c r="AP22" s="131"/>
      <c r="AQ22" s="131"/>
      <c r="AR22" s="131"/>
      <c r="AS22" s="131"/>
      <c r="AT22" s="110"/>
      <c r="AU22" s="110"/>
      <c r="AV22" s="110"/>
      <c r="AW22" s="110"/>
      <c r="AX22" s="133"/>
    </row>
    <row r="23" spans="1:50" s="6" customFormat="1" ht="13.5" customHeight="1">
      <c r="A23" s="120"/>
      <c r="B23" s="110"/>
      <c r="C23" s="110"/>
      <c r="D23" s="110"/>
      <c r="E23" s="110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34" t="s">
        <v>81</v>
      </c>
      <c r="U23" s="135"/>
      <c r="V23" s="135"/>
      <c r="W23" s="135"/>
      <c r="X23" s="135"/>
      <c r="Y23" s="135"/>
      <c r="Z23" s="135"/>
      <c r="AA23" s="135"/>
      <c r="AB23" s="135"/>
      <c r="AC23" s="135"/>
      <c r="AD23" s="135"/>
      <c r="AE23" s="135"/>
      <c r="AF23" s="135"/>
      <c r="AG23" s="136"/>
      <c r="AH23" s="131"/>
      <c r="AI23" s="131"/>
      <c r="AJ23" s="131"/>
      <c r="AK23" s="131"/>
      <c r="AL23" s="131"/>
      <c r="AM23" s="131"/>
      <c r="AN23" s="131"/>
      <c r="AO23" s="131"/>
      <c r="AP23" s="131"/>
      <c r="AQ23" s="131"/>
      <c r="AR23" s="131"/>
      <c r="AS23" s="131"/>
      <c r="AT23" s="110"/>
      <c r="AU23" s="110"/>
      <c r="AV23" s="110"/>
      <c r="AW23" s="110"/>
      <c r="AX23" s="133"/>
    </row>
    <row r="24" spans="1:50" s="6" customFormat="1" ht="13.5" customHeight="1">
      <c r="A24" s="119">
        <v>6</v>
      </c>
      <c r="B24" s="121">
        <v>10486</v>
      </c>
      <c r="C24" s="110"/>
      <c r="D24" s="110"/>
      <c r="E24" s="110"/>
      <c r="F24" s="122" t="s">
        <v>100</v>
      </c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4" t="s">
        <v>100</v>
      </c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  <c r="AG24" s="126"/>
      <c r="AH24" s="130" t="s">
        <v>101</v>
      </c>
      <c r="AI24" s="131"/>
      <c r="AJ24" s="131"/>
      <c r="AK24" s="131"/>
      <c r="AL24" s="131"/>
      <c r="AM24" s="131"/>
      <c r="AN24" s="131"/>
      <c r="AO24" s="131"/>
      <c r="AP24" s="131"/>
      <c r="AQ24" s="131"/>
      <c r="AR24" s="131"/>
      <c r="AS24" s="131"/>
      <c r="AT24" s="132">
        <v>20</v>
      </c>
      <c r="AU24" s="110"/>
      <c r="AV24" s="110"/>
      <c r="AW24" s="110"/>
      <c r="AX24" s="133"/>
    </row>
    <row r="25" spans="1:50" s="6" customFormat="1" ht="13.5" customHeight="1">
      <c r="A25" s="120"/>
      <c r="B25" s="110"/>
      <c r="C25" s="110"/>
      <c r="D25" s="110"/>
      <c r="E25" s="110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7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  <c r="AF25" s="128"/>
      <c r="AG25" s="129"/>
      <c r="AH25" s="131"/>
      <c r="AI25" s="131"/>
      <c r="AJ25" s="131"/>
      <c r="AK25" s="131"/>
      <c r="AL25" s="131"/>
      <c r="AM25" s="131"/>
      <c r="AN25" s="131"/>
      <c r="AO25" s="131"/>
      <c r="AP25" s="131"/>
      <c r="AQ25" s="131"/>
      <c r="AR25" s="131"/>
      <c r="AS25" s="131"/>
      <c r="AT25" s="110"/>
      <c r="AU25" s="110"/>
      <c r="AV25" s="110"/>
      <c r="AW25" s="110"/>
      <c r="AX25" s="133"/>
    </row>
    <row r="26" spans="1:50" s="6" customFormat="1" ht="13.5" customHeight="1">
      <c r="A26" s="120"/>
      <c r="B26" s="110"/>
      <c r="C26" s="110"/>
      <c r="D26" s="110"/>
      <c r="E26" s="110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37"/>
      <c r="U26" s="135"/>
      <c r="V26" s="135"/>
      <c r="W26" s="135"/>
      <c r="X26" s="135"/>
      <c r="Y26" s="135"/>
      <c r="Z26" s="135"/>
      <c r="AA26" s="135"/>
      <c r="AB26" s="135"/>
      <c r="AC26" s="135"/>
      <c r="AD26" s="135"/>
      <c r="AE26" s="135"/>
      <c r="AF26" s="135"/>
      <c r="AG26" s="136"/>
      <c r="AH26" s="131"/>
      <c r="AI26" s="131"/>
      <c r="AJ26" s="131"/>
      <c r="AK26" s="131"/>
      <c r="AL26" s="131"/>
      <c r="AM26" s="131"/>
      <c r="AN26" s="131"/>
      <c r="AO26" s="131"/>
      <c r="AP26" s="131"/>
      <c r="AQ26" s="131"/>
      <c r="AR26" s="131"/>
      <c r="AS26" s="131"/>
      <c r="AT26" s="110"/>
      <c r="AU26" s="110"/>
      <c r="AV26" s="110"/>
      <c r="AW26" s="110"/>
      <c r="AX26" s="133"/>
    </row>
    <row r="27" spans="1:50" s="6" customFormat="1" ht="13.5" customHeight="1">
      <c r="A27" s="119">
        <v>7</v>
      </c>
      <c r="B27" s="121">
        <v>10575</v>
      </c>
      <c r="C27" s="110"/>
      <c r="D27" s="110"/>
      <c r="E27" s="110"/>
      <c r="F27" s="122" t="s">
        <v>108</v>
      </c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4" t="s">
        <v>106</v>
      </c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  <c r="AF27" s="125"/>
      <c r="AG27" s="126"/>
      <c r="AH27" s="130" t="s">
        <v>107</v>
      </c>
      <c r="AI27" s="131"/>
      <c r="AJ27" s="131"/>
      <c r="AK27" s="131"/>
      <c r="AL27" s="131"/>
      <c r="AM27" s="131"/>
      <c r="AN27" s="131"/>
      <c r="AO27" s="131"/>
      <c r="AP27" s="131"/>
      <c r="AQ27" s="131"/>
      <c r="AR27" s="131"/>
      <c r="AS27" s="131"/>
      <c r="AT27" s="132">
        <v>3</v>
      </c>
      <c r="AU27" s="110"/>
      <c r="AV27" s="110"/>
      <c r="AW27" s="110"/>
      <c r="AX27" s="133"/>
    </row>
    <row r="28" spans="1:50" s="6" customFormat="1" ht="13.5" customHeight="1">
      <c r="A28" s="120"/>
      <c r="B28" s="110"/>
      <c r="C28" s="110"/>
      <c r="D28" s="110"/>
      <c r="E28" s="110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7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9"/>
      <c r="AH28" s="131"/>
      <c r="AI28" s="131"/>
      <c r="AJ28" s="131"/>
      <c r="AK28" s="131"/>
      <c r="AL28" s="131"/>
      <c r="AM28" s="131"/>
      <c r="AN28" s="131"/>
      <c r="AO28" s="131"/>
      <c r="AP28" s="131"/>
      <c r="AQ28" s="131"/>
      <c r="AR28" s="131"/>
      <c r="AS28" s="131"/>
      <c r="AT28" s="110"/>
      <c r="AU28" s="110"/>
      <c r="AV28" s="110"/>
      <c r="AW28" s="110"/>
      <c r="AX28" s="133"/>
    </row>
    <row r="29" spans="1:50" s="6" customFormat="1" ht="13.5" customHeight="1">
      <c r="A29" s="120"/>
      <c r="B29" s="110"/>
      <c r="C29" s="110"/>
      <c r="D29" s="110"/>
      <c r="E29" s="110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34" t="s">
        <v>130</v>
      </c>
      <c r="U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135"/>
      <c r="AF29" s="135"/>
      <c r="AG29" s="136"/>
      <c r="AH29" s="131"/>
      <c r="AI29" s="131"/>
      <c r="AJ29" s="131"/>
      <c r="AK29" s="131"/>
      <c r="AL29" s="131"/>
      <c r="AM29" s="131"/>
      <c r="AN29" s="131"/>
      <c r="AO29" s="131"/>
      <c r="AP29" s="131"/>
      <c r="AQ29" s="131"/>
      <c r="AR29" s="131"/>
      <c r="AS29" s="131"/>
      <c r="AT29" s="110"/>
      <c r="AU29" s="110"/>
      <c r="AV29" s="110"/>
      <c r="AW29" s="110"/>
      <c r="AX29" s="133"/>
    </row>
    <row r="30" spans="1:50" s="6" customFormat="1" ht="13.5" customHeight="1">
      <c r="A30" s="119">
        <v>8</v>
      </c>
      <c r="B30" s="121">
        <v>10582</v>
      </c>
      <c r="C30" s="110"/>
      <c r="D30" s="110"/>
      <c r="E30" s="110"/>
      <c r="F30" s="122" t="s">
        <v>134</v>
      </c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24" t="s">
        <v>131</v>
      </c>
      <c r="U30" s="125"/>
      <c r="V30" s="125"/>
      <c r="W30" s="125"/>
      <c r="X30" s="125"/>
      <c r="Y30" s="125"/>
      <c r="Z30" s="125"/>
      <c r="AA30" s="125"/>
      <c r="AB30" s="125"/>
      <c r="AC30" s="125"/>
      <c r="AD30" s="125"/>
      <c r="AE30" s="125"/>
      <c r="AF30" s="125"/>
      <c r="AG30" s="126"/>
      <c r="AH30" s="130" t="s">
        <v>132</v>
      </c>
      <c r="AI30" s="131"/>
      <c r="AJ30" s="131"/>
      <c r="AK30" s="131"/>
      <c r="AL30" s="131"/>
      <c r="AM30" s="131"/>
      <c r="AN30" s="131"/>
      <c r="AO30" s="131"/>
      <c r="AP30" s="131"/>
      <c r="AQ30" s="131"/>
      <c r="AR30" s="131"/>
      <c r="AS30" s="131"/>
      <c r="AT30" s="132">
        <v>30</v>
      </c>
      <c r="AU30" s="110"/>
      <c r="AV30" s="110"/>
      <c r="AW30" s="110"/>
      <c r="AX30" s="133"/>
    </row>
    <row r="31" spans="1:50" s="6" customFormat="1" ht="13.5" customHeight="1">
      <c r="A31" s="120"/>
      <c r="B31" s="110"/>
      <c r="C31" s="110"/>
      <c r="D31" s="110"/>
      <c r="E31" s="110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7"/>
      <c r="U31" s="128"/>
      <c r="V31" s="128"/>
      <c r="W31" s="128"/>
      <c r="X31" s="128"/>
      <c r="Y31" s="128"/>
      <c r="Z31" s="128"/>
      <c r="AA31" s="128"/>
      <c r="AB31" s="128"/>
      <c r="AC31" s="128"/>
      <c r="AD31" s="128"/>
      <c r="AE31" s="128"/>
      <c r="AF31" s="128"/>
      <c r="AG31" s="129"/>
      <c r="AH31" s="131"/>
      <c r="AI31" s="131"/>
      <c r="AJ31" s="131"/>
      <c r="AK31" s="131"/>
      <c r="AL31" s="131"/>
      <c r="AM31" s="131"/>
      <c r="AN31" s="131"/>
      <c r="AO31" s="131"/>
      <c r="AP31" s="131"/>
      <c r="AQ31" s="131"/>
      <c r="AR31" s="131"/>
      <c r="AS31" s="131"/>
      <c r="AT31" s="110"/>
      <c r="AU31" s="110"/>
      <c r="AV31" s="110"/>
      <c r="AW31" s="110"/>
      <c r="AX31" s="133"/>
    </row>
    <row r="32" spans="1:50" s="6" customFormat="1" ht="13.5" customHeight="1">
      <c r="A32" s="120"/>
      <c r="B32" s="110"/>
      <c r="C32" s="110"/>
      <c r="D32" s="110"/>
      <c r="E32" s="110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34" t="s">
        <v>93</v>
      </c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  <c r="AF32" s="135"/>
      <c r="AG32" s="136"/>
      <c r="AH32" s="131"/>
      <c r="AI32" s="131"/>
      <c r="AJ32" s="131"/>
      <c r="AK32" s="131"/>
      <c r="AL32" s="131"/>
      <c r="AM32" s="131"/>
      <c r="AN32" s="131"/>
      <c r="AO32" s="131"/>
      <c r="AP32" s="131"/>
      <c r="AQ32" s="131"/>
      <c r="AR32" s="131"/>
      <c r="AS32" s="131"/>
      <c r="AT32" s="110"/>
      <c r="AU32" s="110"/>
      <c r="AV32" s="110"/>
      <c r="AW32" s="110"/>
      <c r="AX32" s="133"/>
    </row>
    <row r="33" spans="1:50" s="6" customFormat="1" ht="13.5" customHeight="1">
      <c r="A33" s="119">
        <v>9</v>
      </c>
      <c r="B33" s="121">
        <v>10591</v>
      </c>
      <c r="C33" s="110"/>
      <c r="D33" s="110"/>
      <c r="E33" s="110"/>
      <c r="F33" s="122" t="s">
        <v>142</v>
      </c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124" t="s">
        <v>142</v>
      </c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6"/>
      <c r="AH33" s="130" t="s">
        <v>143</v>
      </c>
      <c r="AI33" s="131"/>
      <c r="AJ33" s="131"/>
      <c r="AK33" s="131"/>
      <c r="AL33" s="131"/>
      <c r="AM33" s="131"/>
      <c r="AN33" s="131"/>
      <c r="AO33" s="131"/>
      <c r="AP33" s="131"/>
      <c r="AQ33" s="131"/>
      <c r="AR33" s="131"/>
      <c r="AS33" s="131"/>
      <c r="AT33" s="132">
        <v>20</v>
      </c>
      <c r="AU33" s="110"/>
      <c r="AV33" s="110"/>
      <c r="AW33" s="110"/>
      <c r="AX33" s="133"/>
    </row>
    <row r="34" spans="1:50" s="6" customFormat="1" ht="13.5" customHeight="1">
      <c r="A34" s="120"/>
      <c r="B34" s="110"/>
      <c r="C34" s="110"/>
      <c r="D34" s="110"/>
      <c r="E34" s="110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27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G34" s="129"/>
      <c r="AH34" s="131"/>
      <c r="AI34" s="131"/>
      <c r="AJ34" s="131"/>
      <c r="AK34" s="131"/>
      <c r="AL34" s="131"/>
      <c r="AM34" s="131"/>
      <c r="AN34" s="131"/>
      <c r="AO34" s="131"/>
      <c r="AP34" s="131"/>
      <c r="AQ34" s="131"/>
      <c r="AR34" s="131"/>
      <c r="AS34" s="131"/>
      <c r="AT34" s="110"/>
      <c r="AU34" s="110"/>
      <c r="AV34" s="110"/>
      <c r="AW34" s="110"/>
      <c r="AX34" s="133"/>
    </row>
    <row r="35" spans="1:50" s="6" customFormat="1" ht="13.5" customHeight="1">
      <c r="A35" s="138"/>
      <c r="B35" s="139"/>
      <c r="C35" s="139"/>
      <c r="D35" s="139"/>
      <c r="E35" s="139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27"/>
      <c r="U35" s="128"/>
      <c r="V35" s="128"/>
      <c r="W35" s="128"/>
      <c r="X35" s="128"/>
      <c r="Y35" s="128"/>
      <c r="Z35" s="128"/>
      <c r="AA35" s="128"/>
      <c r="AB35" s="128"/>
      <c r="AC35" s="128"/>
      <c r="AD35" s="128"/>
      <c r="AE35" s="128"/>
      <c r="AF35" s="128"/>
      <c r="AG35" s="129"/>
      <c r="AH35" s="141"/>
      <c r="AI35" s="141"/>
      <c r="AJ35" s="141"/>
      <c r="AK35" s="141"/>
      <c r="AL35" s="141"/>
      <c r="AM35" s="141"/>
      <c r="AN35" s="141"/>
      <c r="AO35" s="141"/>
      <c r="AP35" s="141"/>
      <c r="AQ35" s="141"/>
      <c r="AR35" s="141"/>
      <c r="AS35" s="141"/>
      <c r="AT35" s="139"/>
      <c r="AU35" s="139"/>
      <c r="AV35" s="139"/>
      <c r="AW35" s="139"/>
      <c r="AX35" s="142"/>
    </row>
    <row r="36" spans="1:50" s="6" customFormat="1" ht="13.5" customHeight="1">
      <c r="A36" s="119">
        <v>10</v>
      </c>
      <c r="B36" s="121">
        <v>10678</v>
      </c>
      <c r="C36" s="110"/>
      <c r="D36" s="110"/>
      <c r="E36" s="110"/>
      <c r="F36" s="122" t="s">
        <v>146</v>
      </c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123"/>
      <c r="T36" s="122" t="s">
        <v>146</v>
      </c>
      <c r="U36" s="123"/>
      <c r="V36" s="123"/>
      <c r="W36" s="123"/>
      <c r="X36" s="123"/>
      <c r="Y36" s="123"/>
      <c r="Z36" s="123"/>
      <c r="AA36" s="123"/>
      <c r="AB36" s="123"/>
      <c r="AC36" s="123"/>
      <c r="AD36" s="123"/>
      <c r="AE36" s="123"/>
      <c r="AF36" s="123"/>
      <c r="AG36" s="123"/>
      <c r="AH36" s="130" t="s">
        <v>147</v>
      </c>
      <c r="AI36" s="131"/>
      <c r="AJ36" s="131"/>
      <c r="AK36" s="131"/>
      <c r="AL36" s="131"/>
      <c r="AM36" s="131"/>
      <c r="AN36" s="131"/>
      <c r="AO36" s="131"/>
      <c r="AP36" s="131"/>
      <c r="AQ36" s="131"/>
      <c r="AR36" s="131"/>
      <c r="AS36" s="131"/>
      <c r="AT36" s="132">
        <v>1</v>
      </c>
      <c r="AU36" s="110"/>
      <c r="AV36" s="110"/>
      <c r="AW36" s="110"/>
      <c r="AX36" s="133"/>
    </row>
    <row r="37" spans="1:50" s="6" customFormat="1" ht="13.5" customHeight="1">
      <c r="A37" s="120"/>
      <c r="B37" s="110"/>
      <c r="C37" s="110"/>
      <c r="D37" s="110"/>
      <c r="E37" s="110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40"/>
      <c r="U37" s="140"/>
      <c r="V37" s="140"/>
      <c r="W37" s="140"/>
      <c r="X37" s="140"/>
      <c r="Y37" s="140"/>
      <c r="Z37" s="140"/>
      <c r="AA37" s="140"/>
      <c r="AB37" s="140"/>
      <c r="AC37" s="140"/>
      <c r="AD37" s="140"/>
      <c r="AE37" s="140"/>
      <c r="AF37" s="140"/>
      <c r="AG37" s="140"/>
      <c r="AH37" s="131"/>
      <c r="AI37" s="131"/>
      <c r="AJ37" s="131"/>
      <c r="AK37" s="131"/>
      <c r="AL37" s="131"/>
      <c r="AM37" s="131"/>
      <c r="AN37" s="131"/>
      <c r="AO37" s="131"/>
      <c r="AP37" s="131"/>
      <c r="AQ37" s="131"/>
      <c r="AR37" s="131"/>
      <c r="AS37" s="131"/>
      <c r="AT37" s="110"/>
      <c r="AU37" s="110"/>
      <c r="AV37" s="110"/>
      <c r="AW37" s="110"/>
      <c r="AX37" s="133"/>
    </row>
    <row r="38" spans="1:50" s="6" customFormat="1" ht="13.5" customHeight="1">
      <c r="A38" s="120"/>
      <c r="B38" s="110"/>
      <c r="C38" s="110"/>
      <c r="D38" s="110"/>
      <c r="E38" s="110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43"/>
      <c r="U38" s="143"/>
      <c r="V38" s="143"/>
      <c r="W38" s="143"/>
      <c r="X38" s="143"/>
      <c r="Y38" s="143"/>
      <c r="Z38" s="143"/>
      <c r="AA38" s="143"/>
      <c r="AB38" s="143"/>
      <c r="AC38" s="143"/>
      <c r="AD38" s="143"/>
      <c r="AE38" s="143"/>
      <c r="AF38" s="143"/>
      <c r="AG38" s="143"/>
      <c r="AH38" s="131"/>
      <c r="AI38" s="131"/>
      <c r="AJ38" s="131"/>
      <c r="AK38" s="131"/>
      <c r="AL38" s="131"/>
      <c r="AM38" s="131"/>
      <c r="AN38" s="131"/>
      <c r="AO38" s="131"/>
      <c r="AP38" s="131"/>
      <c r="AQ38" s="131"/>
      <c r="AR38" s="131"/>
      <c r="AS38" s="131"/>
      <c r="AT38" s="110"/>
      <c r="AU38" s="110"/>
      <c r="AV38" s="110"/>
      <c r="AW38" s="110"/>
      <c r="AX38" s="133"/>
    </row>
    <row r="39" spans="1:50" s="6" customFormat="1" ht="13.5" customHeight="1">
      <c r="A39" s="119">
        <v>11</v>
      </c>
      <c r="B39" s="121">
        <v>10679</v>
      </c>
      <c r="C39" s="110"/>
      <c r="D39" s="110"/>
      <c r="E39" s="110"/>
      <c r="F39" s="122" t="s">
        <v>155</v>
      </c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2" t="s">
        <v>153</v>
      </c>
      <c r="U39" s="123"/>
      <c r="V39" s="123"/>
      <c r="W39" s="123"/>
      <c r="X39" s="123"/>
      <c r="Y39" s="123"/>
      <c r="Z39" s="123"/>
      <c r="AA39" s="123"/>
      <c r="AB39" s="123"/>
      <c r="AC39" s="123"/>
      <c r="AD39" s="123"/>
      <c r="AE39" s="123"/>
      <c r="AF39" s="123"/>
      <c r="AG39" s="123"/>
      <c r="AH39" s="130" t="s">
        <v>154</v>
      </c>
      <c r="AI39" s="131"/>
      <c r="AJ39" s="131"/>
      <c r="AK39" s="131"/>
      <c r="AL39" s="131"/>
      <c r="AM39" s="131"/>
      <c r="AN39" s="131"/>
      <c r="AO39" s="131"/>
      <c r="AP39" s="131"/>
      <c r="AQ39" s="131"/>
      <c r="AR39" s="131"/>
      <c r="AS39" s="131"/>
      <c r="AT39" s="132">
        <v>2</v>
      </c>
      <c r="AU39" s="110"/>
      <c r="AV39" s="110"/>
      <c r="AW39" s="110"/>
      <c r="AX39" s="133"/>
    </row>
    <row r="40" spans="1:50" s="6" customFormat="1" ht="13.5" customHeight="1">
      <c r="A40" s="120"/>
      <c r="B40" s="110"/>
      <c r="C40" s="110"/>
      <c r="D40" s="110"/>
      <c r="E40" s="110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40"/>
      <c r="U40" s="140"/>
      <c r="V40" s="140"/>
      <c r="W40" s="140"/>
      <c r="X40" s="140"/>
      <c r="Y40" s="140"/>
      <c r="Z40" s="140"/>
      <c r="AA40" s="140"/>
      <c r="AB40" s="140"/>
      <c r="AC40" s="140"/>
      <c r="AD40" s="140"/>
      <c r="AE40" s="140"/>
      <c r="AF40" s="140"/>
      <c r="AG40" s="140"/>
      <c r="AH40" s="131"/>
      <c r="AI40" s="131"/>
      <c r="AJ40" s="131"/>
      <c r="AK40" s="131"/>
      <c r="AL40" s="131"/>
      <c r="AM40" s="131"/>
      <c r="AN40" s="131"/>
      <c r="AO40" s="131"/>
      <c r="AP40" s="131"/>
      <c r="AQ40" s="131"/>
      <c r="AR40" s="131"/>
      <c r="AS40" s="131"/>
      <c r="AT40" s="110"/>
      <c r="AU40" s="110"/>
      <c r="AV40" s="110"/>
      <c r="AW40" s="110"/>
      <c r="AX40" s="133"/>
    </row>
    <row r="41" spans="1:50" s="6" customFormat="1" ht="13.5" customHeight="1">
      <c r="A41" s="120"/>
      <c r="B41" s="110"/>
      <c r="C41" s="110"/>
      <c r="D41" s="110"/>
      <c r="E41" s="110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44" t="s">
        <v>181</v>
      </c>
      <c r="U41" s="143"/>
      <c r="V41" s="143"/>
      <c r="W41" s="143"/>
      <c r="X41" s="143"/>
      <c r="Y41" s="143"/>
      <c r="Z41" s="143"/>
      <c r="AA41" s="143"/>
      <c r="AB41" s="143"/>
      <c r="AC41" s="143"/>
      <c r="AD41" s="143"/>
      <c r="AE41" s="143"/>
      <c r="AF41" s="143"/>
      <c r="AG41" s="143"/>
      <c r="AH41" s="131"/>
      <c r="AI41" s="131"/>
      <c r="AJ41" s="131"/>
      <c r="AK41" s="131"/>
      <c r="AL41" s="131"/>
      <c r="AM41" s="131"/>
      <c r="AN41" s="131"/>
      <c r="AO41" s="131"/>
      <c r="AP41" s="131"/>
      <c r="AQ41" s="131"/>
      <c r="AR41" s="131"/>
      <c r="AS41" s="131"/>
      <c r="AT41" s="110"/>
      <c r="AU41" s="110"/>
      <c r="AV41" s="110"/>
      <c r="AW41" s="110"/>
      <c r="AX41" s="133"/>
    </row>
    <row r="42" spans="1:50" s="6" customFormat="1" ht="13.5" customHeight="1">
      <c r="A42" s="15"/>
      <c r="B42" s="15"/>
      <c r="C42" s="15"/>
      <c r="D42" s="15"/>
      <c r="E42" s="15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5"/>
      <c r="AU42" s="15"/>
      <c r="AV42" s="15"/>
      <c r="AW42" s="15"/>
      <c r="AX42" s="15"/>
    </row>
    <row r="43" spans="1:50" s="6" customFormat="1" ht="13.5" customHeight="1">
      <c r="A43" s="15"/>
      <c r="B43" s="15"/>
      <c r="C43" s="15"/>
      <c r="D43" s="15"/>
      <c r="E43" s="15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5"/>
      <c r="AU43" s="15"/>
      <c r="AV43" s="15"/>
      <c r="AW43" s="15"/>
      <c r="AX43" s="15"/>
    </row>
    <row r="44" spans="1:50" s="6" customFormat="1" ht="13.5" customHeight="1">
      <c r="A44" s="15"/>
      <c r="B44" s="15"/>
      <c r="C44" s="15"/>
      <c r="D44" s="15"/>
      <c r="E44" s="15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5"/>
      <c r="AU44" s="15"/>
      <c r="AV44" s="15"/>
      <c r="AW44" s="15"/>
      <c r="AX44" s="15"/>
    </row>
    <row r="45" spans="1:50" s="6" customFormat="1" ht="13.5" customHeight="1">
      <c r="A45" s="15"/>
      <c r="B45" s="15"/>
      <c r="C45" s="15"/>
      <c r="D45" s="15"/>
      <c r="E45" s="15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5"/>
      <c r="AU45" s="15"/>
      <c r="AV45" s="15"/>
      <c r="AW45" s="15"/>
      <c r="AX45" s="15"/>
    </row>
    <row r="46" spans="1:50" s="6" customFormat="1" ht="13.5" customHeight="1">
      <c r="A46" s="15"/>
      <c r="B46" s="15"/>
      <c r="C46" s="15"/>
      <c r="D46" s="15"/>
      <c r="E46" s="15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5"/>
      <c r="AU46" s="15"/>
      <c r="AV46" s="15"/>
      <c r="AW46" s="15"/>
      <c r="AX46" s="15"/>
    </row>
    <row r="47" spans="1:50" s="6" customFormat="1" ht="13.5" customHeight="1">
      <c r="A47" s="15"/>
      <c r="B47" s="15"/>
      <c r="C47" s="15"/>
      <c r="D47" s="15"/>
      <c r="E47" s="15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5"/>
      <c r="AU47" s="15"/>
      <c r="AV47" s="15"/>
      <c r="AW47" s="15"/>
      <c r="AX47" s="15"/>
    </row>
    <row r="48" spans="1:50" s="6" customFormat="1" ht="13.5" customHeight="1">
      <c r="A48" s="15"/>
      <c r="B48" s="15"/>
      <c r="C48" s="15"/>
      <c r="D48" s="15"/>
      <c r="E48" s="15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5"/>
      <c r="AU48" s="15"/>
      <c r="AV48" s="15"/>
      <c r="AW48" s="15"/>
      <c r="AX48" s="15"/>
    </row>
    <row r="49" spans="1:50" s="6" customFormat="1" ht="13.5" customHeight="1">
      <c r="A49" s="15"/>
      <c r="B49" s="15"/>
      <c r="C49" s="15"/>
      <c r="D49" s="15"/>
      <c r="E49" s="15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5"/>
      <c r="AU49" s="15"/>
      <c r="AV49" s="15"/>
      <c r="AW49" s="15"/>
      <c r="AX49" s="15"/>
    </row>
    <row r="50" spans="1:50" s="6" customFormat="1" ht="13.5" customHeight="1">
      <c r="A50" s="15"/>
      <c r="B50" s="15"/>
      <c r="C50" s="15"/>
      <c r="D50" s="15"/>
      <c r="E50" s="15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5"/>
      <c r="AU50" s="15"/>
      <c r="AV50" s="15"/>
      <c r="AW50" s="15"/>
      <c r="AX50" s="15"/>
    </row>
    <row r="51" spans="1:50" s="6" customFormat="1" ht="13.5" customHeight="1">
      <c r="A51" s="15"/>
      <c r="B51" s="15"/>
      <c r="C51" s="15"/>
      <c r="D51" s="15"/>
      <c r="E51" s="15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5"/>
      <c r="AU51" s="15"/>
      <c r="AV51" s="15"/>
      <c r="AW51" s="15"/>
      <c r="AX51" s="15"/>
    </row>
    <row r="52" spans="1:50" s="6" customFormat="1" ht="13.5" customHeight="1">
      <c r="A52" s="15"/>
      <c r="B52" s="15"/>
      <c r="C52" s="15"/>
      <c r="D52" s="15"/>
      <c r="E52" s="15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5"/>
      <c r="AU52" s="15"/>
      <c r="AV52" s="15"/>
      <c r="AW52" s="15"/>
      <c r="AX52" s="15"/>
    </row>
    <row r="53" spans="1:50" s="6" customFormat="1" ht="13.5" customHeight="1">
      <c r="A53" s="15"/>
      <c r="B53" s="15"/>
      <c r="C53" s="15"/>
      <c r="D53" s="15"/>
      <c r="E53" s="15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5"/>
      <c r="AU53" s="15"/>
      <c r="AV53" s="15"/>
      <c r="AW53" s="15"/>
      <c r="AX53" s="15"/>
    </row>
    <row r="54" spans="1:50" s="6" customFormat="1" ht="13.5" customHeight="1">
      <c r="A54" s="15"/>
      <c r="B54" s="15"/>
      <c r="C54" s="15"/>
      <c r="D54" s="15"/>
      <c r="E54" s="15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5"/>
      <c r="AU54" s="15"/>
      <c r="AV54" s="15"/>
      <c r="AW54" s="15"/>
      <c r="AX54" s="15"/>
    </row>
    <row r="55" spans="1:50" s="6" customFormat="1" ht="13.5" customHeight="1">
      <c r="A55" s="15"/>
      <c r="B55" s="15"/>
      <c r="C55" s="15"/>
      <c r="D55" s="15"/>
      <c r="E55" s="15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5"/>
      <c r="AU55" s="15"/>
      <c r="AV55" s="15"/>
      <c r="AW55" s="15"/>
      <c r="AX55" s="15"/>
    </row>
    <row r="56" spans="1:50" s="6" customFormat="1" ht="13.5" customHeight="1">
      <c r="A56" s="15"/>
      <c r="B56" s="15"/>
      <c r="C56" s="15"/>
      <c r="D56" s="15"/>
      <c r="E56" s="15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5"/>
      <c r="AU56" s="15"/>
      <c r="AV56" s="15"/>
      <c r="AW56" s="15"/>
      <c r="AX56" s="15"/>
    </row>
    <row r="57" spans="1:50" s="6" customFormat="1" ht="13.5" customHeight="1">
      <c r="A57" s="15"/>
      <c r="B57" s="15"/>
      <c r="C57" s="15"/>
      <c r="D57" s="15"/>
      <c r="E57" s="15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5"/>
      <c r="AU57" s="15"/>
      <c r="AV57" s="15"/>
      <c r="AW57" s="15"/>
      <c r="AX57" s="15"/>
    </row>
    <row r="58" spans="1:50" s="6" customFormat="1" ht="13.5" customHeight="1">
      <c r="A58" s="15"/>
      <c r="B58" s="15"/>
      <c r="C58" s="15"/>
      <c r="D58" s="15"/>
      <c r="E58" s="15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5"/>
      <c r="AU58" s="15"/>
      <c r="AV58" s="15"/>
      <c r="AW58" s="15"/>
      <c r="AX58" s="15"/>
    </row>
    <row r="59" spans="1:50" s="6" customFormat="1" ht="13.5" customHeight="1">
      <c r="A59" s="15"/>
      <c r="B59" s="15"/>
      <c r="C59" s="15"/>
      <c r="D59" s="15"/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5"/>
      <c r="AU59" s="15"/>
      <c r="AV59" s="15"/>
      <c r="AW59" s="15"/>
      <c r="AX59" s="15"/>
    </row>
    <row r="60" spans="1:50" s="6" customFormat="1" ht="13.5" customHeight="1">
      <c r="A60" s="15"/>
      <c r="B60" s="15"/>
      <c r="C60" s="15"/>
      <c r="D60" s="15"/>
      <c r="E60" s="15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5"/>
      <c r="AU60" s="15"/>
      <c r="AV60" s="15"/>
      <c r="AW60" s="15"/>
      <c r="AX60" s="15"/>
    </row>
    <row r="61" spans="1:50" s="6" customFormat="1" ht="13.5" customHeight="1">
      <c r="A61" s="15"/>
      <c r="B61" s="15"/>
      <c r="C61" s="15"/>
      <c r="D61" s="15"/>
      <c r="E61" s="15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5"/>
      <c r="AU61" s="15"/>
      <c r="AV61" s="15"/>
      <c r="AW61" s="15"/>
      <c r="AX61" s="15"/>
    </row>
    <row r="62" spans="1:50" s="6" customFormat="1" ht="13.5" customHeight="1">
      <c r="A62" s="15"/>
      <c r="B62" s="15"/>
      <c r="C62" s="15"/>
      <c r="D62" s="15"/>
      <c r="E62" s="15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5"/>
      <c r="AU62" s="15"/>
      <c r="AV62" s="15"/>
      <c r="AW62" s="15"/>
      <c r="AX62" s="15"/>
    </row>
    <row r="63" spans="1:50" s="6" customFormat="1" ht="13.5" customHeight="1">
      <c r="A63" s="15"/>
      <c r="B63" s="15"/>
      <c r="C63" s="15"/>
      <c r="D63" s="15"/>
      <c r="E63" s="15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5"/>
      <c r="AU63" s="15"/>
      <c r="AV63" s="15"/>
      <c r="AW63" s="15"/>
      <c r="AX63" s="15"/>
    </row>
    <row r="64" spans="1:50" s="6" customFormat="1" ht="13.5" customHeight="1">
      <c r="A64" s="15"/>
      <c r="B64" s="15"/>
      <c r="C64" s="15"/>
      <c r="D64" s="15"/>
      <c r="E64" s="15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5"/>
      <c r="AU64" s="15"/>
      <c r="AV64" s="15"/>
      <c r="AW64" s="15"/>
      <c r="AX64" s="15"/>
    </row>
    <row r="65" spans="1:50" s="6" customFormat="1" ht="13.5" customHeight="1">
      <c r="A65" s="15"/>
      <c r="B65" s="15"/>
      <c r="C65" s="15"/>
      <c r="D65" s="15"/>
      <c r="E65" s="15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5"/>
      <c r="AU65" s="15"/>
      <c r="AV65" s="15"/>
      <c r="AW65" s="15"/>
      <c r="AX65" s="15"/>
    </row>
    <row r="66" spans="1:50" s="6" customFormat="1" ht="13.5" customHeight="1">
      <c r="A66" s="15"/>
      <c r="B66" s="15"/>
      <c r="C66" s="15"/>
      <c r="D66" s="15"/>
      <c r="E66" s="15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5"/>
      <c r="AU66" s="15"/>
      <c r="AV66" s="15"/>
      <c r="AW66" s="15"/>
      <c r="AX66" s="15"/>
    </row>
    <row r="67" spans="1:50" s="6" customFormat="1" ht="13.5" customHeight="1">
      <c r="A67" s="15"/>
      <c r="B67" s="15"/>
      <c r="C67" s="15"/>
      <c r="D67" s="15"/>
      <c r="E67" s="15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5"/>
      <c r="AU67" s="15"/>
      <c r="AV67" s="15"/>
      <c r="AW67" s="15"/>
      <c r="AX67" s="15"/>
    </row>
    <row r="68" spans="1:50" s="6" customFormat="1" ht="13.5" customHeight="1">
      <c r="A68" s="15"/>
      <c r="B68" s="15"/>
      <c r="C68" s="15"/>
      <c r="D68" s="15"/>
      <c r="E68" s="15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5"/>
      <c r="AU68" s="15"/>
      <c r="AV68" s="15"/>
      <c r="AW68" s="15"/>
      <c r="AX68" s="15"/>
    </row>
    <row r="69" spans="1:50" s="6" customFormat="1" ht="13.5" customHeight="1">
      <c r="A69" s="15"/>
      <c r="B69" s="15"/>
      <c r="C69" s="15"/>
      <c r="D69" s="15"/>
      <c r="E69" s="15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5"/>
      <c r="AU69" s="15"/>
      <c r="AV69" s="15"/>
      <c r="AW69" s="15"/>
      <c r="AX69" s="15"/>
    </row>
    <row r="70" spans="1:50" s="6" customFormat="1" ht="13.5" customHeight="1">
      <c r="A70" s="15"/>
      <c r="B70" s="15"/>
      <c r="C70" s="15"/>
      <c r="D70" s="15"/>
      <c r="E70" s="15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5"/>
      <c r="AU70" s="15"/>
      <c r="AV70" s="15"/>
      <c r="AW70" s="15"/>
      <c r="AX70" s="15"/>
    </row>
    <row r="71" spans="1:50" s="6" customFormat="1" ht="13.5" customHeight="1">
      <c r="A71" s="15"/>
      <c r="B71" s="15"/>
      <c r="C71" s="15"/>
      <c r="D71" s="15"/>
      <c r="E71" s="15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5"/>
      <c r="AU71" s="15"/>
      <c r="AV71" s="15"/>
      <c r="AW71" s="15"/>
      <c r="AX71" s="15"/>
    </row>
    <row r="72" spans="1:50" s="6" customFormat="1" ht="13.5" customHeight="1">
      <c r="A72" s="15"/>
      <c r="B72" s="15"/>
      <c r="C72" s="15"/>
      <c r="D72" s="15"/>
      <c r="E72" s="15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5"/>
      <c r="AU72" s="15"/>
      <c r="AV72" s="15"/>
      <c r="AW72" s="15"/>
      <c r="AX72" s="15"/>
    </row>
    <row r="73" spans="1:50" s="6" customFormat="1" ht="13.5" customHeight="1">
      <c r="A73" s="15"/>
      <c r="B73" s="15"/>
      <c r="C73" s="15"/>
      <c r="D73" s="15"/>
      <c r="E73" s="15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5"/>
      <c r="AU73" s="15"/>
      <c r="AV73" s="15"/>
      <c r="AW73" s="15"/>
      <c r="AX73" s="15"/>
    </row>
    <row r="74" spans="1:50" s="6" customFormat="1" ht="13.5" customHeight="1">
      <c r="A74" s="15"/>
      <c r="B74" s="15"/>
      <c r="C74" s="15"/>
      <c r="D74" s="15"/>
      <c r="E74" s="15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5"/>
      <c r="AU74" s="15"/>
      <c r="AV74" s="15"/>
      <c r="AW74" s="15"/>
      <c r="AX74" s="15"/>
    </row>
    <row r="75" spans="1:50" s="6" customFormat="1" ht="13.5" customHeight="1">
      <c r="A75" s="15"/>
      <c r="B75" s="15"/>
      <c r="C75" s="15"/>
      <c r="D75" s="15"/>
      <c r="E75" s="15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5"/>
      <c r="AU75" s="15"/>
      <c r="AV75" s="15"/>
      <c r="AW75" s="15"/>
      <c r="AX75" s="15"/>
    </row>
    <row r="76" spans="1:50" s="6" customFormat="1" ht="13.5" customHeight="1">
      <c r="A76" s="15"/>
      <c r="B76" s="15"/>
      <c r="C76" s="15"/>
      <c r="D76" s="15"/>
      <c r="E76" s="15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5"/>
      <c r="AU76" s="15"/>
      <c r="AV76" s="15"/>
      <c r="AW76" s="15"/>
      <c r="AX76" s="15"/>
    </row>
    <row r="77" spans="1:50" s="6" customFormat="1" ht="13.5" customHeight="1">
      <c r="A77" s="15"/>
      <c r="B77" s="15"/>
      <c r="C77" s="15"/>
      <c r="D77" s="15"/>
      <c r="E77" s="15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5"/>
      <c r="AU77" s="15"/>
      <c r="AV77" s="15"/>
      <c r="AW77" s="15"/>
      <c r="AX77" s="15"/>
    </row>
    <row r="78" spans="1:50" s="6" customFormat="1" ht="13.5" customHeight="1">
      <c r="A78" s="15"/>
      <c r="B78" s="15"/>
      <c r="C78" s="15"/>
      <c r="D78" s="15"/>
      <c r="E78" s="15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5"/>
      <c r="AU78" s="15"/>
      <c r="AV78" s="15"/>
      <c r="AW78" s="15"/>
      <c r="AX78" s="15"/>
    </row>
    <row r="79" spans="1:50" s="6" customFormat="1" ht="13.5" customHeight="1">
      <c r="A79" s="15"/>
      <c r="B79" s="15"/>
      <c r="C79" s="15"/>
      <c r="D79" s="15"/>
      <c r="E79" s="15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5"/>
      <c r="AU79" s="15"/>
      <c r="AV79" s="15"/>
      <c r="AW79" s="15"/>
      <c r="AX79" s="15"/>
    </row>
    <row r="80" spans="1:50" s="6" customFormat="1" ht="13.5" customHeight="1">
      <c r="A80" s="15"/>
      <c r="B80" s="15"/>
      <c r="C80" s="15"/>
      <c r="D80" s="15"/>
      <c r="E80" s="15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5"/>
      <c r="AU80" s="15"/>
      <c r="AV80" s="15"/>
      <c r="AW80" s="15"/>
      <c r="AX80" s="15"/>
    </row>
    <row r="81" spans="1:50" s="6" customFormat="1" ht="13.5" customHeight="1">
      <c r="A81" s="15"/>
      <c r="B81" s="15"/>
      <c r="C81" s="15"/>
      <c r="D81" s="15"/>
      <c r="E81" s="15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5"/>
      <c r="AU81" s="15"/>
      <c r="AV81" s="15"/>
      <c r="AW81" s="15"/>
      <c r="AX81" s="15"/>
    </row>
    <row r="82" spans="1:50" s="6" customFormat="1" ht="13.5" customHeight="1">
      <c r="A82" s="15"/>
      <c r="B82" s="15"/>
      <c r="C82" s="15"/>
      <c r="D82" s="15"/>
      <c r="E82" s="15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5"/>
      <c r="AU82" s="15"/>
      <c r="AV82" s="15"/>
      <c r="AW82" s="15"/>
      <c r="AX82" s="15"/>
    </row>
    <row r="83" spans="1:50" s="6" customFormat="1" ht="13.5" customHeight="1">
      <c r="A83" s="15"/>
      <c r="B83" s="15"/>
      <c r="C83" s="15"/>
      <c r="D83" s="15"/>
      <c r="E83" s="15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5"/>
      <c r="AU83" s="15"/>
      <c r="AV83" s="15"/>
      <c r="AW83" s="15"/>
      <c r="AX83" s="15"/>
    </row>
    <row r="84" spans="1:50" s="6" customFormat="1" ht="13.5" customHeight="1">
      <c r="A84" s="15"/>
      <c r="B84" s="15"/>
      <c r="C84" s="15"/>
      <c r="D84" s="15"/>
      <c r="E84" s="15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5"/>
      <c r="AU84" s="15"/>
      <c r="AV84" s="15"/>
      <c r="AW84" s="15"/>
      <c r="AX84" s="15"/>
    </row>
    <row r="85" spans="1:50" s="6" customFormat="1" ht="13.5" customHeight="1">
      <c r="A85" s="15"/>
      <c r="B85" s="15"/>
      <c r="C85" s="15"/>
      <c r="D85" s="15"/>
      <c r="E85" s="15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5"/>
      <c r="AU85" s="15"/>
      <c r="AV85" s="15"/>
      <c r="AW85" s="15"/>
      <c r="AX85" s="15"/>
    </row>
    <row r="86" spans="1:50" s="6" customFormat="1" ht="13.5" customHeight="1">
      <c r="A86" s="15"/>
      <c r="B86" s="15"/>
      <c r="C86" s="15"/>
      <c r="D86" s="15"/>
      <c r="E86" s="15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5"/>
      <c r="AU86" s="15"/>
      <c r="AV86" s="15"/>
      <c r="AW86" s="15"/>
      <c r="AX86" s="15"/>
    </row>
    <row r="87" spans="1:50" s="6" customFormat="1" ht="13.5" customHeight="1">
      <c r="A87" s="15"/>
      <c r="B87" s="15"/>
      <c r="C87" s="15"/>
      <c r="D87" s="15"/>
      <c r="E87" s="15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5"/>
      <c r="AU87" s="15"/>
      <c r="AV87" s="15"/>
      <c r="AW87" s="15"/>
      <c r="AX87" s="15"/>
    </row>
    <row r="88" spans="1:50" s="6" customFormat="1" ht="13.5" customHeight="1">
      <c r="A88" s="15"/>
      <c r="B88" s="15"/>
      <c r="C88" s="15"/>
      <c r="D88" s="15"/>
      <c r="E88" s="15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5"/>
      <c r="AU88" s="15"/>
      <c r="AV88" s="15"/>
      <c r="AW88" s="15"/>
      <c r="AX88" s="15"/>
    </row>
    <row r="89" spans="1:50" s="6" customFormat="1" ht="13.5" customHeight="1">
      <c r="A89" s="15"/>
      <c r="B89" s="15"/>
      <c r="C89" s="15"/>
      <c r="D89" s="15"/>
      <c r="E89" s="15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5"/>
      <c r="AU89" s="15"/>
      <c r="AV89" s="15"/>
      <c r="AW89" s="15"/>
      <c r="AX89" s="15"/>
    </row>
    <row r="90" spans="1:50" s="6" customFormat="1" ht="13.5" customHeight="1">
      <c r="A90" s="15"/>
      <c r="B90" s="15"/>
      <c r="C90" s="15"/>
      <c r="D90" s="15"/>
      <c r="E90" s="15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5"/>
      <c r="AU90" s="15"/>
      <c r="AV90" s="15"/>
      <c r="AW90" s="15"/>
      <c r="AX90" s="15"/>
    </row>
    <row r="91" spans="1:50" s="6" customFormat="1" ht="13.5" customHeight="1">
      <c r="A91" s="15"/>
      <c r="B91" s="15"/>
      <c r="C91" s="15"/>
      <c r="D91" s="15"/>
      <c r="E91" s="15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5"/>
      <c r="AU91" s="15"/>
      <c r="AV91" s="15"/>
      <c r="AW91" s="15"/>
      <c r="AX91" s="15"/>
    </row>
    <row r="92" spans="1:50" s="6" customFormat="1" ht="13.5" customHeight="1">
      <c r="A92" s="15"/>
      <c r="B92" s="15"/>
      <c r="C92" s="15"/>
      <c r="D92" s="15"/>
      <c r="E92" s="15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5"/>
      <c r="AU92" s="15"/>
      <c r="AV92" s="15"/>
      <c r="AW92" s="15"/>
      <c r="AX92" s="15"/>
    </row>
    <row r="93" spans="1:50" s="6" customFormat="1" ht="13.5" customHeight="1">
      <c r="A93" s="15"/>
      <c r="B93" s="15"/>
      <c r="C93" s="15"/>
      <c r="D93" s="15"/>
      <c r="E93" s="15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5"/>
      <c r="AU93" s="15"/>
      <c r="AV93" s="15"/>
      <c r="AW93" s="15"/>
      <c r="AX93" s="15"/>
    </row>
    <row r="94" spans="1:50" s="6" customFormat="1" ht="13.5" customHeight="1">
      <c r="A94" s="15"/>
      <c r="B94" s="15"/>
      <c r="C94" s="15"/>
      <c r="D94" s="15"/>
      <c r="E94" s="15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5"/>
      <c r="AU94" s="15"/>
      <c r="AV94" s="15"/>
      <c r="AW94" s="15"/>
      <c r="AX94" s="15"/>
    </row>
    <row r="95" spans="1:50" s="6" customFormat="1" ht="13.5" customHeight="1">
      <c r="A95" s="15"/>
      <c r="B95" s="15"/>
      <c r="C95" s="15"/>
      <c r="D95" s="15"/>
      <c r="E95" s="15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5"/>
      <c r="AU95" s="15"/>
      <c r="AV95" s="15"/>
      <c r="AW95" s="15"/>
      <c r="AX95" s="15"/>
    </row>
    <row r="96" spans="1:50" s="6" customFormat="1" ht="13.5" customHeight="1">
      <c r="A96" s="15"/>
      <c r="B96" s="15"/>
      <c r="C96" s="15"/>
      <c r="D96" s="15"/>
      <c r="E96" s="15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5"/>
      <c r="AU96" s="15"/>
      <c r="AV96" s="15"/>
      <c r="AW96" s="15"/>
      <c r="AX96" s="15"/>
    </row>
    <row r="97" spans="1:50" s="6" customFormat="1" ht="13.5" customHeight="1">
      <c r="A97" s="15"/>
      <c r="B97" s="15"/>
      <c r="C97" s="15"/>
      <c r="D97" s="15"/>
      <c r="E97" s="15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5"/>
      <c r="AU97" s="15"/>
      <c r="AV97" s="15"/>
      <c r="AW97" s="15"/>
      <c r="AX97" s="15"/>
    </row>
    <row r="98" spans="1:50" s="6" customFormat="1" ht="13.5" customHeight="1">
      <c r="A98" s="15"/>
      <c r="B98" s="15"/>
      <c r="C98" s="15"/>
      <c r="D98" s="15"/>
      <c r="E98" s="15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5"/>
      <c r="AU98" s="15"/>
      <c r="AV98" s="15"/>
      <c r="AW98" s="15"/>
      <c r="AX98" s="15"/>
    </row>
    <row r="99" spans="1:50" s="6" customFormat="1" ht="13.5" customHeight="1">
      <c r="A99" s="15"/>
      <c r="B99" s="15"/>
      <c r="C99" s="15"/>
      <c r="D99" s="15"/>
      <c r="E99" s="15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5"/>
      <c r="AU99" s="15"/>
      <c r="AV99" s="15"/>
      <c r="AW99" s="15"/>
      <c r="AX99" s="15"/>
    </row>
    <row r="100" spans="1:50" s="6" customFormat="1" ht="13.5" customHeight="1">
      <c r="A100" s="15"/>
      <c r="B100" s="15"/>
      <c r="C100" s="15"/>
      <c r="D100" s="15"/>
      <c r="E100" s="15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5"/>
      <c r="AU100" s="15"/>
      <c r="AV100" s="15"/>
      <c r="AW100" s="15"/>
      <c r="AX100" s="15"/>
    </row>
    <row r="101" spans="1:50" s="6" customFormat="1" ht="13.5" customHeight="1">
      <c r="A101" s="15"/>
      <c r="B101" s="15"/>
      <c r="C101" s="15"/>
      <c r="D101" s="15"/>
      <c r="E101" s="15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5"/>
      <c r="AU101" s="15"/>
      <c r="AV101" s="15"/>
      <c r="AW101" s="15"/>
      <c r="AX101" s="15"/>
    </row>
    <row r="102" spans="1:50" s="6" customFormat="1" ht="13.5" customHeight="1">
      <c r="A102" s="15"/>
      <c r="B102" s="15"/>
      <c r="C102" s="15"/>
      <c r="D102" s="15"/>
      <c r="E102" s="15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5"/>
      <c r="AU102" s="15"/>
      <c r="AV102" s="15"/>
      <c r="AW102" s="15"/>
      <c r="AX102" s="15"/>
    </row>
    <row r="103" spans="1:50" s="6" customFormat="1" ht="13.5" customHeight="1">
      <c r="A103" s="15"/>
      <c r="B103" s="15"/>
      <c r="C103" s="15"/>
      <c r="D103" s="15"/>
      <c r="E103" s="15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5"/>
      <c r="AU103" s="15"/>
      <c r="AV103" s="15"/>
      <c r="AW103" s="15"/>
      <c r="AX103" s="15"/>
    </row>
    <row r="104" spans="1:50" s="6" customFormat="1" ht="13.5" customHeight="1">
      <c r="A104" s="15"/>
      <c r="B104" s="15"/>
      <c r="C104" s="15"/>
      <c r="D104" s="15"/>
      <c r="E104" s="15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5"/>
      <c r="AU104" s="15"/>
      <c r="AV104" s="15"/>
      <c r="AW104" s="15"/>
      <c r="AX104" s="15"/>
    </row>
    <row r="105" spans="1:50" s="6" customFormat="1" ht="13.5" customHeight="1">
      <c r="A105" s="15"/>
      <c r="B105" s="15"/>
      <c r="C105" s="15"/>
      <c r="D105" s="15"/>
      <c r="E105" s="15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5"/>
      <c r="AU105" s="15"/>
      <c r="AV105" s="15"/>
      <c r="AW105" s="15"/>
      <c r="AX105" s="15"/>
    </row>
    <row r="106" spans="1:50" s="6" customFormat="1" ht="13.5" customHeight="1">
      <c r="A106" s="15"/>
      <c r="B106" s="15"/>
      <c r="C106" s="15"/>
      <c r="D106" s="15"/>
      <c r="E106" s="15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5"/>
      <c r="AU106" s="15"/>
      <c r="AV106" s="15"/>
      <c r="AW106" s="15"/>
      <c r="AX106" s="15"/>
    </row>
    <row r="107" spans="1:50" s="6" customFormat="1" ht="13.5" customHeight="1">
      <c r="A107" s="15"/>
      <c r="B107" s="15"/>
      <c r="C107" s="15"/>
      <c r="D107" s="15"/>
      <c r="E107" s="15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5"/>
      <c r="AU107" s="15"/>
      <c r="AV107" s="15"/>
      <c r="AW107" s="15"/>
      <c r="AX107" s="15"/>
    </row>
    <row r="108" spans="1:50" s="6" customFormat="1" ht="13.5" customHeight="1">
      <c r="A108" s="15"/>
      <c r="B108" s="15"/>
      <c r="C108" s="15"/>
      <c r="D108" s="15"/>
      <c r="E108" s="15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5"/>
      <c r="AU108" s="15"/>
      <c r="AV108" s="15"/>
      <c r="AW108" s="15"/>
      <c r="AX108" s="15"/>
    </row>
    <row r="109" spans="1:50" s="6" customFormat="1" ht="13.5" customHeight="1">
      <c r="A109" s="15"/>
      <c r="B109" s="15"/>
      <c r="C109" s="15"/>
      <c r="D109" s="15"/>
      <c r="E109" s="15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5"/>
      <c r="AU109" s="15"/>
      <c r="AV109" s="15"/>
      <c r="AW109" s="15"/>
      <c r="AX109" s="15"/>
    </row>
    <row r="110" spans="1:50" s="6" customFormat="1" ht="13.5" customHeight="1">
      <c r="A110" s="15"/>
      <c r="B110" s="15"/>
      <c r="C110" s="15"/>
      <c r="D110" s="15"/>
      <c r="E110" s="15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5"/>
      <c r="AU110" s="15"/>
      <c r="AV110" s="15"/>
      <c r="AW110" s="15"/>
      <c r="AX110" s="15"/>
    </row>
    <row r="111" spans="1:50" s="6" customFormat="1" ht="13.5" customHeight="1">
      <c r="A111" s="15"/>
      <c r="B111" s="15"/>
      <c r="C111" s="15"/>
      <c r="D111" s="15"/>
      <c r="E111" s="15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5"/>
      <c r="AU111" s="15"/>
      <c r="AV111" s="15"/>
      <c r="AW111" s="15"/>
      <c r="AX111" s="15"/>
    </row>
    <row r="112" spans="1:50" s="6" customFormat="1" ht="13.5" customHeight="1">
      <c r="A112" s="15"/>
      <c r="B112" s="15"/>
      <c r="C112" s="15"/>
      <c r="D112" s="15"/>
      <c r="E112" s="15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5"/>
      <c r="AU112" s="15"/>
      <c r="AV112" s="15"/>
      <c r="AW112" s="15"/>
      <c r="AX112" s="15"/>
    </row>
    <row r="113" spans="1:50" s="6" customFormat="1" ht="13.5" customHeight="1">
      <c r="A113" s="15"/>
      <c r="B113" s="15"/>
      <c r="C113" s="15"/>
      <c r="D113" s="15"/>
      <c r="E113" s="15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5"/>
      <c r="AU113" s="15"/>
      <c r="AV113" s="15"/>
      <c r="AW113" s="15"/>
      <c r="AX113" s="15"/>
    </row>
    <row r="114" spans="1:50" s="6" customFormat="1" ht="13.5" customHeight="1">
      <c r="A114" s="15"/>
      <c r="B114" s="15"/>
      <c r="C114" s="15"/>
      <c r="D114" s="15"/>
      <c r="E114" s="15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5"/>
      <c r="AU114" s="15"/>
      <c r="AV114" s="15"/>
      <c r="AW114" s="15"/>
      <c r="AX114" s="15"/>
    </row>
    <row r="115" spans="1:50" s="6" customFormat="1" ht="13.5" customHeight="1">
      <c r="A115" s="15"/>
      <c r="B115" s="15"/>
      <c r="C115" s="15"/>
      <c r="D115" s="15"/>
      <c r="E115" s="15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5"/>
      <c r="AU115" s="15"/>
      <c r="AV115" s="15"/>
      <c r="AW115" s="15"/>
      <c r="AX115" s="15"/>
    </row>
    <row r="116" spans="1:50" s="6" customFormat="1" ht="13.5" customHeight="1">
      <c r="A116" s="15"/>
      <c r="B116" s="15"/>
      <c r="C116" s="15"/>
      <c r="D116" s="15"/>
      <c r="E116" s="15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5"/>
      <c r="AU116" s="15"/>
      <c r="AV116" s="15"/>
      <c r="AW116" s="15"/>
      <c r="AX116" s="15"/>
    </row>
    <row r="117" spans="1:50" s="6" customFormat="1" ht="13.5" customHeight="1">
      <c r="A117" s="15"/>
      <c r="B117" s="15"/>
      <c r="C117" s="15"/>
      <c r="D117" s="15"/>
      <c r="E117" s="15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5"/>
      <c r="AU117" s="15"/>
      <c r="AV117" s="15"/>
      <c r="AW117" s="15"/>
      <c r="AX117" s="15"/>
    </row>
    <row r="118" spans="1:50" s="6" customFormat="1" ht="13.5" customHeight="1">
      <c r="A118" s="15"/>
      <c r="B118" s="15"/>
      <c r="C118" s="15"/>
      <c r="D118" s="15"/>
      <c r="E118" s="15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5"/>
      <c r="AU118" s="15"/>
      <c r="AV118" s="15"/>
      <c r="AW118" s="15"/>
      <c r="AX118" s="15"/>
    </row>
    <row r="119" spans="1:50" s="6" customFormat="1" ht="13.5" customHeight="1">
      <c r="A119" s="15"/>
      <c r="B119" s="15"/>
      <c r="C119" s="15"/>
      <c r="D119" s="15"/>
      <c r="E119" s="15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5"/>
      <c r="AU119" s="15"/>
      <c r="AV119" s="15"/>
      <c r="AW119" s="15"/>
      <c r="AX119" s="15"/>
    </row>
    <row r="120" spans="1:50" s="6" customFormat="1" ht="13.5" customHeight="1">
      <c r="A120" s="15"/>
      <c r="B120" s="15"/>
      <c r="C120" s="15"/>
      <c r="D120" s="15"/>
      <c r="E120" s="15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5"/>
      <c r="AU120" s="15"/>
      <c r="AV120" s="15"/>
      <c r="AW120" s="15"/>
      <c r="AX120" s="15"/>
    </row>
    <row r="121" spans="1:50" s="6" customFormat="1" ht="13.5" customHeight="1">
      <c r="A121" s="15"/>
      <c r="B121" s="15"/>
      <c r="C121" s="15"/>
      <c r="D121" s="15"/>
      <c r="E121" s="15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5"/>
      <c r="AU121" s="15"/>
      <c r="AV121" s="15"/>
      <c r="AW121" s="15"/>
      <c r="AX121" s="15"/>
    </row>
    <row r="122" spans="1:50" s="6" customFormat="1" ht="13.5" customHeight="1">
      <c r="A122" s="15"/>
      <c r="B122" s="15"/>
      <c r="C122" s="15"/>
      <c r="D122" s="15"/>
      <c r="E122" s="15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5"/>
      <c r="AU122" s="15"/>
      <c r="AV122" s="15"/>
      <c r="AW122" s="15"/>
      <c r="AX122" s="15"/>
    </row>
    <row r="123" spans="1:50" s="6" customFormat="1" ht="13.5" customHeight="1">
      <c r="A123" s="15"/>
      <c r="B123" s="15"/>
      <c r="C123" s="15"/>
      <c r="D123" s="15"/>
      <c r="E123" s="15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5"/>
      <c r="AU123" s="15"/>
      <c r="AV123" s="15"/>
      <c r="AW123" s="15"/>
      <c r="AX123" s="15"/>
    </row>
    <row r="124" spans="1:50" s="6" customFormat="1" ht="13.5" customHeight="1">
      <c r="A124" s="15"/>
      <c r="B124" s="15"/>
      <c r="C124" s="15"/>
      <c r="D124" s="15"/>
      <c r="E124" s="15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5"/>
      <c r="AU124" s="15"/>
      <c r="AV124" s="15"/>
      <c r="AW124" s="15"/>
      <c r="AX124" s="15"/>
    </row>
    <row r="125" spans="1:50" s="6" customFormat="1" ht="13.5" customHeight="1">
      <c r="A125" s="15"/>
      <c r="B125" s="15"/>
      <c r="C125" s="15"/>
      <c r="D125" s="15"/>
      <c r="E125" s="15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5"/>
      <c r="AU125" s="15"/>
      <c r="AV125" s="15"/>
      <c r="AW125" s="15"/>
      <c r="AX125" s="15"/>
    </row>
    <row r="126" spans="1:50" s="6" customFormat="1" ht="13.5" customHeight="1">
      <c r="A126" s="15"/>
      <c r="B126" s="15"/>
      <c r="C126" s="15"/>
      <c r="D126" s="15"/>
      <c r="E126" s="15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5"/>
      <c r="AU126" s="15"/>
      <c r="AV126" s="15"/>
      <c r="AW126" s="15"/>
      <c r="AX126" s="15"/>
    </row>
    <row r="127" spans="1:50" s="6" customFormat="1" ht="13.5" customHeight="1">
      <c r="A127" s="15"/>
      <c r="B127" s="15"/>
      <c r="C127" s="15"/>
      <c r="D127" s="15"/>
      <c r="E127" s="15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5"/>
      <c r="AU127" s="15"/>
      <c r="AV127" s="15"/>
      <c r="AW127" s="15"/>
      <c r="AX127" s="15"/>
    </row>
    <row r="128" spans="1:50" s="6" customFormat="1" ht="13.5" customHeight="1">
      <c r="A128" s="15"/>
      <c r="B128" s="15"/>
      <c r="C128" s="15"/>
      <c r="D128" s="15"/>
      <c r="E128" s="15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5"/>
      <c r="AU128" s="15"/>
      <c r="AV128" s="15"/>
      <c r="AW128" s="15"/>
      <c r="AX128" s="15"/>
    </row>
    <row r="129" spans="1:50" s="6" customFormat="1" ht="13.5" customHeight="1">
      <c r="A129" s="15"/>
      <c r="B129" s="15"/>
      <c r="C129" s="15"/>
      <c r="D129" s="15"/>
      <c r="E129" s="15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5"/>
      <c r="AU129" s="15"/>
      <c r="AV129" s="15"/>
      <c r="AW129" s="15"/>
      <c r="AX129" s="15"/>
    </row>
    <row r="130" spans="1:50" s="6" customFormat="1" ht="13.5" customHeight="1">
      <c r="A130" s="15"/>
      <c r="B130" s="15"/>
      <c r="C130" s="15"/>
      <c r="D130" s="15"/>
      <c r="E130" s="15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5"/>
      <c r="AU130" s="15"/>
      <c r="AV130" s="15"/>
      <c r="AW130" s="15"/>
      <c r="AX130" s="15"/>
    </row>
    <row r="131" spans="1:50" s="6" customFormat="1" ht="13.5" customHeight="1">
      <c r="A131" s="15"/>
      <c r="B131" s="15"/>
      <c r="C131" s="15"/>
      <c r="D131" s="15"/>
      <c r="E131" s="15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5"/>
      <c r="AU131" s="15"/>
      <c r="AV131" s="15"/>
      <c r="AW131" s="15"/>
      <c r="AX131" s="15"/>
    </row>
    <row r="132" spans="1:50" s="6" customFormat="1" ht="13.5" customHeight="1">
      <c r="A132" s="15"/>
      <c r="B132" s="15"/>
      <c r="C132" s="15"/>
      <c r="D132" s="15"/>
      <c r="E132" s="15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5"/>
      <c r="AU132" s="15"/>
      <c r="AV132" s="15"/>
      <c r="AW132" s="15"/>
      <c r="AX132" s="15"/>
    </row>
    <row r="133" spans="1:50" s="6" customFormat="1" ht="13.5" customHeight="1">
      <c r="A133" s="15"/>
      <c r="B133" s="15"/>
      <c r="C133" s="15"/>
      <c r="D133" s="15"/>
      <c r="E133" s="15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5"/>
      <c r="AU133" s="15"/>
      <c r="AV133" s="15"/>
      <c r="AW133" s="15"/>
      <c r="AX133" s="15"/>
    </row>
    <row r="134" spans="1:50" s="6" customFormat="1" ht="13.5" customHeight="1">
      <c r="A134" s="15"/>
      <c r="B134" s="15"/>
      <c r="C134" s="15"/>
      <c r="D134" s="15"/>
      <c r="E134" s="15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5"/>
      <c r="AU134" s="15"/>
      <c r="AV134" s="15"/>
      <c r="AW134" s="15"/>
      <c r="AX134" s="15"/>
    </row>
    <row r="135" spans="1:50" s="6" customFormat="1" ht="13.5" customHeight="1">
      <c r="A135" s="15"/>
      <c r="B135" s="15"/>
      <c r="C135" s="15"/>
      <c r="D135" s="15"/>
      <c r="E135" s="15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5"/>
      <c r="AU135" s="15"/>
      <c r="AV135" s="15"/>
      <c r="AW135" s="15"/>
      <c r="AX135" s="15"/>
    </row>
    <row r="136" spans="1:50" s="6" customFormat="1" ht="13.5" customHeight="1">
      <c r="A136" s="15"/>
      <c r="B136" s="15"/>
      <c r="C136" s="15"/>
      <c r="D136" s="15"/>
      <c r="E136" s="15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5"/>
      <c r="AU136" s="15"/>
      <c r="AV136" s="15"/>
      <c r="AW136" s="15"/>
      <c r="AX136" s="15"/>
    </row>
    <row r="137" spans="1:50" s="6" customFormat="1" ht="13.5" customHeight="1">
      <c r="A137" s="15"/>
      <c r="B137" s="15"/>
      <c r="C137" s="15"/>
      <c r="D137" s="15"/>
      <c r="E137" s="15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5"/>
      <c r="AU137" s="15"/>
      <c r="AV137" s="15"/>
      <c r="AW137" s="15"/>
      <c r="AX137" s="15"/>
    </row>
    <row r="138" spans="1:50" s="6" customFormat="1" ht="13.5" customHeight="1">
      <c r="A138" s="15"/>
      <c r="B138" s="15"/>
      <c r="C138" s="15"/>
      <c r="D138" s="15"/>
      <c r="E138" s="15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5"/>
      <c r="AU138" s="15"/>
      <c r="AV138" s="15"/>
      <c r="AW138" s="15"/>
      <c r="AX138" s="15"/>
    </row>
    <row r="139" spans="1:50" s="6" customFormat="1" ht="13.5" customHeight="1">
      <c r="A139" s="15"/>
      <c r="B139" s="15"/>
      <c r="C139" s="15"/>
      <c r="D139" s="15"/>
      <c r="E139" s="15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5"/>
      <c r="AU139" s="15"/>
      <c r="AV139" s="15"/>
      <c r="AW139" s="15"/>
      <c r="AX139" s="15"/>
    </row>
    <row r="140" spans="1:50" s="6" customFormat="1" ht="13.5" customHeight="1">
      <c r="A140" s="15"/>
      <c r="B140" s="15"/>
      <c r="C140" s="15"/>
      <c r="D140" s="15"/>
      <c r="E140" s="15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5"/>
      <c r="AU140" s="15"/>
      <c r="AV140" s="15"/>
      <c r="AW140" s="15"/>
      <c r="AX140" s="15"/>
    </row>
    <row r="141" spans="1:50" s="6" customFormat="1" ht="13.5" customHeight="1">
      <c r="A141" s="15"/>
      <c r="B141" s="15"/>
      <c r="C141" s="15"/>
      <c r="D141" s="15"/>
      <c r="E141" s="15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5"/>
      <c r="AU141" s="15"/>
      <c r="AV141" s="15"/>
      <c r="AW141" s="15"/>
      <c r="AX141" s="15"/>
    </row>
    <row r="142" spans="1:50" s="6" customFormat="1" ht="13.5" customHeight="1">
      <c r="A142" s="15"/>
      <c r="B142" s="15"/>
      <c r="C142" s="15"/>
      <c r="D142" s="15"/>
      <c r="E142" s="15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5"/>
      <c r="AU142" s="15"/>
      <c r="AV142" s="15"/>
      <c r="AW142" s="15"/>
      <c r="AX142" s="15"/>
    </row>
    <row r="143" spans="1:50" s="6" customFormat="1" ht="13.5" customHeight="1">
      <c r="A143" s="15"/>
      <c r="B143" s="15"/>
      <c r="C143" s="15"/>
      <c r="D143" s="15"/>
      <c r="E143" s="15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5"/>
      <c r="AU143" s="15"/>
      <c r="AV143" s="15"/>
      <c r="AW143" s="15"/>
      <c r="AX143" s="15"/>
    </row>
    <row r="144" spans="1:50" s="6" customFormat="1" ht="13.5" customHeight="1">
      <c r="A144" s="15"/>
      <c r="B144" s="15"/>
      <c r="C144" s="15"/>
      <c r="D144" s="15"/>
      <c r="E144" s="15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5"/>
      <c r="AU144" s="15"/>
      <c r="AV144" s="15"/>
      <c r="AW144" s="15"/>
      <c r="AX144" s="15"/>
    </row>
    <row r="145" spans="1:50" s="6" customFormat="1" ht="13.5" customHeight="1">
      <c r="A145" s="15"/>
      <c r="B145" s="15"/>
      <c r="C145" s="15"/>
      <c r="D145" s="15"/>
      <c r="E145" s="15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5"/>
      <c r="AU145" s="15"/>
      <c r="AV145" s="15"/>
      <c r="AW145" s="15"/>
      <c r="AX145" s="15"/>
    </row>
    <row r="146" spans="1:50" s="6" customFormat="1" ht="13.5" customHeight="1">
      <c r="A146" s="15"/>
      <c r="B146" s="15"/>
      <c r="C146" s="15"/>
      <c r="D146" s="15"/>
      <c r="E146" s="15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5"/>
      <c r="AU146" s="15"/>
      <c r="AV146" s="15"/>
      <c r="AW146" s="15"/>
      <c r="AX146" s="15"/>
    </row>
    <row r="147" spans="1:50" s="6" customFormat="1" ht="13.5" customHeight="1">
      <c r="A147" s="15"/>
      <c r="B147" s="15"/>
      <c r="C147" s="15"/>
      <c r="D147" s="15"/>
      <c r="E147" s="15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5"/>
      <c r="AU147" s="15"/>
      <c r="AV147" s="15"/>
      <c r="AW147" s="15"/>
      <c r="AX147" s="15"/>
    </row>
    <row r="148" spans="1:50" s="6" customFormat="1" ht="13.5" customHeight="1">
      <c r="A148" s="15"/>
      <c r="B148" s="15"/>
      <c r="C148" s="15"/>
      <c r="D148" s="15"/>
      <c r="E148" s="15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5"/>
      <c r="AU148" s="15"/>
      <c r="AV148" s="15"/>
      <c r="AW148" s="15"/>
      <c r="AX148" s="15"/>
    </row>
    <row r="149" spans="1:50" s="6" customFormat="1" ht="13.5" customHeight="1">
      <c r="A149" s="15"/>
      <c r="B149" s="15"/>
      <c r="C149" s="15"/>
      <c r="D149" s="15"/>
      <c r="E149" s="15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5"/>
      <c r="AU149" s="15"/>
      <c r="AV149" s="15"/>
      <c r="AW149" s="15"/>
      <c r="AX149" s="15"/>
    </row>
    <row r="150" spans="1:50" s="6" customFormat="1" ht="13.5" customHeight="1">
      <c r="A150" s="15"/>
      <c r="B150" s="15"/>
      <c r="C150" s="15"/>
      <c r="D150" s="15"/>
      <c r="E150" s="15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5"/>
      <c r="AU150" s="15"/>
      <c r="AV150" s="15"/>
      <c r="AW150" s="15"/>
      <c r="AX150" s="15"/>
    </row>
    <row r="151" spans="1:50" s="6" customFormat="1" ht="13.5" customHeight="1">
      <c r="A151" s="15"/>
      <c r="B151" s="15"/>
      <c r="C151" s="15"/>
      <c r="D151" s="15"/>
      <c r="E151" s="15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15"/>
      <c r="AU151" s="15"/>
      <c r="AV151" s="15"/>
      <c r="AW151" s="15"/>
      <c r="AX151" s="15"/>
    </row>
    <row r="152" spans="1:50" s="6" customFormat="1" ht="13.5" customHeight="1">
      <c r="A152" s="15"/>
      <c r="B152" s="15"/>
      <c r="C152" s="15"/>
      <c r="D152" s="15"/>
      <c r="E152" s="15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5"/>
      <c r="AU152" s="15"/>
      <c r="AV152" s="15"/>
      <c r="AW152" s="15"/>
      <c r="AX152" s="15"/>
    </row>
    <row r="153" spans="1:50" s="6" customFormat="1" ht="13.5" customHeight="1">
      <c r="A153" s="15"/>
      <c r="B153" s="15"/>
      <c r="C153" s="15"/>
      <c r="D153" s="15"/>
      <c r="E153" s="15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5"/>
      <c r="AU153" s="15"/>
      <c r="AV153" s="15"/>
      <c r="AW153" s="15"/>
      <c r="AX153" s="15"/>
    </row>
    <row r="154" spans="1:50" s="6" customFormat="1" ht="13.5" customHeight="1">
      <c r="A154" s="15"/>
      <c r="B154" s="15"/>
      <c r="C154" s="15"/>
      <c r="D154" s="15"/>
      <c r="E154" s="15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5"/>
      <c r="AU154" s="15"/>
      <c r="AV154" s="15"/>
      <c r="AW154" s="15"/>
      <c r="AX154" s="15"/>
    </row>
    <row r="155" spans="1:50" s="6" customFormat="1" ht="13.5" customHeight="1">
      <c r="A155" s="15"/>
      <c r="B155" s="15"/>
      <c r="C155" s="15"/>
      <c r="D155" s="15"/>
      <c r="E155" s="15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5"/>
      <c r="AU155" s="15"/>
      <c r="AV155" s="15"/>
      <c r="AW155" s="15"/>
      <c r="AX155" s="15"/>
    </row>
    <row r="156" spans="1:50" s="6" customFormat="1" ht="13.5" customHeight="1">
      <c r="A156" s="15"/>
      <c r="B156" s="15"/>
      <c r="C156" s="15"/>
      <c r="D156" s="15"/>
      <c r="E156" s="15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5"/>
      <c r="AU156" s="15"/>
      <c r="AV156" s="15"/>
      <c r="AW156" s="15"/>
      <c r="AX156" s="15"/>
    </row>
    <row r="157" spans="1:50" s="6" customFormat="1" ht="13.5" customHeight="1">
      <c r="A157" s="15"/>
      <c r="B157" s="15"/>
      <c r="C157" s="15"/>
      <c r="D157" s="15"/>
      <c r="E157" s="15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  <c r="AT157" s="15"/>
      <c r="AU157" s="15"/>
      <c r="AV157" s="15"/>
      <c r="AW157" s="15"/>
      <c r="AX157" s="15"/>
    </row>
    <row r="158" spans="1:50" s="6" customFormat="1" ht="13.5" customHeight="1">
      <c r="A158" s="15"/>
      <c r="B158" s="15"/>
      <c r="C158" s="15"/>
      <c r="D158" s="15"/>
      <c r="E158" s="15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5"/>
      <c r="AU158" s="15"/>
      <c r="AV158" s="15"/>
      <c r="AW158" s="15"/>
      <c r="AX158" s="15"/>
    </row>
    <row r="159" spans="1:50" s="6" customFormat="1" ht="13.5" customHeight="1">
      <c r="A159" s="15"/>
      <c r="B159" s="15"/>
      <c r="C159" s="15"/>
      <c r="D159" s="15"/>
      <c r="E159" s="15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  <c r="AT159" s="15"/>
      <c r="AU159" s="15"/>
      <c r="AV159" s="15"/>
      <c r="AW159" s="15"/>
      <c r="AX159" s="15"/>
    </row>
    <row r="160" spans="1:50" s="6" customFormat="1" ht="13.5" customHeight="1">
      <c r="A160" s="15"/>
      <c r="B160" s="15"/>
      <c r="C160" s="15"/>
      <c r="D160" s="15"/>
      <c r="E160" s="15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5"/>
      <c r="AU160" s="15"/>
      <c r="AV160" s="15"/>
      <c r="AW160" s="15"/>
      <c r="AX160" s="15"/>
    </row>
    <row r="161" spans="1:50" s="6" customFormat="1" ht="13.5" customHeight="1">
      <c r="A161" s="15"/>
      <c r="B161" s="15"/>
      <c r="C161" s="15"/>
      <c r="D161" s="15"/>
      <c r="E161" s="15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  <c r="AT161" s="15"/>
      <c r="AU161" s="15"/>
      <c r="AV161" s="15"/>
      <c r="AW161" s="15"/>
      <c r="AX161" s="15"/>
    </row>
    <row r="162" spans="1:50" s="6" customFormat="1" ht="13.5" customHeight="1">
      <c r="A162" s="15"/>
      <c r="B162" s="15"/>
      <c r="C162" s="15"/>
      <c r="D162" s="15"/>
      <c r="E162" s="15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  <c r="AR162" s="17"/>
      <c r="AS162" s="17"/>
      <c r="AT162" s="15"/>
      <c r="AU162" s="15"/>
      <c r="AV162" s="15"/>
      <c r="AW162" s="15"/>
      <c r="AX162" s="15"/>
    </row>
    <row r="163" spans="1:50" s="6" customFormat="1" ht="13.5" customHeight="1">
      <c r="A163" s="15"/>
      <c r="B163" s="15"/>
      <c r="C163" s="15"/>
      <c r="D163" s="15"/>
      <c r="E163" s="15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  <c r="AR163" s="17"/>
      <c r="AS163" s="17"/>
      <c r="AT163" s="15"/>
      <c r="AU163" s="15"/>
      <c r="AV163" s="15"/>
      <c r="AW163" s="15"/>
      <c r="AX163" s="15"/>
    </row>
    <row r="164" spans="1:50" s="6" customFormat="1" ht="13.5" customHeight="1">
      <c r="A164" s="15"/>
      <c r="B164" s="15"/>
      <c r="C164" s="15"/>
      <c r="D164" s="15"/>
      <c r="E164" s="15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7"/>
      <c r="AI164" s="17"/>
      <c r="AJ164" s="17"/>
      <c r="AK164" s="17"/>
      <c r="AL164" s="17"/>
      <c r="AM164" s="17"/>
      <c r="AN164" s="17"/>
      <c r="AO164" s="17"/>
      <c r="AP164" s="17"/>
      <c r="AQ164" s="17"/>
      <c r="AR164" s="17"/>
      <c r="AS164" s="17"/>
      <c r="AT164" s="15"/>
      <c r="AU164" s="15"/>
      <c r="AV164" s="15"/>
      <c r="AW164" s="15"/>
      <c r="AX164" s="15"/>
    </row>
    <row r="165" spans="1:50" s="6" customFormat="1" ht="13.5" customHeight="1">
      <c r="A165" s="15"/>
      <c r="B165" s="15"/>
      <c r="C165" s="15"/>
      <c r="D165" s="15"/>
      <c r="E165" s="15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  <c r="AT165" s="15"/>
      <c r="AU165" s="15"/>
      <c r="AV165" s="15"/>
      <c r="AW165" s="15"/>
      <c r="AX165" s="15"/>
    </row>
    <row r="166" spans="1:50" s="6" customFormat="1" ht="13.5" customHeight="1">
      <c r="A166" s="15"/>
      <c r="B166" s="15"/>
      <c r="C166" s="15"/>
      <c r="D166" s="15"/>
      <c r="E166" s="15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  <c r="AR166" s="17"/>
      <c r="AS166" s="17"/>
      <c r="AT166" s="15"/>
      <c r="AU166" s="15"/>
      <c r="AV166" s="15"/>
      <c r="AW166" s="15"/>
      <c r="AX166" s="15"/>
    </row>
    <row r="167" spans="1:50" s="6" customFormat="1" ht="13.5" customHeight="1">
      <c r="A167" s="15"/>
      <c r="B167" s="15"/>
      <c r="C167" s="15"/>
      <c r="D167" s="15"/>
      <c r="E167" s="15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  <c r="AR167" s="17"/>
      <c r="AS167" s="17"/>
      <c r="AT167" s="15"/>
      <c r="AU167" s="15"/>
      <c r="AV167" s="15"/>
      <c r="AW167" s="15"/>
      <c r="AX167" s="15"/>
    </row>
    <row r="168" spans="1:50" s="6" customFormat="1" ht="13.5" customHeight="1">
      <c r="A168" s="15"/>
      <c r="B168" s="15"/>
      <c r="C168" s="15"/>
      <c r="D168" s="15"/>
      <c r="E168" s="15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  <c r="AT168" s="15"/>
      <c r="AU168" s="15"/>
      <c r="AV168" s="15"/>
      <c r="AW168" s="15"/>
      <c r="AX168" s="15"/>
    </row>
    <row r="169" spans="1:50" s="6" customFormat="1" ht="13.5" customHeight="1">
      <c r="A169" s="15"/>
      <c r="B169" s="15"/>
      <c r="C169" s="15"/>
      <c r="D169" s="15"/>
      <c r="E169" s="15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  <c r="AT169" s="15"/>
      <c r="AU169" s="15"/>
      <c r="AV169" s="15"/>
      <c r="AW169" s="15"/>
      <c r="AX169" s="15"/>
    </row>
    <row r="170" spans="1:50" s="6" customFormat="1" ht="13.5" customHeight="1">
      <c r="A170" s="15"/>
      <c r="B170" s="15"/>
      <c r="C170" s="15"/>
      <c r="D170" s="15"/>
      <c r="E170" s="15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  <c r="AT170" s="15"/>
      <c r="AU170" s="15"/>
      <c r="AV170" s="15"/>
      <c r="AW170" s="15"/>
      <c r="AX170" s="15"/>
    </row>
    <row r="171" spans="1:50" s="6" customFormat="1" ht="13.5" customHeight="1">
      <c r="A171" s="15"/>
      <c r="B171" s="15"/>
      <c r="C171" s="15"/>
      <c r="D171" s="15"/>
      <c r="E171" s="15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  <c r="AT171" s="15"/>
      <c r="AU171" s="15"/>
      <c r="AV171" s="15"/>
      <c r="AW171" s="15"/>
      <c r="AX171" s="15"/>
    </row>
    <row r="172" spans="1:50" s="6" customFormat="1" ht="13.5" customHeight="1">
      <c r="A172" s="15"/>
      <c r="B172" s="15"/>
      <c r="C172" s="15"/>
      <c r="D172" s="15"/>
      <c r="E172" s="15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  <c r="AT172" s="15"/>
      <c r="AU172" s="15"/>
      <c r="AV172" s="15"/>
      <c r="AW172" s="15"/>
      <c r="AX172" s="15"/>
    </row>
    <row r="173" spans="1:50" s="6" customFormat="1" ht="13.5" customHeight="1">
      <c r="A173" s="15"/>
      <c r="B173" s="15"/>
      <c r="C173" s="15"/>
      <c r="D173" s="15"/>
      <c r="E173" s="15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5"/>
      <c r="AU173" s="15"/>
      <c r="AV173" s="15"/>
      <c r="AW173" s="15"/>
      <c r="AX173" s="15"/>
    </row>
    <row r="174" spans="1:50" s="6" customFormat="1" ht="13.5" customHeight="1">
      <c r="A174" s="15"/>
      <c r="B174" s="15"/>
      <c r="C174" s="15"/>
      <c r="D174" s="15"/>
      <c r="E174" s="15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  <c r="AT174" s="15"/>
      <c r="AU174" s="15"/>
      <c r="AV174" s="15"/>
      <c r="AW174" s="15"/>
      <c r="AX174" s="15"/>
    </row>
    <row r="175" spans="1:50" s="6" customFormat="1" ht="13.5" customHeight="1">
      <c r="A175" s="15"/>
      <c r="B175" s="15"/>
      <c r="C175" s="15"/>
      <c r="D175" s="15"/>
      <c r="E175" s="15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7"/>
      <c r="AI175" s="17"/>
      <c r="AJ175" s="17"/>
      <c r="AK175" s="17"/>
      <c r="AL175" s="17"/>
      <c r="AM175" s="17"/>
      <c r="AN175" s="17"/>
      <c r="AO175" s="17"/>
      <c r="AP175" s="17"/>
      <c r="AQ175" s="17"/>
      <c r="AR175" s="17"/>
      <c r="AS175" s="17"/>
      <c r="AT175" s="15"/>
      <c r="AU175" s="15"/>
      <c r="AV175" s="15"/>
      <c r="AW175" s="15"/>
      <c r="AX175" s="15"/>
    </row>
    <row r="176" spans="1:50" s="6" customFormat="1" ht="13.5" customHeight="1">
      <c r="A176" s="15"/>
      <c r="B176" s="15"/>
      <c r="C176" s="15"/>
      <c r="D176" s="15"/>
      <c r="E176" s="15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7"/>
      <c r="AI176" s="17"/>
      <c r="AJ176" s="17"/>
      <c r="AK176" s="17"/>
      <c r="AL176" s="17"/>
      <c r="AM176" s="17"/>
      <c r="AN176" s="17"/>
      <c r="AO176" s="17"/>
      <c r="AP176" s="17"/>
      <c r="AQ176" s="17"/>
      <c r="AR176" s="17"/>
      <c r="AS176" s="17"/>
      <c r="AT176" s="15"/>
      <c r="AU176" s="15"/>
      <c r="AV176" s="15"/>
      <c r="AW176" s="15"/>
      <c r="AX176" s="15"/>
    </row>
    <row r="177" spans="1:50" s="6" customFormat="1" ht="13.5" customHeight="1">
      <c r="A177" s="15"/>
      <c r="B177" s="15"/>
      <c r="C177" s="15"/>
      <c r="D177" s="15"/>
      <c r="E177" s="15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7"/>
      <c r="AI177" s="17"/>
      <c r="AJ177" s="17"/>
      <c r="AK177" s="17"/>
      <c r="AL177" s="17"/>
      <c r="AM177" s="17"/>
      <c r="AN177" s="17"/>
      <c r="AO177" s="17"/>
      <c r="AP177" s="17"/>
      <c r="AQ177" s="17"/>
      <c r="AR177" s="17"/>
      <c r="AS177" s="17"/>
      <c r="AT177" s="15"/>
      <c r="AU177" s="15"/>
      <c r="AV177" s="15"/>
      <c r="AW177" s="15"/>
      <c r="AX177" s="15"/>
    </row>
    <row r="178" spans="1:50" s="6" customFormat="1" ht="13.5" customHeight="1">
      <c r="A178" s="15"/>
      <c r="B178" s="15"/>
      <c r="C178" s="15"/>
      <c r="D178" s="15"/>
      <c r="E178" s="15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  <c r="AR178" s="17"/>
      <c r="AS178" s="17"/>
      <c r="AT178" s="15"/>
      <c r="AU178" s="15"/>
      <c r="AV178" s="15"/>
      <c r="AW178" s="15"/>
      <c r="AX178" s="15"/>
    </row>
    <row r="179" spans="1:50" s="6" customFormat="1" ht="13.5" customHeight="1">
      <c r="A179" s="15"/>
      <c r="B179" s="15"/>
      <c r="C179" s="15"/>
      <c r="D179" s="15"/>
      <c r="E179" s="15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  <c r="AR179" s="17"/>
      <c r="AS179" s="17"/>
      <c r="AT179" s="15"/>
      <c r="AU179" s="15"/>
      <c r="AV179" s="15"/>
      <c r="AW179" s="15"/>
      <c r="AX179" s="15"/>
    </row>
    <row r="180" spans="1:50" s="6" customFormat="1" ht="13.5" customHeight="1">
      <c r="A180" s="15"/>
      <c r="B180" s="15"/>
      <c r="C180" s="15"/>
      <c r="D180" s="15"/>
      <c r="E180" s="15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7"/>
      <c r="AI180" s="17"/>
      <c r="AJ180" s="17"/>
      <c r="AK180" s="17"/>
      <c r="AL180" s="17"/>
      <c r="AM180" s="17"/>
      <c r="AN180" s="17"/>
      <c r="AO180" s="17"/>
      <c r="AP180" s="17"/>
      <c r="AQ180" s="17"/>
      <c r="AR180" s="17"/>
      <c r="AS180" s="17"/>
      <c r="AT180" s="15"/>
      <c r="AU180" s="15"/>
      <c r="AV180" s="15"/>
      <c r="AW180" s="15"/>
      <c r="AX180" s="15"/>
    </row>
    <row r="181" spans="1:50" s="6" customFormat="1" ht="13.5" customHeight="1">
      <c r="A181" s="15"/>
      <c r="B181" s="15"/>
      <c r="C181" s="15"/>
      <c r="D181" s="15"/>
      <c r="E181" s="15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7"/>
      <c r="AI181" s="17"/>
      <c r="AJ181" s="17"/>
      <c r="AK181" s="17"/>
      <c r="AL181" s="17"/>
      <c r="AM181" s="17"/>
      <c r="AN181" s="17"/>
      <c r="AO181" s="17"/>
      <c r="AP181" s="17"/>
      <c r="AQ181" s="17"/>
      <c r="AR181" s="17"/>
      <c r="AS181" s="17"/>
      <c r="AT181" s="15"/>
      <c r="AU181" s="15"/>
      <c r="AV181" s="15"/>
      <c r="AW181" s="15"/>
      <c r="AX181" s="15"/>
    </row>
    <row r="182" spans="1:50" s="6" customFormat="1" ht="13.5" customHeight="1">
      <c r="A182" s="15"/>
      <c r="B182" s="15"/>
      <c r="C182" s="15"/>
      <c r="D182" s="15"/>
      <c r="E182" s="15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7"/>
      <c r="AI182" s="17"/>
      <c r="AJ182" s="17"/>
      <c r="AK182" s="17"/>
      <c r="AL182" s="17"/>
      <c r="AM182" s="17"/>
      <c r="AN182" s="17"/>
      <c r="AO182" s="17"/>
      <c r="AP182" s="17"/>
      <c r="AQ182" s="17"/>
      <c r="AR182" s="17"/>
      <c r="AS182" s="17"/>
      <c r="AT182" s="15"/>
      <c r="AU182" s="15"/>
      <c r="AV182" s="15"/>
      <c r="AW182" s="15"/>
      <c r="AX182" s="15"/>
    </row>
    <row r="183" spans="1:50" s="6" customFormat="1" ht="13.5" customHeight="1">
      <c r="A183" s="15"/>
      <c r="B183" s="15"/>
      <c r="C183" s="15"/>
      <c r="D183" s="15"/>
      <c r="E183" s="15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7"/>
      <c r="AI183" s="17"/>
      <c r="AJ183" s="17"/>
      <c r="AK183" s="17"/>
      <c r="AL183" s="17"/>
      <c r="AM183" s="17"/>
      <c r="AN183" s="17"/>
      <c r="AO183" s="17"/>
      <c r="AP183" s="17"/>
      <c r="AQ183" s="17"/>
      <c r="AR183" s="17"/>
      <c r="AS183" s="17"/>
      <c r="AT183" s="15"/>
      <c r="AU183" s="15"/>
      <c r="AV183" s="15"/>
      <c r="AW183" s="15"/>
      <c r="AX183" s="15"/>
    </row>
    <row r="184" spans="1:50" s="6" customFormat="1" ht="13.5" customHeight="1">
      <c r="A184" s="15"/>
      <c r="B184" s="15"/>
      <c r="C184" s="15"/>
      <c r="D184" s="15"/>
      <c r="E184" s="15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7"/>
      <c r="AI184" s="17"/>
      <c r="AJ184" s="17"/>
      <c r="AK184" s="17"/>
      <c r="AL184" s="17"/>
      <c r="AM184" s="17"/>
      <c r="AN184" s="17"/>
      <c r="AO184" s="17"/>
      <c r="AP184" s="17"/>
      <c r="AQ184" s="17"/>
      <c r="AR184" s="17"/>
      <c r="AS184" s="17"/>
      <c r="AT184" s="15"/>
      <c r="AU184" s="15"/>
      <c r="AV184" s="15"/>
      <c r="AW184" s="15"/>
      <c r="AX184" s="15"/>
    </row>
    <row r="185" spans="1:50" s="6" customFormat="1" ht="13.5" customHeight="1">
      <c r="A185" s="15"/>
      <c r="B185" s="15"/>
      <c r="C185" s="15"/>
      <c r="D185" s="15"/>
      <c r="E185" s="15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7"/>
      <c r="AI185" s="17"/>
      <c r="AJ185" s="17"/>
      <c r="AK185" s="17"/>
      <c r="AL185" s="17"/>
      <c r="AM185" s="17"/>
      <c r="AN185" s="17"/>
      <c r="AO185" s="17"/>
      <c r="AP185" s="17"/>
      <c r="AQ185" s="17"/>
      <c r="AR185" s="17"/>
      <c r="AS185" s="17"/>
      <c r="AT185" s="15"/>
      <c r="AU185" s="15"/>
      <c r="AV185" s="15"/>
      <c r="AW185" s="15"/>
      <c r="AX185" s="15"/>
    </row>
    <row r="186" spans="1:50" s="6" customFormat="1" ht="13.5" customHeight="1">
      <c r="A186" s="15"/>
      <c r="B186" s="15"/>
      <c r="C186" s="15"/>
      <c r="D186" s="15"/>
      <c r="E186" s="15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7"/>
      <c r="AI186" s="17"/>
      <c r="AJ186" s="17"/>
      <c r="AK186" s="17"/>
      <c r="AL186" s="17"/>
      <c r="AM186" s="17"/>
      <c r="AN186" s="17"/>
      <c r="AO186" s="17"/>
      <c r="AP186" s="17"/>
      <c r="AQ186" s="17"/>
      <c r="AR186" s="17"/>
      <c r="AS186" s="17"/>
      <c r="AT186" s="15"/>
      <c r="AU186" s="15"/>
      <c r="AV186" s="15"/>
      <c r="AW186" s="15"/>
      <c r="AX186" s="15"/>
    </row>
    <row r="187" spans="1:50" s="6" customFormat="1" ht="13.5" customHeight="1">
      <c r="A187" s="15"/>
      <c r="B187" s="15"/>
      <c r="C187" s="15"/>
      <c r="D187" s="15"/>
      <c r="E187" s="15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7"/>
      <c r="AI187" s="17"/>
      <c r="AJ187" s="17"/>
      <c r="AK187" s="17"/>
      <c r="AL187" s="17"/>
      <c r="AM187" s="17"/>
      <c r="AN187" s="17"/>
      <c r="AO187" s="17"/>
      <c r="AP187" s="17"/>
      <c r="AQ187" s="17"/>
      <c r="AR187" s="17"/>
      <c r="AS187" s="17"/>
      <c r="AT187" s="15"/>
      <c r="AU187" s="15"/>
      <c r="AV187" s="15"/>
      <c r="AW187" s="15"/>
      <c r="AX187" s="15"/>
    </row>
    <row r="188" spans="1:50" s="6" customFormat="1" ht="13.5" customHeight="1">
      <c r="A188" s="15"/>
      <c r="B188" s="15"/>
      <c r="C188" s="15"/>
      <c r="D188" s="15"/>
      <c r="E188" s="15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7"/>
      <c r="AI188" s="17"/>
      <c r="AJ188" s="17"/>
      <c r="AK188" s="17"/>
      <c r="AL188" s="17"/>
      <c r="AM188" s="17"/>
      <c r="AN188" s="17"/>
      <c r="AO188" s="17"/>
      <c r="AP188" s="17"/>
      <c r="AQ188" s="17"/>
      <c r="AR188" s="17"/>
      <c r="AS188" s="17"/>
      <c r="AT188" s="15"/>
      <c r="AU188" s="15"/>
      <c r="AV188" s="15"/>
      <c r="AW188" s="15"/>
      <c r="AX188" s="15"/>
    </row>
    <row r="189" spans="1:50" s="6" customFormat="1" ht="13.5" customHeight="1">
      <c r="A189" s="15"/>
      <c r="B189" s="15"/>
      <c r="C189" s="15"/>
      <c r="D189" s="15"/>
      <c r="E189" s="15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7"/>
      <c r="AI189" s="17"/>
      <c r="AJ189" s="17"/>
      <c r="AK189" s="17"/>
      <c r="AL189" s="17"/>
      <c r="AM189" s="17"/>
      <c r="AN189" s="17"/>
      <c r="AO189" s="17"/>
      <c r="AP189" s="17"/>
      <c r="AQ189" s="17"/>
      <c r="AR189" s="17"/>
      <c r="AS189" s="17"/>
      <c r="AT189" s="15"/>
      <c r="AU189" s="15"/>
      <c r="AV189" s="15"/>
      <c r="AW189" s="15"/>
      <c r="AX189" s="15"/>
    </row>
    <row r="190" spans="1:50" s="6" customFormat="1" ht="13.5" customHeight="1">
      <c r="A190" s="15"/>
      <c r="B190" s="15"/>
      <c r="C190" s="15"/>
      <c r="D190" s="15"/>
      <c r="E190" s="15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7"/>
      <c r="AI190" s="17"/>
      <c r="AJ190" s="17"/>
      <c r="AK190" s="17"/>
      <c r="AL190" s="17"/>
      <c r="AM190" s="17"/>
      <c r="AN190" s="17"/>
      <c r="AO190" s="17"/>
      <c r="AP190" s="17"/>
      <c r="AQ190" s="17"/>
      <c r="AR190" s="17"/>
      <c r="AS190" s="17"/>
      <c r="AT190" s="15"/>
      <c r="AU190" s="15"/>
      <c r="AV190" s="15"/>
      <c r="AW190" s="15"/>
      <c r="AX190" s="15"/>
    </row>
    <row r="191" spans="1:50" s="6" customFormat="1" ht="13.5" customHeight="1">
      <c r="A191" s="15"/>
      <c r="B191" s="15"/>
      <c r="C191" s="15"/>
      <c r="D191" s="15"/>
      <c r="E191" s="15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7"/>
      <c r="AI191" s="17"/>
      <c r="AJ191" s="17"/>
      <c r="AK191" s="17"/>
      <c r="AL191" s="17"/>
      <c r="AM191" s="17"/>
      <c r="AN191" s="17"/>
      <c r="AO191" s="17"/>
      <c r="AP191" s="17"/>
      <c r="AQ191" s="17"/>
      <c r="AR191" s="17"/>
      <c r="AS191" s="17"/>
      <c r="AT191" s="15"/>
      <c r="AU191" s="15"/>
      <c r="AV191" s="15"/>
      <c r="AW191" s="15"/>
      <c r="AX191" s="15"/>
    </row>
    <row r="192" spans="1:50" s="6" customFormat="1" ht="13.5" customHeight="1">
      <c r="A192" s="15"/>
      <c r="B192" s="15"/>
      <c r="C192" s="15"/>
      <c r="D192" s="15"/>
      <c r="E192" s="15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7"/>
      <c r="AI192" s="17"/>
      <c r="AJ192" s="17"/>
      <c r="AK192" s="17"/>
      <c r="AL192" s="17"/>
      <c r="AM192" s="17"/>
      <c r="AN192" s="17"/>
      <c r="AO192" s="17"/>
      <c r="AP192" s="17"/>
      <c r="AQ192" s="17"/>
      <c r="AR192" s="17"/>
      <c r="AS192" s="17"/>
      <c r="AT192" s="15"/>
      <c r="AU192" s="15"/>
      <c r="AV192" s="15"/>
      <c r="AW192" s="15"/>
      <c r="AX192" s="15"/>
    </row>
    <row r="193" spans="1:50" s="6" customFormat="1" ht="13.5" customHeight="1">
      <c r="A193" s="15"/>
      <c r="B193" s="15"/>
      <c r="C193" s="15"/>
      <c r="D193" s="15"/>
      <c r="E193" s="15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7"/>
      <c r="AI193" s="17"/>
      <c r="AJ193" s="17"/>
      <c r="AK193" s="17"/>
      <c r="AL193" s="17"/>
      <c r="AM193" s="17"/>
      <c r="AN193" s="17"/>
      <c r="AO193" s="17"/>
      <c r="AP193" s="17"/>
      <c r="AQ193" s="17"/>
      <c r="AR193" s="17"/>
      <c r="AS193" s="17"/>
      <c r="AT193" s="15"/>
      <c r="AU193" s="15"/>
      <c r="AV193" s="15"/>
      <c r="AW193" s="15"/>
      <c r="AX193" s="15"/>
    </row>
    <row r="194" spans="1:50" s="6" customFormat="1" ht="13.5" customHeight="1">
      <c r="A194" s="15"/>
      <c r="B194" s="15"/>
      <c r="C194" s="15"/>
      <c r="D194" s="15"/>
      <c r="E194" s="15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7"/>
      <c r="AI194" s="17"/>
      <c r="AJ194" s="17"/>
      <c r="AK194" s="17"/>
      <c r="AL194" s="17"/>
      <c r="AM194" s="17"/>
      <c r="AN194" s="17"/>
      <c r="AO194" s="17"/>
      <c r="AP194" s="17"/>
      <c r="AQ194" s="17"/>
      <c r="AR194" s="17"/>
      <c r="AS194" s="17"/>
      <c r="AT194" s="15"/>
      <c r="AU194" s="15"/>
      <c r="AV194" s="15"/>
      <c r="AW194" s="15"/>
      <c r="AX194" s="15"/>
    </row>
    <row r="195" spans="1:50" s="6" customFormat="1" ht="13.5" customHeight="1">
      <c r="A195" s="15"/>
      <c r="B195" s="15"/>
      <c r="C195" s="15"/>
      <c r="D195" s="15"/>
      <c r="E195" s="15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7"/>
      <c r="AI195" s="17"/>
      <c r="AJ195" s="17"/>
      <c r="AK195" s="17"/>
      <c r="AL195" s="17"/>
      <c r="AM195" s="17"/>
      <c r="AN195" s="17"/>
      <c r="AO195" s="17"/>
      <c r="AP195" s="17"/>
      <c r="AQ195" s="17"/>
      <c r="AR195" s="17"/>
      <c r="AS195" s="17"/>
      <c r="AT195" s="15"/>
      <c r="AU195" s="15"/>
      <c r="AV195" s="15"/>
      <c r="AW195" s="15"/>
      <c r="AX195" s="15"/>
    </row>
    <row r="196" spans="1:50" s="6" customFormat="1" ht="13.5" customHeight="1">
      <c r="A196" s="15"/>
      <c r="B196" s="15"/>
      <c r="C196" s="15"/>
      <c r="D196" s="15"/>
      <c r="E196" s="15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7"/>
      <c r="AI196" s="17"/>
      <c r="AJ196" s="17"/>
      <c r="AK196" s="17"/>
      <c r="AL196" s="17"/>
      <c r="AM196" s="17"/>
      <c r="AN196" s="17"/>
      <c r="AO196" s="17"/>
      <c r="AP196" s="17"/>
      <c r="AQ196" s="17"/>
      <c r="AR196" s="17"/>
      <c r="AS196" s="17"/>
      <c r="AT196" s="15"/>
      <c r="AU196" s="15"/>
      <c r="AV196" s="15"/>
      <c r="AW196" s="15"/>
      <c r="AX196" s="15"/>
    </row>
    <row r="197" spans="1:50" s="6" customFormat="1" ht="13.5" customHeight="1">
      <c r="A197" s="15"/>
      <c r="B197" s="15"/>
      <c r="C197" s="15"/>
      <c r="D197" s="15"/>
      <c r="E197" s="15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7"/>
      <c r="AI197" s="17"/>
      <c r="AJ197" s="17"/>
      <c r="AK197" s="17"/>
      <c r="AL197" s="17"/>
      <c r="AM197" s="17"/>
      <c r="AN197" s="17"/>
      <c r="AO197" s="17"/>
      <c r="AP197" s="17"/>
      <c r="AQ197" s="17"/>
      <c r="AR197" s="17"/>
      <c r="AS197" s="17"/>
      <c r="AT197" s="15"/>
      <c r="AU197" s="15"/>
      <c r="AV197" s="15"/>
      <c r="AW197" s="15"/>
      <c r="AX197" s="15"/>
    </row>
    <row r="198" spans="1:50" s="6" customFormat="1" ht="13.5" customHeight="1">
      <c r="A198" s="15"/>
      <c r="B198" s="15"/>
      <c r="C198" s="15"/>
      <c r="D198" s="15"/>
      <c r="E198" s="15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7"/>
      <c r="AI198" s="17"/>
      <c r="AJ198" s="17"/>
      <c r="AK198" s="17"/>
      <c r="AL198" s="17"/>
      <c r="AM198" s="17"/>
      <c r="AN198" s="17"/>
      <c r="AO198" s="17"/>
      <c r="AP198" s="17"/>
      <c r="AQ198" s="17"/>
      <c r="AR198" s="17"/>
      <c r="AS198" s="17"/>
      <c r="AT198" s="15"/>
      <c r="AU198" s="15"/>
      <c r="AV198" s="15"/>
      <c r="AW198" s="15"/>
      <c r="AX198" s="15"/>
    </row>
    <row r="199" spans="1:50" s="6" customFormat="1" ht="13.5" customHeight="1">
      <c r="A199" s="15"/>
      <c r="B199" s="15"/>
      <c r="C199" s="15"/>
      <c r="D199" s="15"/>
      <c r="E199" s="15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7"/>
      <c r="AI199" s="17"/>
      <c r="AJ199" s="17"/>
      <c r="AK199" s="17"/>
      <c r="AL199" s="17"/>
      <c r="AM199" s="17"/>
      <c r="AN199" s="17"/>
      <c r="AO199" s="17"/>
      <c r="AP199" s="17"/>
      <c r="AQ199" s="17"/>
      <c r="AR199" s="17"/>
      <c r="AS199" s="17"/>
      <c r="AT199" s="15"/>
      <c r="AU199" s="15"/>
      <c r="AV199" s="15"/>
      <c r="AW199" s="15"/>
      <c r="AX199" s="15"/>
    </row>
    <row r="200" spans="1:50" s="6" customFormat="1" ht="13.5" customHeight="1">
      <c r="A200" s="15"/>
      <c r="B200" s="15"/>
      <c r="C200" s="15"/>
      <c r="D200" s="15"/>
      <c r="E200" s="15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7"/>
      <c r="AI200" s="17"/>
      <c r="AJ200" s="17"/>
      <c r="AK200" s="17"/>
      <c r="AL200" s="17"/>
      <c r="AM200" s="17"/>
      <c r="AN200" s="17"/>
      <c r="AO200" s="17"/>
      <c r="AP200" s="17"/>
      <c r="AQ200" s="17"/>
      <c r="AR200" s="17"/>
      <c r="AS200" s="17"/>
      <c r="AT200" s="15"/>
      <c r="AU200" s="15"/>
      <c r="AV200" s="15"/>
      <c r="AW200" s="15"/>
      <c r="AX200" s="15"/>
    </row>
    <row r="201" spans="1:50" s="6" customFormat="1" ht="13.5" customHeight="1">
      <c r="A201" s="15"/>
      <c r="B201" s="15"/>
      <c r="C201" s="15"/>
      <c r="D201" s="15"/>
      <c r="E201" s="15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7"/>
      <c r="AI201" s="17"/>
      <c r="AJ201" s="17"/>
      <c r="AK201" s="17"/>
      <c r="AL201" s="17"/>
      <c r="AM201" s="17"/>
      <c r="AN201" s="17"/>
      <c r="AO201" s="17"/>
      <c r="AP201" s="17"/>
      <c r="AQ201" s="17"/>
      <c r="AR201" s="17"/>
      <c r="AS201" s="17"/>
      <c r="AT201" s="15"/>
      <c r="AU201" s="15"/>
      <c r="AV201" s="15"/>
      <c r="AW201" s="15"/>
      <c r="AX201" s="15"/>
    </row>
    <row r="202" spans="1:50" s="6" customFormat="1" ht="13.5" customHeight="1">
      <c r="A202" s="15"/>
      <c r="B202" s="15"/>
      <c r="C202" s="15"/>
      <c r="D202" s="15"/>
      <c r="E202" s="15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7"/>
      <c r="AI202" s="17"/>
      <c r="AJ202" s="17"/>
      <c r="AK202" s="17"/>
      <c r="AL202" s="17"/>
      <c r="AM202" s="17"/>
      <c r="AN202" s="17"/>
      <c r="AO202" s="17"/>
      <c r="AP202" s="17"/>
      <c r="AQ202" s="17"/>
      <c r="AR202" s="17"/>
      <c r="AS202" s="17"/>
      <c r="AT202" s="15"/>
      <c r="AU202" s="15"/>
      <c r="AV202" s="15"/>
      <c r="AW202" s="15"/>
      <c r="AX202" s="15"/>
    </row>
    <row r="203" spans="1:50" s="6" customFormat="1" ht="13.5" customHeight="1">
      <c r="A203" s="15"/>
      <c r="B203" s="15"/>
      <c r="C203" s="15"/>
      <c r="D203" s="15"/>
      <c r="E203" s="15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7"/>
      <c r="AI203" s="17"/>
      <c r="AJ203" s="17"/>
      <c r="AK203" s="17"/>
      <c r="AL203" s="17"/>
      <c r="AM203" s="17"/>
      <c r="AN203" s="17"/>
      <c r="AO203" s="17"/>
      <c r="AP203" s="17"/>
      <c r="AQ203" s="17"/>
      <c r="AR203" s="17"/>
      <c r="AS203" s="17"/>
      <c r="AT203" s="15"/>
      <c r="AU203" s="15"/>
      <c r="AV203" s="15"/>
      <c r="AW203" s="15"/>
      <c r="AX203" s="15"/>
    </row>
    <row r="204" spans="1:50" s="6" customFormat="1" ht="13.5" customHeight="1">
      <c r="A204" s="15"/>
      <c r="B204" s="15"/>
      <c r="C204" s="15"/>
      <c r="D204" s="15"/>
      <c r="E204" s="15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7"/>
      <c r="AI204" s="17"/>
      <c r="AJ204" s="17"/>
      <c r="AK204" s="17"/>
      <c r="AL204" s="17"/>
      <c r="AM204" s="17"/>
      <c r="AN204" s="17"/>
      <c r="AO204" s="17"/>
      <c r="AP204" s="17"/>
      <c r="AQ204" s="17"/>
      <c r="AR204" s="17"/>
      <c r="AS204" s="17"/>
      <c r="AT204" s="15"/>
      <c r="AU204" s="15"/>
      <c r="AV204" s="15"/>
      <c r="AW204" s="15"/>
      <c r="AX204" s="15"/>
    </row>
    <row r="205" spans="1:50" s="6" customFormat="1" ht="13.5" customHeight="1">
      <c r="A205" s="15"/>
      <c r="B205" s="15"/>
      <c r="C205" s="15"/>
      <c r="D205" s="15"/>
      <c r="E205" s="15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7"/>
      <c r="AI205" s="17"/>
      <c r="AJ205" s="17"/>
      <c r="AK205" s="17"/>
      <c r="AL205" s="17"/>
      <c r="AM205" s="17"/>
      <c r="AN205" s="17"/>
      <c r="AO205" s="17"/>
      <c r="AP205" s="17"/>
      <c r="AQ205" s="17"/>
      <c r="AR205" s="17"/>
      <c r="AS205" s="17"/>
      <c r="AT205" s="15"/>
      <c r="AU205" s="15"/>
      <c r="AV205" s="15"/>
      <c r="AW205" s="15"/>
      <c r="AX205" s="15"/>
    </row>
    <row r="206" spans="1:50" s="6" customFormat="1" ht="13.5" customHeight="1">
      <c r="A206" s="15"/>
      <c r="B206" s="15"/>
      <c r="C206" s="15"/>
      <c r="D206" s="15"/>
      <c r="E206" s="15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7"/>
      <c r="AI206" s="17"/>
      <c r="AJ206" s="17"/>
      <c r="AK206" s="17"/>
      <c r="AL206" s="17"/>
      <c r="AM206" s="17"/>
      <c r="AN206" s="17"/>
      <c r="AO206" s="17"/>
      <c r="AP206" s="17"/>
      <c r="AQ206" s="17"/>
      <c r="AR206" s="17"/>
      <c r="AS206" s="17"/>
      <c r="AT206" s="15"/>
      <c r="AU206" s="15"/>
      <c r="AV206" s="15"/>
      <c r="AW206" s="15"/>
      <c r="AX206" s="15"/>
    </row>
    <row r="207" spans="1:50" s="6" customFormat="1" ht="13.5" customHeight="1">
      <c r="A207" s="15"/>
      <c r="B207" s="15"/>
      <c r="C207" s="15"/>
      <c r="D207" s="15"/>
      <c r="E207" s="15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7"/>
      <c r="AI207" s="17"/>
      <c r="AJ207" s="17"/>
      <c r="AK207" s="17"/>
      <c r="AL207" s="17"/>
      <c r="AM207" s="17"/>
      <c r="AN207" s="17"/>
      <c r="AO207" s="17"/>
      <c r="AP207" s="17"/>
      <c r="AQ207" s="17"/>
      <c r="AR207" s="17"/>
      <c r="AS207" s="17"/>
      <c r="AT207" s="15"/>
      <c r="AU207" s="15"/>
      <c r="AV207" s="15"/>
      <c r="AW207" s="15"/>
      <c r="AX207" s="15"/>
    </row>
    <row r="208" spans="1:50" s="6" customFormat="1" ht="13.5" customHeight="1">
      <c r="A208" s="15"/>
      <c r="B208" s="15"/>
      <c r="C208" s="15"/>
      <c r="D208" s="15"/>
      <c r="E208" s="15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7"/>
      <c r="AI208" s="17"/>
      <c r="AJ208" s="17"/>
      <c r="AK208" s="17"/>
      <c r="AL208" s="17"/>
      <c r="AM208" s="17"/>
      <c r="AN208" s="17"/>
      <c r="AO208" s="17"/>
      <c r="AP208" s="17"/>
      <c r="AQ208" s="17"/>
      <c r="AR208" s="17"/>
      <c r="AS208" s="17"/>
      <c r="AT208" s="15"/>
      <c r="AU208" s="15"/>
      <c r="AV208" s="15"/>
      <c r="AW208" s="15"/>
      <c r="AX208" s="15"/>
    </row>
    <row r="209" spans="1:50" s="6" customFormat="1" ht="13.5" customHeight="1">
      <c r="A209" s="15"/>
      <c r="B209" s="15"/>
      <c r="C209" s="15"/>
      <c r="D209" s="15"/>
      <c r="E209" s="15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E209" s="16"/>
      <c r="AF209" s="16"/>
      <c r="AG209" s="16"/>
      <c r="AH209" s="17"/>
      <c r="AI209" s="17"/>
      <c r="AJ209" s="17"/>
      <c r="AK209" s="17"/>
      <c r="AL209" s="17"/>
      <c r="AM209" s="17"/>
      <c r="AN209" s="17"/>
      <c r="AO209" s="17"/>
      <c r="AP209" s="17"/>
      <c r="AQ209" s="17"/>
      <c r="AR209" s="17"/>
      <c r="AS209" s="17"/>
      <c r="AT209" s="15"/>
      <c r="AU209" s="15"/>
      <c r="AV209" s="15"/>
      <c r="AW209" s="15"/>
      <c r="AX209" s="15"/>
    </row>
    <row r="210" spans="1:50" s="6" customFormat="1" ht="13.5" customHeight="1">
      <c r="A210" s="15"/>
      <c r="B210" s="15"/>
      <c r="C210" s="15"/>
      <c r="D210" s="15"/>
      <c r="E210" s="15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  <c r="AF210" s="16"/>
      <c r="AG210" s="16"/>
      <c r="AH210" s="17"/>
      <c r="AI210" s="17"/>
      <c r="AJ210" s="17"/>
      <c r="AK210" s="17"/>
      <c r="AL210" s="17"/>
      <c r="AM210" s="17"/>
      <c r="AN210" s="17"/>
      <c r="AO210" s="17"/>
      <c r="AP210" s="17"/>
      <c r="AQ210" s="17"/>
      <c r="AR210" s="17"/>
      <c r="AS210" s="17"/>
      <c r="AT210" s="15"/>
      <c r="AU210" s="15"/>
      <c r="AV210" s="15"/>
      <c r="AW210" s="15"/>
      <c r="AX210" s="15"/>
    </row>
    <row r="211" spans="1:50" s="6" customFormat="1" ht="13.5" customHeight="1">
      <c r="A211" s="15"/>
      <c r="B211" s="15"/>
      <c r="C211" s="15"/>
      <c r="D211" s="15"/>
      <c r="E211" s="15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F211" s="16"/>
      <c r="AG211" s="16"/>
      <c r="AH211" s="17"/>
      <c r="AI211" s="17"/>
      <c r="AJ211" s="17"/>
      <c r="AK211" s="17"/>
      <c r="AL211" s="17"/>
      <c r="AM211" s="17"/>
      <c r="AN211" s="17"/>
      <c r="AO211" s="17"/>
      <c r="AP211" s="17"/>
      <c r="AQ211" s="17"/>
      <c r="AR211" s="17"/>
      <c r="AS211" s="17"/>
      <c r="AT211" s="15"/>
      <c r="AU211" s="15"/>
      <c r="AV211" s="15"/>
      <c r="AW211" s="15"/>
      <c r="AX211" s="15"/>
    </row>
    <row r="212" spans="1:50" s="6" customFormat="1" ht="13.5" customHeight="1">
      <c r="A212" s="15"/>
      <c r="B212" s="15"/>
      <c r="C212" s="15"/>
      <c r="D212" s="15"/>
      <c r="E212" s="15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  <c r="AF212" s="16"/>
      <c r="AG212" s="16"/>
      <c r="AH212" s="17"/>
      <c r="AI212" s="17"/>
      <c r="AJ212" s="17"/>
      <c r="AK212" s="17"/>
      <c r="AL212" s="17"/>
      <c r="AM212" s="17"/>
      <c r="AN212" s="17"/>
      <c r="AO212" s="17"/>
      <c r="AP212" s="17"/>
      <c r="AQ212" s="17"/>
      <c r="AR212" s="17"/>
      <c r="AS212" s="17"/>
      <c r="AT212" s="15"/>
      <c r="AU212" s="15"/>
      <c r="AV212" s="15"/>
      <c r="AW212" s="15"/>
      <c r="AX212" s="15"/>
    </row>
    <row r="213" spans="1:50" s="6" customFormat="1" ht="13.5" customHeight="1">
      <c r="A213" s="15"/>
      <c r="B213" s="15"/>
      <c r="C213" s="15"/>
      <c r="D213" s="15"/>
      <c r="E213" s="15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  <c r="AF213" s="16"/>
      <c r="AG213" s="16"/>
      <c r="AH213" s="17"/>
      <c r="AI213" s="17"/>
      <c r="AJ213" s="17"/>
      <c r="AK213" s="17"/>
      <c r="AL213" s="17"/>
      <c r="AM213" s="17"/>
      <c r="AN213" s="17"/>
      <c r="AO213" s="17"/>
      <c r="AP213" s="17"/>
      <c r="AQ213" s="17"/>
      <c r="AR213" s="17"/>
      <c r="AS213" s="17"/>
      <c r="AT213" s="15"/>
      <c r="AU213" s="15"/>
      <c r="AV213" s="15"/>
      <c r="AW213" s="15"/>
      <c r="AX213" s="15"/>
    </row>
    <row r="214" spans="1:50" s="6" customFormat="1" ht="13.5" customHeight="1">
      <c r="A214" s="15"/>
      <c r="B214" s="15"/>
      <c r="C214" s="15"/>
      <c r="D214" s="15"/>
      <c r="E214" s="15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  <c r="AF214" s="16"/>
      <c r="AG214" s="16"/>
      <c r="AH214" s="17"/>
      <c r="AI214" s="17"/>
      <c r="AJ214" s="17"/>
      <c r="AK214" s="17"/>
      <c r="AL214" s="17"/>
      <c r="AM214" s="17"/>
      <c r="AN214" s="17"/>
      <c r="AO214" s="17"/>
      <c r="AP214" s="17"/>
      <c r="AQ214" s="17"/>
      <c r="AR214" s="17"/>
      <c r="AS214" s="17"/>
      <c r="AT214" s="15"/>
      <c r="AU214" s="15"/>
      <c r="AV214" s="15"/>
      <c r="AW214" s="15"/>
      <c r="AX214" s="15"/>
    </row>
    <row r="215" spans="1:50" s="6" customFormat="1" ht="13.5" customHeight="1">
      <c r="A215" s="15"/>
      <c r="B215" s="15"/>
      <c r="C215" s="15"/>
      <c r="D215" s="15"/>
      <c r="E215" s="15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  <c r="AE215" s="16"/>
      <c r="AF215" s="16"/>
      <c r="AG215" s="16"/>
      <c r="AH215" s="17"/>
      <c r="AI215" s="17"/>
      <c r="AJ215" s="17"/>
      <c r="AK215" s="17"/>
      <c r="AL215" s="17"/>
      <c r="AM215" s="17"/>
      <c r="AN215" s="17"/>
      <c r="AO215" s="17"/>
      <c r="AP215" s="17"/>
      <c r="AQ215" s="17"/>
      <c r="AR215" s="17"/>
      <c r="AS215" s="17"/>
      <c r="AT215" s="15"/>
      <c r="AU215" s="15"/>
      <c r="AV215" s="15"/>
      <c r="AW215" s="15"/>
      <c r="AX215" s="15"/>
    </row>
    <row r="216" spans="1:50" s="6" customFormat="1" ht="13.5" customHeight="1">
      <c r="A216" s="15"/>
      <c r="B216" s="15"/>
      <c r="C216" s="15"/>
      <c r="D216" s="15"/>
      <c r="E216" s="15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  <c r="AF216" s="16"/>
      <c r="AG216" s="16"/>
      <c r="AH216" s="17"/>
      <c r="AI216" s="17"/>
      <c r="AJ216" s="17"/>
      <c r="AK216" s="17"/>
      <c r="AL216" s="17"/>
      <c r="AM216" s="17"/>
      <c r="AN216" s="17"/>
      <c r="AO216" s="17"/>
      <c r="AP216" s="17"/>
      <c r="AQ216" s="17"/>
      <c r="AR216" s="17"/>
      <c r="AS216" s="17"/>
      <c r="AT216" s="15"/>
      <c r="AU216" s="15"/>
      <c r="AV216" s="15"/>
      <c r="AW216" s="15"/>
      <c r="AX216" s="15"/>
    </row>
    <row r="217" spans="1:50" s="6" customFormat="1" ht="13.5" customHeight="1">
      <c r="A217" s="15"/>
      <c r="B217" s="15"/>
      <c r="C217" s="15"/>
      <c r="D217" s="15"/>
      <c r="E217" s="15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16"/>
      <c r="AC217" s="16"/>
      <c r="AD217" s="16"/>
      <c r="AE217" s="16"/>
      <c r="AF217" s="16"/>
      <c r="AG217" s="16"/>
      <c r="AH217" s="17"/>
      <c r="AI217" s="17"/>
      <c r="AJ217" s="17"/>
      <c r="AK217" s="17"/>
      <c r="AL217" s="17"/>
      <c r="AM217" s="17"/>
      <c r="AN217" s="17"/>
      <c r="AO217" s="17"/>
      <c r="AP217" s="17"/>
      <c r="AQ217" s="17"/>
      <c r="AR217" s="17"/>
      <c r="AS217" s="17"/>
      <c r="AT217" s="15"/>
      <c r="AU217" s="15"/>
      <c r="AV217" s="15"/>
      <c r="AW217" s="15"/>
      <c r="AX217" s="15"/>
    </row>
    <row r="218" spans="1:50" s="6" customFormat="1" ht="13.5" customHeight="1">
      <c r="A218" s="15"/>
      <c r="B218" s="15"/>
      <c r="C218" s="15"/>
      <c r="D218" s="15"/>
      <c r="E218" s="15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  <c r="AC218" s="16"/>
      <c r="AD218" s="16"/>
      <c r="AE218" s="16"/>
      <c r="AF218" s="16"/>
      <c r="AG218" s="16"/>
      <c r="AH218" s="17"/>
      <c r="AI218" s="17"/>
      <c r="AJ218" s="17"/>
      <c r="AK218" s="17"/>
      <c r="AL218" s="17"/>
      <c r="AM218" s="17"/>
      <c r="AN218" s="17"/>
      <c r="AO218" s="17"/>
      <c r="AP218" s="17"/>
      <c r="AQ218" s="17"/>
      <c r="AR218" s="17"/>
      <c r="AS218" s="17"/>
      <c r="AT218" s="15"/>
      <c r="AU218" s="15"/>
      <c r="AV218" s="15"/>
      <c r="AW218" s="15"/>
      <c r="AX218" s="15"/>
    </row>
    <row r="219" spans="1:50" s="6" customFormat="1" ht="13.5" customHeight="1">
      <c r="A219" s="15"/>
      <c r="B219" s="15"/>
      <c r="C219" s="15"/>
      <c r="D219" s="15"/>
      <c r="E219" s="15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  <c r="AE219" s="16"/>
      <c r="AF219" s="16"/>
      <c r="AG219" s="16"/>
      <c r="AH219" s="17"/>
      <c r="AI219" s="17"/>
      <c r="AJ219" s="17"/>
      <c r="AK219" s="17"/>
      <c r="AL219" s="17"/>
      <c r="AM219" s="17"/>
      <c r="AN219" s="17"/>
      <c r="AO219" s="17"/>
      <c r="AP219" s="17"/>
      <c r="AQ219" s="17"/>
      <c r="AR219" s="17"/>
      <c r="AS219" s="17"/>
      <c r="AT219" s="15"/>
      <c r="AU219" s="15"/>
      <c r="AV219" s="15"/>
      <c r="AW219" s="15"/>
      <c r="AX219" s="15"/>
    </row>
    <row r="220" spans="1:50" s="6" customFormat="1" ht="13.5" customHeight="1">
      <c r="A220" s="15"/>
      <c r="B220" s="15"/>
      <c r="C220" s="15"/>
      <c r="D220" s="15"/>
      <c r="E220" s="15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  <c r="AB220" s="16"/>
      <c r="AC220" s="16"/>
      <c r="AD220" s="16"/>
      <c r="AE220" s="16"/>
      <c r="AF220" s="16"/>
      <c r="AG220" s="16"/>
      <c r="AH220" s="17"/>
      <c r="AI220" s="17"/>
      <c r="AJ220" s="17"/>
      <c r="AK220" s="17"/>
      <c r="AL220" s="17"/>
      <c r="AM220" s="17"/>
      <c r="AN220" s="17"/>
      <c r="AO220" s="17"/>
      <c r="AP220" s="17"/>
      <c r="AQ220" s="17"/>
      <c r="AR220" s="17"/>
      <c r="AS220" s="17"/>
      <c r="AT220" s="15"/>
      <c r="AU220" s="15"/>
      <c r="AV220" s="15"/>
      <c r="AW220" s="15"/>
      <c r="AX220" s="15"/>
    </row>
    <row r="221" spans="1:50" s="6" customFormat="1" ht="13.5" customHeight="1">
      <c r="A221" s="15"/>
      <c r="B221" s="15"/>
      <c r="C221" s="15"/>
      <c r="D221" s="15"/>
      <c r="E221" s="15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16"/>
      <c r="AB221" s="16"/>
      <c r="AC221" s="16"/>
      <c r="AD221" s="16"/>
      <c r="AE221" s="16"/>
      <c r="AF221" s="16"/>
      <c r="AG221" s="16"/>
      <c r="AH221" s="17"/>
      <c r="AI221" s="17"/>
      <c r="AJ221" s="17"/>
      <c r="AK221" s="17"/>
      <c r="AL221" s="17"/>
      <c r="AM221" s="17"/>
      <c r="AN221" s="17"/>
      <c r="AO221" s="17"/>
      <c r="AP221" s="17"/>
      <c r="AQ221" s="17"/>
      <c r="AR221" s="17"/>
      <c r="AS221" s="17"/>
      <c r="AT221" s="15"/>
      <c r="AU221" s="15"/>
      <c r="AV221" s="15"/>
      <c r="AW221" s="15"/>
      <c r="AX221" s="15"/>
    </row>
    <row r="222" spans="1:50" s="6" customFormat="1" ht="13.5" customHeight="1">
      <c r="A222" s="15"/>
      <c r="B222" s="15"/>
      <c r="C222" s="15"/>
      <c r="D222" s="15"/>
      <c r="E222" s="15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  <c r="AB222" s="16"/>
      <c r="AC222" s="16"/>
      <c r="AD222" s="16"/>
      <c r="AE222" s="16"/>
      <c r="AF222" s="16"/>
      <c r="AG222" s="16"/>
      <c r="AH222" s="17"/>
      <c r="AI222" s="17"/>
      <c r="AJ222" s="17"/>
      <c r="AK222" s="17"/>
      <c r="AL222" s="17"/>
      <c r="AM222" s="17"/>
      <c r="AN222" s="17"/>
      <c r="AO222" s="17"/>
      <c r="AP222" s="17"/>
      <c r="AQ222" s="17"/>
      <c r="AR222" s="17"/>
      <c r="AS222" s="17"/>
      <c r="AT222" s="15"/>
      <c r="AU222" s="15"/>
      <c r="AV222" s="15"/>
      <c r="AW222" s="15"/>
      <c r="AX222" s="15"/>
    </row>
    <row r="223" spans="1:50" s="6" customFormat="1" ht="13.5" customHeight="1">
      <c r="A223" s="15"/>
      <c r="B223" s="15"/>
      <c r="C223" s="15"/>
      <c r="D223" s="15"/>
      <c r="E223" s="15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  <c r="AB223" s="16"/>
      <c r="AC223" s="16"/>
      <c r="AD223" s="16"/>
      <c r="AE223" s="16"/>
      <c r="AF223" s="16"/>
      <c r="AG223" s="16"/>
      <c r="AH223" s="17"/>
      <c r="AI223" s="17"/>
      <c r="AJ223" s="17"/>
      <c r="AK223" s="17"/>
      <c r="AL223" s="17"/>
      <c r="AM223" s="17"/>
      <c r="AN223" s="17"/>
      <c r="AO223" s="17"/>
      <c r="AP223" s="17"/>
      <c r="AQ223" s="17"/>
      <c r="AR223" s="17"/>
      <c r="AS223" s="17"/>
      <c r="AT223" s="15"/>
      <c r="AU223" s="15"/>
      <c r="AV223" s="15"/>
      <c r="AW223" s="15"/>
      <c r="AX223" s="15"/>
    </row>
    <row r="224" spans="1:50" s="6" customFormat="1" ht="13.5" customHeight="1">
      <c r="A224" s="15"/>
      <c r="B224" s="15"/>
      <c r="C224" s="15"/>
      <c r="D224" s="15"/>
      <c r="E224" s="15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  <c r="AB224" s="16"/>
      <c r="AC224" s="16"/>
      <c r="AD224" s="16"/>
      <c r="AE224" s="16"/>
      <c r="AF224" s="16"/>
      <c r="AG224" s="16"/>
      <c r="AH224" s="17"/>
      <c r="AI224" s="17"/>
      <c r="AJ224" s="17"/>
      <c r="AK224" s="17"/>
      <c r="AL224" s="17"/>
      <c r="AM224" s="17"/>
      <c r="AN224" s="17"/>
      <c r="AO224" s="17"/>
      <c r="AP224" s="17"/>
      <c r="AQ224" s="17"/>
      <c r="AR224" s="17"/>
      <c r="AS224" s="17"/>
      <c r="AT224" s="15"/>
      <c r="AU224" s="15"/>
      <c r="AV224" s="15"/>
      <c r="AW224" s="15"/>
      <c r="AX224" s="15"/>
    </row>
    <row r="225" spans="1:50" s="6" customFormat="1" ht="13.5" customHeight="1">
      <c r="A225" s="15"/>
      <c r="B225" s="15"/>
      <c r="C225" s="15"/>
      <c r="D225" s="15"/>
      <c r="E225" s="15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16"/>
      <c r="AC225" s="16"/>
      <c r="AD225" s="16"/>
      <c r="AE225" s="16"/>
      <c r="AF225" s="16"/>
      <c r="AG225" s="16"/>
      <c r="AH225" s="17"/>
      <c r="AI225" s="17"/>
      <c r="AJ225" s="17"/>
      <c r="AK225" s="17"/>
      <c r="AL225" s="17"/>
      <c r="AM225" s="17"/>
      <c r="AN225" s="17"/>
      <c r="AO225" s="17"/>
      <c r="AP225" s="17"/>
      <c r="AQ225" s="17"/>
      <c r="AR225" s="17"/>
      <c r="AS225" s="17"/>
      <c r="AT225" s="15"/>
      <c r="AU225" s="15"/>
      <c r="AV225" s="15"/>
      <c r="AW225" s="15"/>
      <c r="AX225" s="15"/>
    </row>
    <row r="226" spans="1:50" s="6" customFormat="1" ht="13.5" customHeight="1">
      <c r="A226" s="15"/>
      <c r="B226" s="15"/>
      <c r="C226" s="15"/>
      <c r="D226" s="15"/>
      <c r="E226" s="15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16"/>
      <c r="AB226" s="16"/>
      <c r="AC226" s="16"/>
      <c r="AD226" s="16"/>
      <c r="AE226" s="16"/>
      <c r="AF226" s="16"/>
      <c r="AG226" s="16"/>
      <c r="AH226" s="17"/>
      <c r="AI226" s="17"/>
      <c r="AJ226" s="17"/>
      <c r="AK226" s="17"/>
      <c r="AL226" s="17"/>
      <c r="AM226" s="17"/>
      <c r="AN226" s="17"/>
      <c r="AO226" s="17"/>
      <c r="AP226" s="17"/>
      <c r="AQ226" s="17"/>
      <c r="AR226" s="17"/>
      <c r="AS226" s="17"/>
      <c r="AT226" s="15"/>
      <c r="AU226" s="15"/>
      <c r="AV226" s="15"/>
      <c r="AW226" s="15"/>
      <c r="AX226" s="15"/>
    </row>
    <row r="227" spans="1:50" s="6" customFormat="1" ht="13.5" customHeight="1">
      <c r="A227" s="15"/>
      <c r="B227" s="15"/>
      <c r="C227" s="15"/>
      <c r="D227" s="15"/>
      <c r="E227" s="15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16"/>
      <c r="AB227" s="16"/>
      <c r="AC227" s="16"/>
      <c r="AD227" s="16"/>
      <c r="AE227" s="16"/>
      <c r="AF227" s="16"/>
      <c r="AG227" s="16"/>
      <c r="AH227" s="17"/>
      <c r="AI227" s="17"/>
      <c r="AJ227" s="17"/>
      <c r="AK227" s="17"/>
      <c r="AL227" s="17"/>
      <c r="AM227" s="17"/>
      <c r="AN227" s="17"/>
      <c r="AO227" s="17"/>
      <c r="AP227" s="17"/>
      <c r="AQ227" s="17"/>
      <c r="AR227" s="17"/>
      <c r="AS227" s="17"/>
      <c r="AT227" s="15"/>
      <c r="AU227" s="15"/>
      <c r="AV227" s="15"/>
      <c r="AW227" s="15"/>
      <c r="AX227" s="15"/>
    </row>
    <row r="228" spans="1:50" s="6" customFormat="1" ht="13.5" customHeight="1">
      <c r="A228" s="15"/>
      <c r="B228" s="15"/>
      <c r="C228" s="15"/>
      <c r="D228" s="15"/>
      <c r="E228" s="15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16"/>
      <c r="AD228" s="16"/>
      <c r="AE228" s="16"/>
      <c r="AF228" s="16"/>
      <c r="AG228" s="16"/>
      <c r="AH228" s="17"/>
      <c r="AI228" s="17"/>
      <c r="AJ228" s="17"/>
      <c r="AK228" s="17"/>
      <c r="AL228" s="17"/>
      <c r="AM228" s="17"/>
      <c r="AN228" s="17"/>
      <c r="AO228" s="17"/>
      <c r="AP228" s="17"/>
      <c r="AQ228" s="17"/>
      <c r="AR228" s="17"/>
      <c r="AS228" s="17"/>
      <c r="AT228" s="15"/>
      <c r="AU228" s="15"/>
      <c r="AV228" s="15"/>
      <c r="AW228" s="15"/>
      <c r="AX228" s="15"/>
    </row>
    <row r="229" spans="1:50" s="6" customFormat="1" ht="13.5" customHeight="1">
      <c r="A229" s="15"/>
      <c r="B229" s="15"/>
      <c r="C229" s="15"/>
      <c r="D229" s="15"/>
      <c r="E229" s="15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  <c r="AB229" s="16"/>
      <c r="AC229" s="16"/>
      <c r="AD229" s="16"/>
      <c r="AE229" s="16"/>
      <c r="AF229" s="16"/>
      <c r="AG229" s="16"/>
      <c r="AH229" s="17"/>
      <c r="AI229" s="17"/>
      <c r="AJ229" s="17"/>
      <c r="AK229" s="17"/>
      <c r="AL229" s="17"/>
      <c r="AM229" s="17"/>
      <c r="AN229" s="17"/>
      <c r="AO229" s="17"/>
      <c r="AP229" s="17"/>
      <c r="AQ229" s="17"/>
      <c r="AR229" s="17"/>
      <c r="AS229" s="17"/>
      <c r="AT229" s="15"/>
      <c r="AU229" s="15"/>
      <c r="AV229" s="15"/>
      <c r="AW229" s="15"/>
      <c r="AX229" s="15"/>
    </row>
    <row r="230" spans="1:50" s="6" customFormat="1" ht="13.5" customHeight="1">
      <c r="A230" s="15"/>
      <c r="B230" s="15"/>
      <c r="C230" s="15"/>
      <c r="D230" s="15"/>
      <c r="E230" s="15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/>
      <c r="AB230" s="16"/>
      <c r="AC230" s="16"/>
      <c r="AD230" s="16"/>
      <c r="AE230" s="16"/>
      <c r="AF230" s="16"/>
      <c r="AG230" s="16"/>
      <c r="AH230" s="17"/>
      <c r="AI230" s="17"/>
      <c r="AJ230" s="17"/>
      <c r="AK230" s="17"/>
      <c r="AL230" s="17"/>
      <c r="AM230" s="17"/>
      <c r="AN230" s="17"/>
      <c r="AO230" s="17"/>
      <c r="AP230" s="17"/>
      <c r="AQ230" s="17"/>
      <c r="AR230" s="17"/>
      <c r="AS230" s="17"/>
      <c r="AT230" s="15"/>
      <c r="AU230" s="15"/>
      <c r="AV230" s="15"/>
      <c r="AW230" s="15"/>
      <c r="AX230" s="15"/>
    </row>
    <row r="231" spans="1:50" s="6" customFormat="1" ht="13.5" customHeight="1">
      <c r="A231" s="15"/>
      <c r="B231" s="15"/>
      <c r="C231" s="15"/>
      <c r="D231" s="15"/>
      <c r="E231" s="15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16"/>
      <c r="AC231" s="16"/>
      <c r="AD231" s="16"/>
      <c r="AE231" s="16"/>
      <c r="AF231" s="16"/>
      <c r="AG231" s="16"/>
      <c r="AH231" s="17"/>
      <c r="AI231" s="17"/>
      <c r="AJ231" s="17"/>
      <c r="AK231" s="17"/>
      <c r="AL231" s="17"/>
      <c r="AM231" s="17"/>
      <c r="AN231" s="17"/>
      <c r="AO231" s="17"/>
      <c r="AP231" s="17"/>
      <c r="AQ231" s="17"/>
      <c r="AR231" s="17"/>
      <c r="AS231" s="17"/>
      <c r="AT231" s="15"/>
      <c r="AU231" s="15"/>
      <c r="AV231" s="15"/>
      <c r="AW231" s="15"/>
      <c r="AX231" s="15"/>
    </row>
    <row r="232" spans="1:50" s="6" customFormat="1" ht="13.5" customHeight="1">
      <c r="A232" s="15"/>
      <c r="B232" s="15"/>
      <c r="C232" s="15"/>
      <c r="D232" s="15"/>
      <c r="E232" s="15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  <c r="AB232" s="16"/>
      <c r="AC232" s="16"/>
      <c r="AD232" s="16"/>
      <c r="AE232" s="16"/>
      <c r="AF232" s="16"/>
      <c r="AG232" s="16"/>
      <c r="AH232" s="17"/>
      <c r="AI232" s="17"/>
      <c r="AJ232" s="17"/>
      <c r="AK232" s="17"/>
      <c r="AL232" s="17"/>
      <c r="AM232" s="17"/>
      <c r="AN232" s="17"/>
      <c r="AO232" s="17"/>
      <c r="AP232" s="17"/>
      <c r="AQ232" s="17"/>
      <c r="AR232" s="17"/>
      <c r="AS232" s="17"/>
      <c r="AT232" s="15"/>
      <c r="AU232" s="15"/>
      <c r="AV232" s="15"/>
      <c r="AW232" s="15"/>
      <c r="AX232" s="15"/>
    </row>
    <row r="233" spans="1:50" s="6" customFormat="1" ht="13.5" customHeight="1">
      <c r="A233" s="15"/>
      <c r="B233" s="15"/>
      <c r="C233" s="15"/>
      <c r="D233" s="15"/>
      <c r="E233" s="15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6"/>
      <c r="AB233" s="16"/>
      <c r="AC233" s="16"/>
      <c r="AD233" s="16"/>
      <c r="AE233" s="16"/>
      <c r="AF233" s="16"/>
      <c r="AG233" s="16"/>
      <c r="AH233" s="17"/>
      <c r="AI233" s="17"/>
      <c r="AJ233" s="17"/>
      <c r="AK233" s="17"/>
      <c r="AL233" s="17"/>
      <c r="AM233" s="17"/>
      <c r="AN233" s="17"/>
      <c r="AO233" s="17"/>
      <c r="AP233" s="17"/>
      <c r="AQ233" s="17"/>
      <c r="AR233" s="17"/>
      <c r="AS233" s="17"/>
      <c r="AT233" s="15"/>
      <c r="AU233" s="15"/>
      <c r="AV233" s="15"/>
      <c r="AW233" s="15"/>
      <c r="AX233" s="15"/>
    </row>
    <row r="234" spans="1:50" s="6" customFormat="1" ht="13.5" customHeight="1">
      <c r="A234" s="15"/>
      <c r="B234" s="15"/>
      <c r="C234" s="15"/>
      <c r="D234" s="15"/>
      <c r="E234" s="15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B234" s="16"/>
      <c r="AC234" s="16"/>
      <c r="AD234" s="16"/>
      <c r="AE234" s="16"/>
      <c r="AF234" s="16"/>
      <c r="AG234" s="16"/>
      <c r="AH234" s="17"/>
      <c r="AI234" s="17"/>
      <c r="AJ234" s="17"/>
      <c r="AK234" s="17"/>
      <c r="AL234" s="17"/>
      <c r="AM234" s="17"/>
      <c r="AN234" s="17"/>
      <c r="AO234" s="17"/>
      <c r="AP234" s="17"/>
      <c r="AQ234" s="17"/>
      <c r="AR234" s="17"/>
      <c r="AS234" s="17"/>
      <c r="AT234" s="15"/>
      <c r="AU234" s="15"/>
      <c r="AV234" s="15"/>
      <c r="AW234" s="15"/>
      <c r="AX234" s="15"/>
    </row>
    <row r="235" spans="1:50" s="6" customFormat="1" ht="13.5" customHeight="1">
      <c r="A235" s="15"/>
      <c r="B235" s="15"/>
      <c r="C235" s="15"/>
      <c r="D235" s="15"/>
      <c r="E235" s="15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  <c r="AB235" s="16"/>
      <c r="AC235" s="16"/>
      <c r="AD235" s="16"/>
      <c r="AE235" s="16"/>
      <c r="AF235" s="16"/>
      <c r="AG235" s="16"/>
      <c r="AH235" s="17"/>
      <c r="AI235" s="17"/>
      <c r="AJ235" s="17"/>
      <c r="AK235" s="17"/>
      <c r="AL235" s="17"/>
      <c r="AM235" s="17"/>
      <c r="AN235" s="17"/>
      <c r="AO235" s="17"/>
      <c r="AP235" s="17"/>
      <c r="AQ235" s="17"/>
      <c r="AR235" s="17"/>
      <c r="AS235" s="17"/>
      <c r="AT235" s="15"/>
      <c r="AU235" s="15"/>
      <c r="AV235" s="15"/>
      <c r="AW235" s="15"/>
      <c r="AX235" s="15"/>
    </row>
    <row r="236" spans="1:50" s="6" customFormat="1" ht="13.5" customHeight="1">
      <c r="A236" s="15"/>
      <c r="B236" s="15"/>
      <c r="C236" s="15"/>
      <c r="D236" s="15"/>
      <c r="E236" s="15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16"/>
      <c r="AB236" s="16"/>
      <c r="AC236" s="16"/>
      <c r="AD236" s="16"/>
      <c r="AE236" s="16"/>
      <c r="AF236" s="16"/>
      <c r="AG236" s="16"/>
      <c r="AH236" s="17"/>
      <c r="AI236" s="17"/>
      <c r="AJ236" s="17"/>
      <c r="AK236" s="17"/>
      <c r="AL236" s="17"/>
      <c r="AM236" s="17"/>
      <c r="AN236" s="17"/>
      <c r="AO236" s="17"/>
      <c r="AP236" s="17"/>
      <c r="AQ236" s="17"/>
      <c r="AR236" s="17"/>
      <c r="AS236" s="17"/>
      <c r="AT236" s="15"/>
      <c r="AU236" s="15"/>
      <c r="AV236" s="15"/>
      <c r="AW236" s="15"/>
      <c r="AX236" s="15"/>
    </row>
    <row r="237" spans="1:50" s="6" customFormat="1" ht="13.5" customHeight="1">
      <c r="A237" s="15"/>
      <c r="B237" s="15"/>
      <c r="C237" s="15"/>
      <c r="D237" s="15"/>
      <c r="E237" s="15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  <c r="AB237" s="16"/>
      <c r="AC237" s="16"/>
      <c r="AD237" s="16"/>
      <c r="AE237" s="16"/>
      <c r="AF237" s="16"/>
      <c r="AG237" s="16"/>
      <c r="AH237" s="17"/>
      <c r="AI237" s="17"/>
      <c r="AJ237" s="17"/>
      <c r="AK237" s="17"/>
      <c r="AL237" s="17"/>
      <c r="AM237" s="17"/>
      <c r="AN237" s="17"/>
      <c r="AO237" s="17"/>
      <c r="AP237" s="17"/>
      <c r="AQ237" s="17"/>
      <c r="AR237" s="17"/>
      <c r="AS237" s="17"/>
      <c r="AT237" s="15"/>
      <c r="AU237" s="15"/>
      <c r="AV237" s="15"/>
      <c r="AW237" s="15"/>
      <c r="AX237" s="15"/>
    </row>
    <row r="238" spans="1:50" s="6" customFormat="1" ht="13.5" customHeight="1">
      <c r="A238" s="15"/>
      <c r="B238" s="15"/>
      <c r="C238" s="15"/>
      <c r="D238" s="15"/>
      <c r="E238" s="15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  <c r="AA238" s="16"/>
      <c r="AB238" s="16"/>
      <c r="AC238" s="16"/>
      <c r="AD238" s="16"/>
      <c r="AE238" s="16"/>
      <c r="AF238" s="16"/>
      <c r="AG238" s="16"/>
      <c r="AH238" s="17"/>
      <c r="AI238" s="17"/>
      <c r="AJ238" s="17"/>
      <c r="AK238" s="17"/>
      <c r="AL238" s="17"/>
      <c r="AM238" s="17"/>
      <c r="AN238" s="17"/>
      <c r="AO238" s="17"/>
      <c r="AP238" s="17"/>
      <c r="AQ238" s="17"/>
      <c r="AR238" s="17"/>
      <c r="AS238" s="17"/>
      <c r="AT238" s="15"/>
      <c r="AU238" s="15"/>
      <c r="AV238" s="15"/>
      <c r="AW238" s="15"/>
      <c r="AX238" s="15"/>
    </row>
    <row r="239" spans="1:50" s="6" customFormat="1" ht="13.5" customHeight="1">
      <c r="A239" s="15"/>
      <c r="B239" s="15"/>
      <c r="C239" s="15"/>
      <c r="D239" s="15"/>
      <c r="E239" s="15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  <c r="AA239" s="16"/>
      <c r="AB239" s="16"/>
      <c r="AC239" s="16"/>
      <c r="AD239" s="16"/>
      <c r="AE239" s="16"/>
      <c r="AF239" s="16"/>
      <c r="AG239" s="16"/>
      <c r="AH239" s="17"/>
      <c r="AI239" s="17"/>
      <c r="AJ239" s="17"/>
      <c r="AK239" s="17"/>
      <c r="AL239" s="17"/>
      <c r="AM239" s="17"/>
      <c r="AN239" s="17"/>
      <c r="AO239" s="17"/>
      <c r="AP239" s="17"/>
      <c r="AQ239" s="17"/>
      <c r="AR239" s="17"/>
      <c r="AS239" s="17"/>
      <c r="AT239" s="15"/>
      <c r="AU239" s="15"/>
      <c r="AV239" s="15"/>
      <c r="AW239" s="15"/>
      <c r="AX239" s="15"/>
    </row>
    <row r="240" spans="1:50" s="6" customFormat="1" ht="13.5" customHeight="1">
      <c r="A240" s="15"/>
      <c r="B240" s="15"/>
      <c r="C240" s="15"/>
      <c r="D240" s="15"/>
      <c r="E240" s="15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16"/>
      <c r="AB240" s="16"/>
      <c r="AC240" s="16"/>
      <c r="AD240" s="16"/>
      <c r="AE240" s="16"/>
      <c r="AF240" s="16"/>
      <c r="AG240" s="16"/>
      <c r="AH240" s="17"/>
      <c r="AI240" s="17"/>
      <c r="AJ240" s="17"/>
      <c r="AK240" s="17"/>
      <c r="AL240" s="17"/>
      <c r="AM240" s="17"/>
      <c r="AN240" s="17"/>
      <c r="AO240" s="17"/>
      <c r="AP240" s="17"/>
      <c r="AQ240" s="17"/>
      <c r="AR240" s="17"/>
      <c r="AS240" s="17"/>
      <c r="AT240" s="15"/>
      <c r="AU240" s="15"/>
      <c r="AV240" s="15"/>
      <c r="AW240" s="15"/>
      <c r="AX240" s="15"/>
    </row>
    <row r="241" spans="1:50" s="6" customFormat="1" ht="13.5" customHeight="1">
      <c r="A241" s="15"/>
      <c r="B241" s="15"/>
      <c r="C241" s="15"/>
      <c r="D241" s="15"/>
      <c r="E241" s="15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16"/>
      <c r="AB241" s="16"/>
      <c r="AC241" s="16"/>
      <c r="AD241" s="16"/>
      <c r="AE241" s="16"/>
      <c r="AF241" s="16"/>
      <c r="AG241" s="16"/>
      <c r="AH241" s="17"/>
      <c r="AI241" s="17"/>
      <c r="AJ241" s="17"/>
      <c r="AK241" s="17"/>
      <c r="AL241" s="17"/>
      <c r="AM241" s="17"/>
      <c r="AN241" s="17"/>
      <c r="AO241" s="17"/>
      <c r="AP241" s="17"/>
      <c r="AQ241" s="17"/>
      <c r="AR241" s="17"/>
      <c r="AS241" s="17"/>
      <c r="AT241" s="15"/>
      <c r="AU241" s="15"/>
      <c r="AV241" s="15"/>
      <c r="AW241" s="15"/>
      <c r="AX241" s="15"/>
    </row>
    <row r="242" spans="1:50" s="6" customFormat="1" ht="13.5" customHeight="1">
      <c r="A242" s="15"/>
      <c r="B242" s="15"/>
      <c r="C242" s="15"/>
      <c r="D242" s="15"/>
      <c r="E242" s="15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16"/>
      <c r="AB242" s="16"/>
      <c r="AC242" s="16"/>
      <c r="AD242" s="16"/>
      <c r="AE242" s="16"/>
      <c r="AF242" s="16"/>
      <c r="AG242" s="16"/>
      <c r="AH242" s="17"/>
      <c r="AI242" s="17"/>
      <c r="AJ242" s="17"/>
      <c r="AK242" s="17"/>
      <c r="AL242" s="17"/>
      <c r="AM242" s="17"/>
      <c r="AN242" s="17"/>
      <c r="AO242" s="17"/>
      <c r="AP242" s="17"/>
      <c r="AQ242" s="17"/>
      <c r="AR242" s="17"/>
      <c r="AS242" s="17"/>
      <c r="AT242" s="15"/>
      <c r="AU242" s="15"/>
      <c r="AV242" s="15"/>
      <c r="AW242" s="15"/>
      <c r="AX242" s="15"/>
    </row>
    <row r="243" spans="1:50" s="6" customFormat="1" ht="13.5" customHeight="1">
      <c r="A243" s="15"/>
      <c r="B243" s="15"/>
      <c r="C243" s="15"/>
      <c r="D243" s="15"/>
      <c r="E243" s="15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  <c r="AA243" s="16"/>
      <c r="AB243" s="16"/>
      <c r="AC243" s="16"/>
      <c r="AD243" s="16"/>
      <c r="AE243" s="16"/>
      <c r="AF243" s="16"/>
      <c r="AG243" s="16"/>
      <c r="AH243" s="17"/>
      <c r="AI243" s="17"/>
      <c r="AJ243" s="17"/>
      <c r="AK243" s="17"/>
      <c r="AL243" s="17"/>
      <c r="AM243" s="17"/>
      <c r="AN243" s="17"/>
      <c r="AO243" s="17"/>
      <c r="AP243" s="17"/>
      <c r="AQ243" s="17"/>
      <c r="AR243" s="17"/>
      <c r="AS243" s="17"/>
      <c r="AT243" s="15"/>
      <c r="AU243" s="15"/>
      <c r="AV243" s="15"/>
      <c r="AW243" s="15"/>
      <c r="AX243" s="15"/>
    </row>
    <row r="244" spans="1:50" s="6" customFormat="1" ht="13.5" customHeight="1">
      <c r="A244" s="15"/>
      <c r="B244" s="15"/>
      <c r="C244" s="15"/>
      <c r="D244" s="15"/>
      <c r="E244" s="15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  <c r="AA244" s="16"/>
      <c r="AB244" s="16"/>
      <c r="AC244" s="16"/>
      <c r="AD244" s="16"/>
      <c r="AE244" s="16"/>
      <c r="AF244" s="16"/>
      <c r="AG244" s="16"/>
      <c r="AH244" s="17"/>
      <c r="AI244" s="17"/>
      <c r="AJ244" s="17"/>
      <c r="AK244" s="17"/>
      <c r="AL244" s="17"/>
      <c r="AM244" s="17"/>
      <c r="AN244" s="17"/>
      <c r="AO244" s="17"/>
      <c r="AP244" s="17"/>
      <c r="AQ244" s="17"/>
      <c r="AR244" s="17"/>
      <c r="AS244" s="17"/>
      <c r="AT244" s="15"/>
      <c r="AU244" s="15"/>
      <c r="AV244" s="15"/>
      <c r="AW244" s="15"/>
      <c r="AX244" s="15"/>
    </row>
    <row r="245" spans="1:50" s="6" customFormat="1" ht="13.5" customHeight="1">
      <c r="A245" s="15"/>
      <c r="B245" s="15"/>
      <c r="C245" s="15"/>
      <c r="D245" s="15"/>
      <c r="E245" s="15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16"/>
      <c r="AB245" s="16"/>
      <c r="AC245" s="16"/>
      <c r="AD245" s="16"/>
      <c r="AE245" s="16"/>
      <c r="AF245" s="16"/>
      <c r="AG245" s="16"/>
      <c r="AH245" s="17"/>
      <c r="AI245" s="17"/>
      <c r="AJ245" s="17"/>
      <c r="AK245" s="17"/>
      <c r="AL245" s="17"/>
      <c r="AM245" s="17"/>
      <c r="AN245" s="17"/>
      <c r="AO245" s="17"/>
      <c r="AP245" s="17"/>
      <c r="AQ245" s="17"/>
      <c r="AR245" s="17"/>
      <c r="AS245" s="17"/>
      <c r="AT245" s="15"/>
      <c r="AU245" s="15"/>
      <c r="AV245" s="15"/>
      <c r="AW245" s="15"/>
      <c r="AX245" s="15"/>
    </row>
    <row r="246" spans="1:50" s="6" customFormat="1" ht="13.5" customHeight="1">
      <c r="A246" s="15"/>
      <c r="B246" s="15"/>
      <c r="C246" s="15"/>
      <c r="D246" s="15"/>
      <c r="E246" s="15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  <c r="AA246" s="16"/>
      <c r="AB246" s="16"/>
      <c r="AC246" s="16"/>
      <c r="AD246" s="16"/>
      <c r="AE246" s="16"/>
      <c r="AF246" s="16"/>
      <c r="AG246" s="16"/>
      <c r="AH246" s="17"/>
      <c r="AI246" s="17"/>
      <c r="AJ246" s="17"/>
      <c r="AK246" s="17"/>
      <c r="AL246" s="17"/>
      <c r="AM246" s="17"/>
      <c r="AN246" s="17"/>
      <c r="AO246" s="17"/>
      <c r="AP246" s="17"/>
      <c r="AQ246" s="17"/>
      <c r="AR246" s="17"/>
      <c r="AS246" s="17"/>
      <c r="AT246" s="15"/>
      <c r="AU246" s="15"/>
      <c r="AV246" s="15"/>
      <c r="AW246" s="15"/>
      <c r="AX246" s="15"/>
    </row>
    <row r="247" spans="1:50" s="6" customFormat="1" ht="13.5" customHeight="1">
      <c r="A247" s="15"/>
      <c r="B247" s="15"/>
      <c r="C247" s="15"/>
      <c r="D247" s="15"/>
      <c r="E247" s="15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16"/>
      <c r="AB247" s="16"/>
      <c r="AC247" s="16"/>
      <c r="AD247" s="16"/>
      <c r="AE247" s="16"/>
      <c r="AF247" s="16"/>
      <c r="AG247" s="16"/>
      <c r="AH247" s="17"/>
      <c r="AI247" s="17"/>
      <c r="AJ247" s="17"/>
      <c r="AK247" s="17"/>
      <c r="AL247" s="17"/>
      <c r="AM247" s="17"/>
      <c r="AN247" s="17"/>
      <c r="AO247" s="17"/>
      <c r="AP247" s="17"/>
      <c r="AQ247" s="17"/>
      <c r="AR247" s="17"/>
      <c r="AS247" s="17"/>
      <c r="AT247" s="15"/>
      <c r="AU247" s="15"/>
      <c r="AV247" s="15"/>
      <c r="AW247" s="15"/>
      <c r="AX247" s="15"/>
    </row>
    <row r="248" spans="1:50" s="6" customFormat="1" ht="13.5" customHeight="1">
      <c r="A248" s="15"/>
      <c r="B248" s="15"/>
      <c r="C248" s="15"/>
      <c r="D248" s="15"/>
      <c r="E248" s="15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  <c r="AB248" s="16"/>
      <c r="AC248" s="16"/>
      <c r="AD248" s="16"/>
      <c r="AE248" s="16"/>
      <c r="AF248" s="16"/>
      <c r="AG248" s="16"/>
      <c r="AH248" s="17"/>
      <c r="AI248" s="17"/>
      <c r="AJ248" s="17"/>
      <c r="AK248" s="17"/>
      <c r="AL248" s="17"/>
      <c r="AM248" s="17"/>
      <c r="AN248" s="17"/>
      <c r="AO248" s="17"/>
      <c r="AP248" s="17"/>
      <c r="AQ248" s="17"/>
      <c r="AR248" s="17"/>
      <c r="AS248" s="17"/>
      <c r="AT248" s="15"/>
      <c r="AU248" s="15"/>
      <c r="AV248" s="15"/>
      <c r="AW248" s="15"/>
      <c r="AX248" s="15"/>
    </row>
    <row r="249" spans="1:50" s="6" customFormat="1" ht="13.5" customHeight="1">
      <c r="A249" s="15"/>
      <c r="B249" s="15"/>
      <c r="C249" s="15"/>
      <c r="D249" s="15"/>
      <c r="E249" s="15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16"/>
      <c r="AB249" s="16"/>
      <c r="AC249" s="16"/>
      <c r="AD249" s="16"/>
      <c r="AE249" s="16"/>
      <c r="AF249" s="16"/>
      <c r="AG249" s="16"/>
      <c r="AH249" s="17"/>
      <c r="AI249" s="17"/>
      <c r="AJ249" s="17"/>
      <c r="AK249" s="17"/>
      <c r="AL249" s="17"/>
      <c r="AM249" s="17"/>
      <c r="AN249" s="17"/>
      <c r="AO249" s="17"/>
      <c r="AP249" s="17"/>
      <c r="AQ249" s="17"/>
      <c r="AR249" s="17"/>
      <c r="AS249" s="17"/>
      <c r="AT249" s="15"/>
      <c r="AU249" s="15"/>
      <c r="AV249" s="15"/>
      <c r="AW249" s="15"/>
      <c r="AX249" s="15"/>
    </row>
    <row r="250" spans="1:50" s="6" customFormat="1" ht="13.5" customHeight="1">
      <c r="A250" s="15"/>
      <c r="B250" s="15"/>
      <c r="C250" s="15"/>
      <c r="D250" s="15"/>
      <c r="E250" s="15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16"/>
      <c r="AB250" s="16"/>
      <c r="AC250" s="16"/>
      <c r="AD250" s="16"/>
      <c r="AE250" s="16"/>
      <c r="AF250" s="16"/>
      <c r="AG250" s="16"/>
      <c r="AH250" s="17"/>
      <c r="AI250" s="17"/>
      <c r="AJ250" s="17"/>
      <c r="AK250" s="17"/>
      <c r="AL250" s="17"/>
      <c r="AM250" s="17"/>
      <c r="AN250" s="17"/>
      <c r="AO250" s="17"/>
      <c r="AP250" s="17"/>
      <c r="AQ250" s="17"/>
      <c r="AR250" s="17"/>
      <c r="AS250" s="17"/>
      <c r="AT250" s="15"/>
      <c r="AU250" s="15"/>
      <c r="AV250" s="15"/>
      <c r="AW250" s="15"/>
      <c r="AX250" s="15"/>
    </row>
    <row r="251" spans="1:50" s="6" customFormat="1" ht="13.5" customHeight="1">
      <c r="A251" s="15"/>
      <c r="B251" s="15"/>
      <c r="C251" s="15"/>
      <c r="D251" s="15"/>
      <c r="E251" s="15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/>
      <c r="AB251" s="16"/>
      <c r="AC251" s="16"/>
      <c r="AD251" s="16"/>
      <c r="AE251" s="16"/>
      <c r="AF251" s="16"/>
      <c r="AG251" s="16"/>
      <c r="AH251" s="17"/>
      <c r="AI251" s="17"/>
      <c r="AJ251" s="17"/>
      <c r="AK251" s="17"/>
      <c r="AL251" s="17"/>
      <c r="AM251" s="17"/>
      <c r="AN251" s="17"/>
      <c r="AO251" s="17"/>
      <c r="AP251" s="17"/>
      <c r="AQ251" s="17"/>
      <c r="AR251" s="17"/>
      <c r="AS251" s="17"/>
      <c r="AT251" s="15"/>
      <c r="AU251" s="15"/>
      <c r="AV251" s="15"/>
      <c r="AW251" s="15"/>
      <c r="AX251" s="15"/>
    </row>
    <row r="252" spans="1:50" s="6" customFormat="1" ht="13.5" customHeight="1">
      <c r="A252" s="15"/>
      <c r="B252" s="15"/>
      <c r="C252" s="15"/>
      <c r="D252" s="15"/>
      <c r="E252" s="15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  <c r="AA252" s="16"/>
      <c r="AB252" s="16"/>
      <c r="AC252" s="16"/>
      <c r="AD252" s="16"/>
      <c r="AE252" s="16"/>
      <c r="AF252" s="16"/>
      <c r="AG252" s="16"/>
      <c r="AH252" s="17"/>
      <c r="AI252" s="17"/>
      <c r="AJ252" s="17"/>
      <c r="AK252" s="17"/>
      <c r="AL252" s="17"/>
      <c r="AM252" s="17"/>
      <c r="AN252" s="17"/>
      <c r="AO252" s="17"/>
      <c r="AP252" s="17"/>
      <c r="AQ252" s="17"/>
      <c r="AR252" s="17"/>
      <c r="AS252" s="17"/>
      <c r="AT252" s="15"/>
      <c r="AU252" s="15"/>
      <c r="AV252" s="15"/>
      <c r="AW252" s="15"/>
      <c r="AX252" s="15"/>
    </row>
    <row r="253" spans="1:50" s="6" customFormat="1" ht="13.5" customHeight="1">
      <c r="A253" s="15"/>
      <c r="B253" s="15"/>
      <c r="C253" s="15"/>
      <c r="D253" s="15"/>
      <c r="E253" s="15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  <c r="AA253" s="16"/>
      <c r="AB253" s="16"/>
      <c r="AC253" s="16"/>
      <c r="AD253" s="16"/>
      <c r="AE253" s="16"/>
      <c r="AF253" s="16"/>
      <c r="AG253" s="16"/>
      <c r="AH253" s="17"/>
      <c r="AI253" s="17"/>
      <c r="AJ253" s="17"/>
      <c r="AK253" s="17"/>
      <c r="AL253" s="17"/>
      <c r="AM253" s="17"/>
      <c r="AN253" s="17"/>
      <c r="AO253" s="17"/>
      <c r="AP253" s="17"/>
      <c r="AQ253" s="17"/>
      <c r="AR253" s="17"/>
      <c r="AS253" s="17"/>
      <c r="AT253" s="15"/>
      <c r="AU253" s="15"/>
      <c r="AV253" s="15"/>
      <c r="AW253" s="15"/>
      <c r="AX253" s="15"/>
    </row>
    <row r="254" spans="1:50" s="6" customFormat="1" ht="13.5" customHeight="1">
      <c r="A254" s="15"/>
      <c r="B254" s="15"/>
      <c r="C254" s="15"/>
      <c r="D254" s="15"/>
      <c r="E254" s="15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  <c r="AA254" s="16"/>
      <c r="AB254" s="16"/>
      <c r="AC254" s="16"/>
      <c r="AD254" s="16"/>
      <c r="AE254" s="16"/>
      <c r="AF254" s="16"/>
      <c r="AG254" s="16"/>
      <c r="AH254" s="17"/>
      <c r="AI254" s="17"/>
      <c r="AJ254" s="17"/>
      <c r="AK254" s="17"/>
      <c r="AL254" s="17"/>
      <c r="AM254" s="17"/>
      <c r="AN254" s="17"/>
      <c r="AO254" s="17"/>
      <c r="AP254" s="17"/>
      <c r="AQ254" s="17"/>
      <c r="AR254" s="17"/>
      <c r="AS254" s="17"/>
      <c r="AT254" s="15"/>
      <c r="AU254" s="15"/>
      <c r="AV254" s="15"/>
      <c r="AW254" s="15"/>
      <c r="AX254" s="15"/>
    </row>
    <row r="255" spans="1:50" s="6" customFormat="1" ht="13.5" customHeight="1">
      <c r="A255" s="15"/>
      <c r="B255" s="15"/>
      <c r="C255" s="15"/>
      <c r="D255" s="15"/>
      <c r="E255" s="15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  <c r="AA255" s="16"/>
      <c r="AB255" s="16"/>
      <c r="AC255" s="16"/>
      <c r="AD255" s="16"/>
      <c r="AE255" s="16"/>
      <c r="AF255" s="16"/>
      <c r="AG255" s="16"/>
      <c r="AH255" s="17"/>
      <c r="AI255" s="17"/>
      <c r="AJ255" s="17"/>
      <c r="AK255" s="17"/>
      <c r="AL255" s="17"/>
      <c r="AM255" s="17"/>
      <c r="AN255" s="17"/>
      <c r="AO255" s="17"/>
      <c r="AP255" s="17"/>
      <c r="AQ255" s="17"/>
      <c r="AR255" s="17"/>
      <c r="AS255" s="17"/>
      <c r="AT255" s="15"/>
      <c r="AU255" s="15"/>
      <c r="AV255" s="15"/>
      <c r="AW255" s="15"/>
      <c r="AX255" s="15"/>
    </row>
    <row r="256" spans="1:50" s="6" customFormat="1" ht="13.5" customHeight="1">
      <c r="A256" s="15"/>
      <c r="B256" s="15"/>
      <c r="C256" s="15"/>
      <c r="D256" s="15"/>
      <c r="E256" s="15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  <c r="AA256" s="16"/>
      <c r="AB256" s="16"/>
      <c r="AC256" s="16"/>
      <c r="AD256" s="16"/>
      <c r="AE256" s="16"/>
      <c r="AF256" s="16"/>
      <c r="AG256" s="16"/>
      <c r="AH256" s="17"/>
      <c r="AI256" s="17"/>
      <c r="AJ256" s="17"/>
      <c r="AK256" s="17"/>
      <c r="AL256" s="17"/>
      <c r="AM256" s="17"/>
      <c r="AN256" s="17"/>
      <c r="AO256" s="17"/>
      <c r="AP256" s="17"/>
      <c r="AQ256" s="17"/>
      <c r="AR256" s="17"/>
      <c r="AS256" s="17"/>
      <c r="AT256" s="15"/>
      <c r="AU256" s="15"/>
      <c r="AV256" s="15"/>
      <c r="AW256" s="15"/>
      <c r="AX256" s="15"/>
    </row>
    <row r="257" spans="1:50" s="6" customFormat="1" ht="13.5" customHeight="1">
      <c r="A257" s="15"/>
      <c r="B257" s="15"/>
      <c r="C257" s="15"/>
      <c r="D257" s="15"/>
      <c r="E257" s="15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  <c r="AA257" s="16"/>
      <c r="AB257" s="16"/>
      <c r="AC257" s="16"/>
      <c r="AD257" s="16"/>
      <c r="AE257" s="16"/>
      <c r="AF257" s="16"/>
      <c r="AG257" s="16"/>
      <c r="AH257" s="17"/>
      <c r="AI257" s="17"/>
      <c r="AJ257" s="17"/>
      <c r="AK257" s="17"/>
      <c r="AL257" s="17"/>
      <c r="AM257" s="17"/>
      <c r="AN257" s="17"/>
      <c r="AO257" s="17"/>
      <c r="AP257" s="17"/>
      <c r="AQ257" s="17"/>
      <c r="AR257" s="17"/>
      <c r="AS257" s="17"/>
      <c r="AT257" s="15"/>
      <c r="AU257" s="15"/>
      <c r="AV257" s="15"/>
      <c r="AW257" s="15"/>
      <c r="AX257" s="15"/>
    </row>
    <row r="258" spans="1:50" s="6" customFormat="1" ht="13.5" customHeight="1">
      <c r="A258" s="15"/>
      <c r="B258" s="15"/>
      <c r="C258" s="15"/>
      <c r="D258" s="15"/>
      <c r="E258" s="15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  <c r="AA258" s="16"/>
      <c r="AB258" s="16"/>
      <c r="AC258" s="16"/>
      <c r="AD258" s="16"/>
      <c r="AE258" s="16"/>
      <c r="AF258" s="16"/>
      <c r="AG258" s="16"/>
      <c r="AH258" s="17"/>
      <c r="AI258" s="17"/>
      <c r="AJ258" s="17"/>
      <c r="AK258" s="17"/>
      <c r="AL258" s="17"/>
      <c r="AM258" s="17"/>
      <c r="AN258" s="17"/>
      <c r="AO258" s="17"/>
      <c r="AP258" s="17"/>
      <c r="AQ258" s="17"/>
      <c r="AR258" s="17"/>
      <c r="AS258" s="17"/>
      <c r="AT258" s="15"/>
      <c r="AU258" s="15"/>
      <c r="AV258" s="15"/>
      <c r="AW258" s="15"/>
      <c r="AX258" s="15"/>
    </row>
    <row r="259" spans="1:50" s="6" customFormat="1" ht="13.5" customHeight="1">
      <c r="A259" s="15"/>
      <c r="B259" s="15"/>
      <c r="C259" s="15"/>
      <c r="D259" s="15"/>
      <c r="E259" s="15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  <c r="AA259" s="16"/>
      <c r="AB259" s="16"/>
      <c r="AC259" s="16"/>
      <c r="AD259" s="16"/>
      <c r="AE259" s="16"/>
      <c r="AF259" s="16"/>
      <c r="AG259" s="16"/>
      <c r="AH259" s="17"/>
      <c r="AI259" s="17"/>
      <c r="AJ259" s="17"/>
      <c r="AK259" s="17"/>
      <c r="AL259" s="17"/>
      <c r="AM259" s="17"/>
      <c r="AN259" s="17"/>
      <c r="AO259" s="17"/>
      <c r="AP259" s="17"/>
      <c r="AQ259" s="17"/>
      <c r="AR259" s="17"/>
      <c r="AS259" s="17"/>
      <c r="AT259" s="15"/>
      <c r="AU259" s="15"/>
      <c r="AV259" s="15"/>
      <c r="AW259" s="15"/>
      <c r="AX259" s="15"/>
    </row>
    <row r="260" spans="1:50" s="6" customFormat="1" ht="13.5" customHeight="1">
      <c r="A260" s="15"/>
      <c r="B260" s="15"/>
      <c r="C260" s="15"/>
      <c r="D260" s="15"/>
      <c r="E260" s="15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  <c r="AA260" s="16"/>
      <c r="AB260" s="16"/>
      <c r="AC260" s="16"/>
      <c r="AD260" s="16"/>
      <c r="AE260" s="16"/>
      <c r="AF260" s="16"/>
      <c r="AG260" s="16"/>
      <c r="AH260" s="17"/>
      <c r="AI260" s="17"/>
      <c r="AJ260" s="17"/>
      <c r="AK260" s="17"/>
      <c r="AL260" s="17"/>
      <c r="AM260" s="17"/>
      <c r="AN260" s="17"/>
      <c r="AO260" s="17"/>
      <c r="AP260" s="17"/>
      <c r="AQ260" s="17"/>
      <c r="AR260" s="17"/>
      <c r="AS260" s="17"/>
      <c r="AT260" s="15"/>
      <c r="AU260" s="15"/>
      <c r="AV260" s="15"/>
      <c r="AW260" s="15"/>
      <c r="AX260" s="15"/>
    </row>
    <row r="261" spans="1:50" s="6" customFormat="1" ht="13.5" customHeight="1">
      <c r="A261" s="15"/>
      <c r="B261" s="15"/>
      <c r="C261" s="15"/>
      <c r="D261" s="15"/>
      <c r="E261" s="15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  <c r="AA261" s="16"/>
      <c r="AB261" s="16"/>
      <c r="AC261" s="16"/>
      <c r="AD261" s="16"/>
      <c r="AE261" s="16"/>
      <c r="AF261" s="16"/>
      <c r="AG261" s="16"/>
      <c r="AH261" s="17"/>
      <c r="AI261" s="17"/>
      <c r="AJ261" s="17"/>
      <c r="AK261" s="17"/>
      <c r="AL261" s="17"/>
      <c r="AM261" s="17"/>
      <c r="AN261" s="17"/>
      <c r="AO261" s="17"/>
      <c r="AP261" s="17"/>
      <c r="AQ261" s="17"/>
      <c r="AR261" s="17"/>
      <c r="AS261" s="17"/>
      <c r="AT261" s="15"/>
      <c r="AU261" s="15"/>
      <c r="AV261" s="15"/>
      <c r="AW261" s="15"/>
      <c r="AX261" s="15"/>
    </row>
    <row r="262" spans="1:50" s="6" customFormat="1" ht="13.5" customHeight="1">
      <c r="A262" s="15"/>
      <c r="B262" s="15"/>
      <c r="C262" s="15"/>
      <c r="D262" s="15"/>
      <c r="E262" s="15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16"/>
      <c r="AB262" s="16"/>
      <c r="AC262" s="16"/>
      <c r="AD262" s="16"/>
      <c r="AE262" s="16"/>
      <c r="AF262" s="16"/>
      <c r="AG262" s="16"/>
      <c r="AH262" s="17"/>
      <c r="AI262" s="17"/>
      <c r="AJ262" s="17"/>
      <c r="AK262" s="17"/>
      <c r="AL262" s="17"/>
      <c r="AM262" s="17"/>
      <c r="AN262" s="17"/>
      <c r="AO262" s="17"/>
      <c r="AP262" s="17"/>
      <c r="AQ262" s="17"/>
      <c r="AR262" s="17"/>
      <c r="AS262" s="17"/>
      <c r="AT262" s="15"/>
      <c r="AU262" s="15"/>
      <c r="AV262" s="15"/>
      <c r="AW262" s="15"/>
      <c r="AX262" s="15"/>
    </row>
    <row r="263" spans="1:50" s="6" customFormat="1" ht="13.5" customHeight="1">
      <c r="A263" s="15"/>
      <c r="B263" s="15"/>
      <c r="C263" s="15"/>
      <c r="D263" s="15"/>
      <c r="E263" s="15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  <c r="AA263" s="16"/>
      <c r="AB263" s="16"/>
      <c r="AC263" s="16"/>
      <c r="AD263" s="16"/>
      <c r="AE263" s="16"/>
      <c r="AF263" s="16"/>
      <c r="AG263" s="16"/>
      <c r="AH263" s="17"/>
      <c r="AI263" s="17"/>
      <c r="AJ263" s="17"/>
      <c r="AK263" s="17"/>
      <c r="AL263" s="17"/>
      <c r="AM263" s="17"/>
      <c r="AN263" s="17"/>
      <c r="AO263" s="17"/>
      <c r="AP263" s="17"/>
      <c r="AQ263" s="17"/>
      <c r="AR263" s="17"/>
      <c r="AS263" s="17"/>
      <c r="AT263" s="15"/>
      <c r="AU263" s="15"/>
      <c r="AV263" s="15"/>
      <c r="AW263" s="15"/>
      <c r="AX263" s="15"/>
    </row>
    <row r="264" spans="1:50" s="6" customFormat="1" ht="13.5" customHeight="1">
      <c r="A264" s="15"/>
      <c r="B264" s="15"/>
      <c r="C264" s="15"/>
      <c r="D264" s="15"/>
      <c r="E264" s="15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16"/>
      <c r="AB264" s="16"/>
      <c r="AC264" s="16"/>
      <c r="AD264" s="16"/>
      <c r="AE264" s="16"/>
      <c r="AF264" s="16"/>
      <c r="AG264" s="16"/>
      <c r="AH264" s="17"/>
      <c r="AI264" s="17"/>
      <c r="AJ264" s="17"/>
      <c r="AK264" s="17"/>
      <c r="AL264" s="17"/>
      <c r="AM264" s="17"/>
      <c r="AN264" s="17"/>
      <c r="AO264" s="17"/>
      <c r="AP264" s="17"/>
      <c r="AQ264" s="17"/>
      <c r="AR264" s="17"/>
      <c r="AS264" s="17"/>
      <c r="AT264" s="15"/>
      <c r="AU264" s="15"/>
      <c r="AV264" s="15"/>
      <c r="AW264" s="15"/>
      <c r="AX264" s="15"/>
    </row>
    <row r="265" spans="1:50" s="6" customFormat="1" ht="13.5" customHeight="1">
      <c r="A265" s="15"/>
      <c r="B265" s="15"/>
      <c r="C265" s="15"/>
      <c r="D265" s="15"/>
      <c r="E265" s="15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  <c r="AA265" s="16"/>
      <c r="AB265" s="16"/>
      <c r="AC265" s="16"/>
      <c r="AD265" s="16"/>
      <c r="AE265" s="16"/>
      <c r="AF265" s="16"/>
      <c r="AG265" s="16"/>
      <c r="AH265" s="17"/>
      <c r="AI265" s="17"/>
      <c r="AJ265" s="17"/>
      <c r="AK265" s="17"/>
      <c r="AL265" s="17"/>
      <c r="AM265" s="17"/>
      <c r="AN265" s="17"/>
      <c r="AO265" s="17"/>
      <c r="AP265" s="17"/>
      <c r="AQ265" s="17"/>
      <c r="AR265" s="17"/>
      <c r="AS265" s="17"/>
      <c r="AT265" s="15"/>
      <c r="AU265" s="15"/>
      <c r="AV265" s="15"/>
      <c r="AW265" s="15"/>
      <c r="AX265" s="15"/>
    </row>
    <row r="266" spans="1:50" s="6" customFormat="1" ht="13.5" customHeight="1">
      <c r="A266" s="15"/>
      <c r="B266" s="15"/>
      <c r="C266" s="15"/>
      <c r="D266" s="15"/>
      <c r="E266" s="15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16"/>
      <c r="AB266" s="16"/>
      <c r="AC266" s="16"/>
      <c r="AD266" s="16"/>
      <c r="AE266" s="16"/>
      <c r="AF266" s="16"/>
      <c r="AG266" s="16"/>
      <c r="AH266" s="17"/>
      <c r="AI266" s="17"/>
      <c r="AJ266" s="17"/>
      <c r="AK266" s="17"/>
      <c r="AL266" s="17"/>
      <c r="AM266" s="17"/>
      <c r="AN266" s="17"/>
      <c r="AO266" s="17"/>
      <c r="AP266" s="17"/>
      <c r="AQ266" s="17"/>
      <c r="AR266" s="17"/>
      <c r="AS266" s="17"/>
      <c r="AT266" s="15"/>
      <c r="AU266" s="15"/>
      <c r="AV266" s="15"/>
      <c r="AW266" s="15"/>
      <c r="AX266" s="15"/>
    </row>
    <row r="267" spans="1:50" s="6" customFormat="1" ht="13.5" customHeight="1">
      <c r="A267" s="15"/>
      <c r="B267" s="15"/>
      <c r="C267" s="15"/>
      <c r="D267" s="15"/>
      <c r="E267" s="15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  <c r="AA267" s="16"/>
      <c r="AB267" s="16"/>
      <c r="AC267" s="16"/>
      <c r="AD267" s="16"/>
      <c r="AE267" s="16"/>
      <c r="AF267" s="16"/>
      <c r="AG267" s="16"/>
      <c r="AH267" s="17"/>
      <c r="AI267" s="17"/>
      <c r="AJ267" s="17"/>
      <c r="AK267" s="17"/>
      <c r="AL267" s="17"/>
      <c r="AM267" s="17"/>
      <c r="AN267" s="17"/>
      <c r="AO267" s="17"/>
      <c r="AP267" s="17"/>
      <c r="AQ267" s="17"/>
      <c r="AR267" s="17"/>
      <c r="AS267" s="17"/>
      <c r="AT267" s="15"/>
      <c r="AU267" s="15"/>
      <c r="AV267" s="15"/>
      <c r="AW267" s="15"/>
      <c r="AX267" s="15"/>
    </row>
    <row r="268" spans="1:50" s="6" customFormat="1" ht="13.5" customHeight="1">
      <c r="A268" s="15"/>
      <c r="B268" s="15"/>
      <c r="C268" s="15"/>
      <c r="D268" s="15"/>
      <c r="E268" s="15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  <c r="AA268" s="16"/>
      <c r="AB268" s="16"/>
      <c r="AC268" s="16"/>
      <c r="AD268" s="16"/>
      <c r="AE268" s="16"/>
      <c r="AF268" s="16"/>
      <c r="AG268" s="16"/>
      <c r="AH268" s="17"/>
      <c r="AI268" s="17"/>
      <c r="AJ268" s="17"/>
      <c r="AK268" s="17"/>
      <c r="AL268" s="17"/>
      <c r="AM268" s="17"/>
      <c r="AN268" s="17"/>
      <c r="AO268" s="17"/>
      <c r="AP268" s="17"/>
      <c r="AQ268" s="17"/>
      <c r="AR268" s="17"/>
      <c r="AS268" s="17"/>
      <c r="AT268" s="15"/>
      <c r="AU268" s="15"/>
      <c r="AV268" s="15"/>
      <c r="AW268" s="15"/>
      <c r="AX268" s="15"/>
    </row>
    <row r="269" spans="1:50" s="6" customFormat="1" ht="13.5" customHeight="1">
      <c r="A269" s="15"/>
      <c r="B269" s="15"/>
      <c r="C269" s="15"/>
      <c r="D269" s="15"/>
      <c r="E269" s="15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  <c r="AA269" s="16"/>
      <c r="AB269" s="16"/>
      <c r="AC269" s="16"/>
      <c r="AD269" s="16"/>
      <c r="AE269" s="16"/>
      <c r="AF269" s="16"/>
      <c r="AG269" s="16"/>
      <c r="AH269" s="17"/>
      <c r="AI269" s="17"/>
      <c r="AJ269" s="17"/>
      <c r="AK269" s="17"/>
      <c r="AL269" s="17"/>
      <c r="AM269" s="17"/>
      <c r="AN269" s="17"/>
      <c r="AO269" s="17"/>
      <c r="AP269" s="17"/>
      <c r="AQ269" s="17"/>
      <c r="AR269" s="17"/>
      <c r="AS269" s="17"/>
      <c r="AT269" s="15"/>
      <c r="AU269" s="15"/>
      <c r="AV269" s="15"/>
      <c r="AW269" s="15"/>
      <c r="AX269" s="15"/>
    </row>
    <row r="270" spans="1:50" s="6" customFormat="1" ht="13.5" customHeight="1">
      <c r="A270" s="15"/>
      <c r="B270" s="15"/>
      <c r="C270" s="15"/>
      <c r="D270" s="15"/>
      <c r="E270" s="15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  <c r="AA270" s="16"/>
      <c r="AB270" s="16"/>
      <c r="AC270" s="16"/>
      <c r="AD270" s="16"/>
      <c r="AE270" s="16"/>
      <c r="AF270" s="16"/>
      <c r="AG270" s="16"/>
      <c r="AH270" s="17"/>
      <c r="AI270" s="17"/>
      <c r="AJ270" s="17"/>
      <c r="AK270" s="17"/>
      <c r="AL270" s="17"/>
      <c r="AM270" s="17"/>
      <c r="AN270" s="17"/>
      <c r="AO270" s="17"/>
      <c r="AP270" s="17"/>
      <c r="AQ270" s="17"/>
      <c r="AR270" s="17"/>
      <c r="AS270" s="17"/>
      <c r="AT270" s="15"/>
      <c r="AU270" s="15"/>
      <c r="AV270" s="15"/>
      <c r="AW270" s="15"/>
      <c r="AX270" s="15"/>
    </row>
    <row r="271" spans="1:50" s="6" customFormat="1" ht="13.5" customHeight="1">
      <c r="A271" s="15"/>
      <c r="B271" s="15"/>
      <c r="C271" s="15"/>
      <c r="D271" s="15"/>
      <c r="E271" s="15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  <c r="AA271" s="16"/>
      <c r="AB271" s="16"/>
      <c r="AC271" s="16"/>
      <c r="AD271" s="16"/>
      <c r="AE271" s="16"/>
      <c r="AF271" s="16"/>
      <c r="AG271" s="16"/>
      <c r="AH271" s="17"/>
      <c r="AI271" s="17"/>
      <c r="AJ271" s="17"/>
      <c r="AK271" s="17"/>
      <c r="AL271" s="17"/>
      <c r="AM271" s="17"/>
      <c r="AN271" s="17"/>
      <c r="AO271" s="17"/>
      <c r="AP271" s="17"/>
      <c r="AQ271" s="17"/>
      <c r="AR271" s="17"/>
      <c r="AS271" s="17"/>
      <c r="AT271" s="15"/>
      <c r="AU271" s="15"/>
      <c r="AV271" s="15"/>
      <c r="AW271" s="15"/>
      <c r="AX271" s="15"/>
    </row>
    <row r="272" spans="1:50" s="6" customFormat="1" ht="13.5" customHeight="1">
      <c r="A272" s="15"/>
      <c r="B272" s="15"/>
      <c r="C272" s="15"/>
      <c r="D272" s="15"/>
      <c r="E272" s="15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  <c r="AA272" s="16"/>
      <c r="AB272" s="16"/>
      <c r="AC272" s="16"/>
      <c r="AD272" s="16"/>
      <c r="AE272" s="16"/>
      <c r="AF272" s="16"/>
      <c r="AG272" s="16"/>
      <c r="AH272" s="17"/>
      <c r="AI272" s="17"/>
      <c r="AJ272" s="17"/>
      <c r="AK272" s="17"/>
      <c r="AL272" s="17"/>
      <c r="AM272" s="17"/>
      <c r="AN272" s="17"/>
      <c r="AO272" s="17"/>
      <c r="AP272" s="17"/>
      <c r="AQ272" s="17"/>
      <c r="AR272" s="17"/>
      <c r="AS272" s="17"/>
      <c r="AT272" s="15"/>
      <c r="AU272" s="15"/>
      <c r="AV272" s="15"/>
      <c r="AW272" s="15"/>
      <c r="AX272" s="15"/>
    </row>
    <row r="273" spans="1:50" s="6" customFormat="1" ht="13.5" customHeight="1">
      <c r="A273" s="15"/>
      <c r="B273" s="15"/>
      <c r="C273" s="15"/>
      <c r="D273" s="15"/>
      <c r="E273" s="15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16"/>
      <c r="AB273" s="16"/>
      <c r="AC273" s="16"/>
      <c r="AD273" s="16"/>
      <c r="AE273" s="16"/>
      <c r="AF273" s="16"/>
      <c r="AG273" s="16"/>
      <c r="AH273" s="17"/>
      <c r="AI273" s="17"/>
      <c r="AJ273" s="17"/>
      <c r="AK273" s="17"/>
      <c r="AL273" s="17"/>
      <c r="AM273" s="17"/>
      <c r="AN273" s="17"/>
      <c r="AO273" s="17"/>
      <c r="AP273" s="17"/>
      <c r="AQ273" s="17"/>
      <c r="AR273" s="17"/>
      <c r="AS273" s="17"/>
      <c r="AT273" s="15"/>
      <c r="AU273" s="15"/>
      <c r="AV273" s="15"/>
      <c r="AW273" s="15"/>
      <c r="AX273" s="15"/>
    </row>
    <row r="274" spans="1:50" s="6" customFormat="1" ht="13.5" customHeight="1">
      <c r="A274" s="15"/>
      <c r="B274" s="15"/>
      <c r="C274" s="15"/>
      <c r="D274" s="15"/>
      <c r="E274" s="15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  <c r="AA274" s="16"/>
      <c r="AB274" s="16"/>
      <c r="AC274" s="16"/>
      <c r="AD274" s="16"/>
      <c r="AE274" s="16"/>
      <c r="AF274" s="16"/>
      <c r="AG274" s="16"/>
      <c r="AH274" s="17"/>
      <c r="AI274" s="17"/>
      <c r="AJ274" s="17"/>
      <c r="AK274" s="17"/>
      <c r="AL274" s="17"/>
      <c r="AM274" s="17"/>
      <c r="AN274" s="17"/>
      <c r="AO274" s="17"/>
      <c r="AP274" s="17"/>
      <c r="AQ274" s="17"/>
      <c r="AR274" s="17"/>
      <c r="AS274" s="17"/>
      <c r="AT274" s="15"/>
      <c r="AU274" s="15"/>
      <c r="AV274" s="15"/>
      <c r="AW274" s="15"/>
      <c r="AX274" s="15"/>
    </row>
    <row r="275" spans="1:50" s="6" customFormat="1" ht="13.5" customHeight="1">
      <c r="A275" s="15"/>
      <c r="B275" s="15"/>
      <c r="C275" s="15"/>
      <c r="D275" s="15"/>
      <c r="E275" s="15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16"/>
      <c r="AB275" s="16"/>
      <c r="AC275" s="16"/>
      <c r="AD275" s="16"/>
      <c r="AE275" s="16"/>
      <c r="AF275" s="16"/>
      <c r="AG275" s="16"/>
      <c r="AH275" s="17"/>
      <c r="AI275" s="17"/>
      <c r="AJ275" s="17"/>
      <c r="AK275" s="17"/>
      <c r="AL275" s="17"/>
      <c r="AM275" s="17"/>
      <c r="AN275" s="17"/>
      <c r="AO275" s="17"/>
      <c r="AP275" s="17"/>
      <c r="AQ275" s="17"/>
      <c r="AR275" s="17"/>
      <c r="AS275" s="17"/>
      <c r="AT275" s="15"/>
      <c r="AU275" s="15"/>
      <c r="AV275" s="15"/>
      <c r="AW275" s="15"/>
      <c r="AX275" s="15"/>
    </row>
    <row r="276" spans="1:50" s="6" customFormat="1" ht="13.5" customHeight="1">
      <c r="A276" s="15"/>
      <c r="B276" s="15"/>
      <c r="C276" s="15"/>
      <c r="D276" s="15"/>
      <c r="E276" s="15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16"/>
      <c r="AB276" s="16"/>
      <c r="AC276" s="16"/>
      <c r="AD276" s="16"/>
      <c r="AE276" s="16"/>
      <c r="AF276" s="16"/>
      <c r="AG276" s="16"/>
      <c r="AH276" s="17"/>
      <c r="AI276" s="17"/>
      <c r="AJ276" s="17"/>
      <c r="AK276" s="17"/>
      <c r="AL276" s="17"/>
      <c r="AM276" s="17"/>
      <c r="AN276" s="17"/>
      <c r="AO276" s="17"/>
      <c r="AP276" s="17"/>
      <c r="AQ276" s="17"/>
      <c r="AR276" s="17"/>
      <c r="AS276" s="17"/>
      <c r="AT276" s="15"/>
      <c r="AU276" s="15"/>
      <c r="AV276" s="15"/>
      <c r="AW276" s="15"/>
      <c r="AX276" s="15"/>
    </row>
    <row r="277" spans="1:50" s="6" customFormat="1" ht="13.5" customHeight="1">
      <c r="A277" s="15"/>
      <c r="B277" s="15"/>
      <c r="C277" s="15"/>
      <c r="D277" s="15"/>
      <c r="E277" s="15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16"/>
      <c r="AB277" s="16"/>
      <c r="AC277" s="16"/>
      <c r="AD277" s="16"/>
      <c r="AE277" s="16"/>
      <c r="AF277" s="16"/>
      <c r="AG277" s="16"/>
      <c r="AH277" s="17"/>
      <c r="AI277" s="17"/>
      <c r="AJ277" s="17"/>
      <c r="AK277" s="17"/>
      <c r="AL277" s="17"/>
      <c r="AM277" s="17"/>
      <c r="AN277" s="17"/>
      <c r="AO277" s="17"/>
      <c r="AP277" s="17"/>
      <c r="AQ277" s="17"/>
      <c r="AR277" s="17"/>
      <c r="AS277" s="17"/>
      <c r="AT277" s="15"/>
      <c r="AU277" s="15"/>
      <c r="AV277" s="15"/>
      <c r="AW277" s="15"/>
      <c r="AX277" s="15"/>
    </row>
    <row r="278" spans="1:50" s="6" customFormat="1" ht="13.5" customHeight="1">
      <c r="A278" s="15"/>
      <c r="B278" s="15"/>
      <c r="C278" s="15"/>
      <c r="D278" s="15"/>
      <c r="E278" s="15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16"/>
      <c r="AB278" s="16"/>
      <c r="AC278" s="16"/>
      <c r="AD278" s="16"/>
      <c r="AE278" s="16"/>
      <c r="AF278" s="16"/>
      <c r="AG278" s="16"/>
      <c r="AH278" s="17"/>
      <c r="AI278" s="17"/>
      <c r="AJ278" s="17"/>
      <c r="AK278" s="17"/>
      <c r="AL278" s="17"/>
      <c r="AM278" s="17"/>
      <c r="AN278" s="17"/>
      <c r="AO278" s="17"/>
      <c r="AP278" s="17"/>
      <c r="AQ278" s="17"/>
      <c r="AR278" s="17"/>
      <c r="AS278" s="17"/>
      <c r="AT278" s="15"/>
      <c r="AU278" s="15"/>
      <c r="AV278" s="15"/>
      <c r="AW278" s="15"/>
      <c r="AX278" s="15"/>
    </row>
    <row r="279" spans="1:50" s="6" customFormat="1" ht="13.5" customHeight="1">
      <c r="A279" s="15"/>
      <c r="B279" s="15"/>
      <c r="C279" s="15"/>
      <c r="D279" s="15"/>
      <c r="E279" s="15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  <c r="AA279" s="16"/>
      <c r="AB279" s="16"/>
      <c r="AC279" s="16"/>
      <c r="AD279" s="16"/>
      <c r="AE279" s="16"/>
      <c r="AF279" s="16"/>
      <c r="AG279" s="16"/>
      <c r="AH279" s="17"/>
      <c r="AI279" s="17"/>
      <c r="AJ279" s="17"/>
      <c r="AK279" s="17"/>
      <c r="AL279" s="17"/>
      <c r="AM279" s="17"/>
      <c r="AN279" s="17"/>
      <c r="AO279" s="17"/>
      <c r="AP279" s="17"/>
      <c r="AQ279" s="17"/>
      <c r="AR279" s="17"/>
      <c r="AS279" s="17"/>
      <c r="AT279" s="15"/>
      <c r="AU279" s="15"/>
      <c r="AV279" s="15"/>
      <c r="AW279" s="15"/>
      <c r="AX279" s="15"/>
    </row>
    <row r="280" spans="1:50" s="6" customFormat="1" ht="13.5" customHeight="1">
      <c r="A280" s="15"/>
      <c r="B280" s="15"/>
      <c r="C280" s="15"/>
      <c r="D280" s="15"/>
      <c r="E280" s="15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  <c r="AA280" s="16"/>
      <c r="AB280" s="16"/>
      <c r="AC280" s="16"/>
      <c r="AD280" s="16"/>
      <c r="AE280" s="16"/>
      <c r="AF280" s="16"/>
      <c r="AG280" s="16"/>
      <c r="AH280" s="17"/>
      <c r="AI280" s="17"/>
      <c r="AJ280" s="17"/>
      <c r="AK280" s="17"/>
      <c r="AL280" s="17"/>
      <c r="AM280" s="17"/>
      <c r="AN280" s="17"/>
      <c r="AO280" s="17"/>
      <c r="AP280" s="17"/>
      <c r="AQ280" s="17"/>
      <c r="AR280" s="17"/>
      <c r="AS280" s="17"/>
      <c r="AT280" s="15"/>
      <c r="AU280" s="15"/>
      <c r="AV280" s="15"/>
      <c r="AW280" s="15"/>
      <c r="AX280" s="15"/>
    </row>
    <row r="281" spans="1:50" s="6" customFormat="1" ht="13.5" customHeight="1">
      <c r="A281" s="15"/>
      <c r="B281" s="15"/>
      <c r="C281" s="15"/>
      <c r="D281" s="15"/>
      <c r="E281" s="15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  <c r="AA281" s="16"/>
      <c r="AB281" s="16"/>
      <c r="AC281" s="16"/>
      <c r="AD281" s="16"/>
      <c r="AE281" s="16"/>
      <c r="AF281" s="16"/>
      <c r="AG281" s="16"/>
      <c r="AH281" s="17"/>
      <c r="AI281" s="17"/>
      <c r="AJ281" s="17"/>
      <c r="AK281" s="17"/>
      <c r="AL281" s="17"/>
      <c r="AM281" s="17"/>
      <c r="AN281" s="17"/>
      <c r="AO281" s="17"/>
      <c r="AP281" s="17"/>
      <c r="AQ281" s="17"/>
      <c r="AR281" s="17"/>
      <c r="AS281" s="17"/>
      <c r="AT281" s="15"/>
      <c r="AU281" s="15"/>
      <c r="AV281" s="15"/>
      <c r="AW281" s="15"/>
      <c r="AX281" s="15"/>
    </row>
    <row r="282" spans="1:50" s="6" customFormat="1" ht="13.5" customHeight="1">
      <c r="A282" s="15"/>
      <c r="B282" s="15"/>
      <c r="C282" s="15"/>
      <c r="D282" s="15"/>
      <c r="E282" s="15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  <c r="AA282" s="16"/>
      <c r="AB282" s="16"/>
      <c r="AC282" s="16"/>
      <c r="AD282" s="16"/>
      <c r="AE282" s="16"/>
      <c r="AF282" s="16"/>
      <c r="AG282" s="16"/>
      <c r="AH282" s="17"/>
      <c r="AI282" s="17"/>
      <c r="AJ282" s="17"/>
      <c r="AK282" s="17"/>
      <c r="AL282" s="17"/>
      <c r="AM282" s="17"/>
      <c r="AN282" s="17"/>
      <c r="AO282" s="17"/>
      <c r="AP282" s="17"/>
      <c r="AQ282" s="17"/>
      <c r="AR282" s="17"/>
      <c r="AS282" s="17"/>
      <c r="AT282" s="15"/>
      <c r="AU282" s="15"/>
      <c r="AV282" s="15"/>
      <c r="AW282" s="15"/>
      <c r="AX282" s="15"/>
    </row>
    <row r="283" spans="1:50" s="6" customFormat="1" ht="13.5" customHeight="1">
      <c r="A283" s="15"/>
      <c r="B283" s="15"/>
      <c r="C283" s="15"/>
      <c r="D283" s="15"/>
      <c r="E283" s="15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  <c r="AA283" s="16"/>
      <c r="AB283" s="16"/>
      <c r="AC283" s="16"/>
      <c r="AD283" s="16"/>
      <c r="AE283" s="16"/>
      <c r="AF283" s="16"/>
      <c r="AG283" s="16"/>
      <c r="AH283" s="17"/>
      <c r="AI283" s="17"/>
      <c r="AJ283" s="17"/>
      <c r="AK283" s="17"/>
      <c r="AL283" s="17"/>
      <c r="AM283" s="17"/>
      <c r="AN283" s="17"/>
      <c r="AO283" s="17"/>
      <c r="AP283" s="17"/>
      <c r="AQ283" s="17"/>
      <c r="AR283" s="17"/>
      <c r="AS283" s="17"/>
      <c r="AT283" s="15"/>
      <c r="AU283" s="15"/>
      <c r="AV283" s="15"/>
      <c r="AW283" s="15"/>
      <c r="AX283" s="15"/>
    </row>
    <row r="284" spans="1:50" s="6" customFormat="1" ht="13.5" customHeight="1">
      <c r="A284" s="15"/>
      <c r="B284" s="15"/>
      <c r="C284" s="15"/>
      <c r="D284" s="15"/>
      <c r="E284" s="15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  <c r="AA284" s="16"/>
      <c r="AB284" s="16"/>
      <c r="AC284" s="16"/>
      <c r="AD284" s="16"/>
      <c r="AE284" s="16"/>
      <c r="AF284" s="16"/>
      <c r="AG284" s="16"/>
      <c r="AH284" s="17"/>
      <c r="AI284" s="17"/>
      <c r="AJ284" s="17"/>
      <c r="AK284" s="17"/>
      <c r="AL284" s="17"/>
      <c r="AM284" s="17"/>
      <c r="AN284" s="17"/>
      <c r="AO284" s="17"/>
      <c r="AP284" s="17"/>
      <c r="AQ284" s="17"/>
      <c r="AR284" s="17"/>
      <c r="AS284" s="17"/>
      <c r="AT284" s="15"/>
      <c r="AU284" s="15"/>
      <c r="AV284" s="15"/>
      <c r="AW284" s="15"/>
      <c r="AX284" s="15"/>
    </row>
    <row r="285" spans="1:50" s="6" customFormat="1" ht="13.5" customHeight="1">
      <c r="A285" s="15"/>
      <c r="B285" s="15"/>
      <c r="C285" s="15"/>
      <c r="D285" s="15"/>
      <c r="E285" s="15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16"/>
      <c r="AB285" s="16"/>
      <c r="AC285" s="16"/>
      <c r="AD285" s="16"/>
      <c r="AE285" s="16"/>
      <c r="AF285" s="16"/>
      <c r="AG285" s="16"/>
      <c r="AH285" s="17"/>
      <c r="AI285" s="17"/>
      <c r="AJ285" s="17"/>
      <c r="AK285" s="17"/>
      <c r="AL285" s="17"/>
      <c r="AM285" s="17"/>
      <c r="AN285" s="17"/>
      <c r="AO285" s="17"/>
      <c r="AP285" s="17"/>
      <c r="AQ285" s="17"/>
      <c r="AR285" s="17"/>
      <c r="AS285" s="17"/>
      <c r="AT285" s="15"/>
      <c r="AU285" s="15"/>
      <c r="AV285" s="15"/>
      <c r="AW285" s="15"/>
      <c r="AX285" s="15"/>
    </row>
    <row r="286" spans="1:50" s="6" customFormat="1" ht="13.5" customHeight="1">
      <c r="A286" s="15"/>
      <c r="B286" s="15"/>
      <c r="C286" s="15"/>
      <c r="D286" s="15"/>
      <c r="E286" s="15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  <c r="AA286" s="16"/>
      <c r="AB286" s="16"/>
      <c r="AC286" s="16"/>
      <c r="AD286" s="16"/>
      <c r="AE286" s="16"/>
      <c r="AF286" s="16"/>
      <c r="AG286" s="16"/>
      <c r="AH286" s="17"/>
      <c r="AI286" s="17"/>
      <c r="AJ286" s="17"/>
      <c r="AK286" s="17"/>
      <c r="AL286" s="17"/>
      <c r="AM286" s="17"/>
      <c r="AN286" s="17"/>
      <c r="AO286" s="17"/>
      <c r="AP286" s="17"/>
      <c r="AQ286" s="17"/>
      <c r="AR286" s="17"/>
      <c r="AS286" s="17"/>
      <c r="AT286" s="15"/>
      <c r="AU286" s="15"/>
      <c r="AV286" s="15"/>
      <c r="AW286" s="15"/>
      <c r="AX286" s="15"/>
    </row>
    <row r="287" spans="1:50" s="6" customFormat="1" ht="13.5" customHeight="1">
      <c r="A287" s="15"/>
      <c r="B287" s="15"/>
      <c r="C287" s="15"/>
      <c r="D287" s="15"/>
      <c r="E287" s="15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  <c r="AA287" s="16"/>
      <c r="AB287" s="16"/>
      <c r="AC287" s="16"/>
      <c r="AD287" s="16"/>
      <c r="AE287" s="16"/>
      <c r="AF287" s="16"/>
      <c r="AG287" s="16"/>
      <c r="AH287" s="17"/>
      <c r="AI287" s="17"/>
      <c r="AJ287" s="17"/>
      <c r="AK287" s="17"/>
      <c r="AL287" s="17"/>
      <c r="AM287" s="17"/>
      <c r="AN287" s="17"/>
      <c r="AO287" s="17"/>
      <c r="AP287" s="17"/>
      <c r="AQ287" s="17"/>
      <c r="AR287" s="17"/>
      <c r="AS287" s="17"/>
      <c r="AT287" s="15"/>
      <c r="AU287" s="15"/>
      <c r="AV287" s="15"/>
      <c r="AW287" s="15"/>
      <c r="AX287" s="15"/>
    </row>
    <row r="288" spans="1:50" s="6" customFormat="1" ht="13.5" customHeight="1">
      <c r="A288" s="15"/>
      <c r="B288" s="15"/>
      <c r="C288" s="15"/>
      <c r="D288" s="15"/>
      <c r="E288" s="15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A288" s="16"/>
      <c r="AB288" s="16"/>
      <c r="AC288" s="16"/>
      <c r="AD288" s="16"/>
      <c r="AE288" s="16"/>
      <c r="AF288" s="16"/>
      <c r="AG288" s="16"/>
      <c r="AH288" s="17"/>
      <c r="AI288" s="17"/>
      <c r="AJ288" s="17"/>
      <c r="AK288" s="17"/>
      <c r="AL288" s="17"/>
      <c r="AM288" s="17"/>
      <c r="AN288" s="17"/>
      <c r="AO288" s="17"/>
      <c r="AP288" s="17"/>
      <c r="AQ288" s="17"/>
      <c r="AR288" s="17"/>
      <c r="AS288" s="17"/>
      <c r="AT288" s="15"/>
      <c r="AU288" s="15"/>
      <c r="AV288" s="15"/>
      <c r="AW288" s="15"/>
      <c r="AX288" s="15"/>
    </row>
    <row r="289" spans="1:50" s="6" customFormat="1" ht="13.5" customHeight="1">
      <c r="A289" s="15"/>
      <c r="B289" s="15"/>
      <c r="C289" s="15"/>
      <c r="D289" s="15"/>
      <c r="E289" s="15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  <c r="AA289" s="16"/>
      <c r="AB289" s="16"/>
      <c r="AC289" s="16"/>
      <c r="AD289" s="16"/>
      <c r="AE289" s="16"/>
      <c r="AF289" s="16"/>
      <c r="AG289" s="16"/>
      <c r="AH289" s="17"/>
      <c r="AI289" s="17"/>
      <c r="AJ289" s="17"/>
      <c r="AK289" s="17"/>
      <c r="AL289" s="17"/>
      <c r="AM289" s="17"/>
      <c r="AN289" s="17"/>
      <c r="AO289" s="17"/>
      <c r="AP289" s="17"/>
      <c r="AQ289" s="17"/>
      <c r="AR289" s="17"/>
      <c r="AS289" s="17"/>
      <c r="AT289" s="15"/>
      <c r="AU289" s="15"/>
      <c r="AV289" s="15"/>
      <c r="AW289" s="15"/>
      <c r="AX289" s="15"/>
    </row>
    <row r="290" spans="1:50" s="6" customFormat="1" ht="13.5" customHeight="1">
      <c r="A290" s="15"/>
      <c r="B290" s="15"/>
      <c r="C290" s="15"/>
      <c r="D290" s="15"/>
      <c r="E290" s="15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  <c r="AA290" s="16"/>
      <c r="AB290" s="16"/>
      <c r="AC290" s="16"/>
      <c r="AD290" s="16"/>
      <c r="AE290" s="16"/>
      <c r="AF290" s="16"/>
      <c r="AG290" s="16"/>
      <c r="AH290" s="17"/>
      <c r="AI290" s="17"/>
      <c r="AJ290" s="17"/>
      <c r="AK290" s="17"/>
      <c r="AL290" s="17"/>
      <c r="AM290" s="17"/>
      <c r="AN290" s="17"/>
      <c r="AO290" s="17"/>
      <c r="AP290" s="17"/>
      <c r="AQ290" s="17"/>
      <c r="AR290" s="17"/>
      <c r="AS290" s="17"/>
      <c r="AT290" s="15"/>
      <c r="AU290" s="15"/>
      <c r="AV290" s="15"/>
      <c r="AW290" s="15"/>
      <c r="AX290" s="15"/>
    </row>
    <row r="291" spans="1:50" s="6" customFormat="1" ht="13.5" customHeight="1">
      <c r="A291" s="15"/>
      <c r="B291" s="15"/>
      <c r="C291" s="15"/>
      <c r="D291" s="15"/>
      <c r="E291" s="15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  <c r="AA291" s="16"/>
      <c r="AB291" s="16"/>
      <c r="AC291" s="16"/>
      <c r="AD291" s="16"/>
      <c r="AE291" s="16"/>
      <c r="AF291" s="16"/>
      <c r="AG291" s="16"/>
      <c r="AH291" s="17"/>
      <c r="AI291" s="17"/>
      <c r="AJ291" s="17"/>
      <c r="AK291" s="17"/>
      <c r="AL291" s="17"/>
      <c r="AM291" s="17"/>
      <c r="AN291" s="17"/>
      <c r="AO291" s="17"/>
      <c r="AP291" s="17"/>
      <c r="AQ291" s="17"/>
      <c r="AR291" s="17"/>
      <c r="AS291" s="17"/>
      <c r="AT291" s="15"/>
      <c r="AU291" s="15"/>
      <c r="AV291" s="15"/>
      <c r="AW291" s="15"/>
      <c r="AX291" s="15"/>
    </row>
    <row r="292" spans="1:50" s="6" customFormat="1" ht="13.5" customHeight="1">
      <c r="A292" s="15"/>
      <c r="B292" s="15"/>
      <c r="C292" s="15"/>
      <c r="D292" s="15"/>
      <c r="E292" s="15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  <c r="AA292" s="16"/>
      <c r="AB292" s="16"/>
      <c r="AC292" s="16"/>
      <c r="AD292" s="16"/>
      <c r="AE292" s="16"/>
      <c r="AF292" s="16"/>
      <c r="AG292" s="16"/>
      <c r="AH292" s="17"/>
      <c r="AI292" s="17"/>
      <c r="AJ292" s="17"/>
      <c r="AK292" s="17"/>
      <c r="AL292" s="17"/>
      <c r="AM292" s="17"/>
      <c r="AN292" s="17"/>
      <c r="AO292" s="17"/>
      <c r="AP292" s="17"/>
      <c r="AQ292" s="17"/>
      <c r="AR292" s="17"/>
      <c r="AS292" s="17"/>
      <c r="AT292" s="15"/>
      <c r="AU292" s="15"/>
      <c r="AV292" s="15"/>
      <c r="AW292" s="15"/>
      <c r="AX292" s="15"/>
    </row>
    <row r="293" spans="1:50" s="6" customFormat="1" ht="13.5" customHeight="1">
      <c r="A293" s="15"/>
      <c r="B293" s="15"/>
      <c r="C293" s="15"/>
      <c r="D293" s="15"/>
      <c r="E293" s="15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  <c r="AA293" s="16"/>
      <c r="AB293" s="16"/>
      <c r="AC293" s="16"/>
      <c r="AD293" s="16"/>
      <c r="AE293" s="16"/>
      <c r="AF293" s="16"/>
      <c r="AG293" s="16"/>
      <c r="AH293" s="17"/>
      <c r="AI293" s="17"/>
      <c r="AJ293" s="17"/>
      <c r="AK293" s="17"/>
      <c r="AL293" s="17"/>
      <c r="AM293" s="17"/>
      <c r="AN293" s="17"/>
      <c r="AO293" s="17"/>
      <c r="AP293" s="17"/>
      <c r="AQ293" s="17"/>
      <c r="AR293" s="17"/>
      <c r="AS293" s="17"/>
      <c r="AT293" s="15"/>
      <c r="AU293" s="15"/>
      <c r="AV293" s="15"/>
      <c r="AW293" s="15"/>
      <c r="AX293" s="15"/>
    </row>
    <row r="294" spans="1:50" s="6" customFormat="1" ht="13.5" customHeight="1">
      <c r="A294" s="15"/>
      <c r="B294" s="15"/>
      <c r="C294" s="15"/>
      <c r="D294" s="15"/>
      <c r="E294" s="15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  <c r="AA294" s="16"/>
      <c r="AB294" s="16"/>
      <c r="AC294" s="16"/>
      <c r="AD294" s="16"/>
      <c r="AE294" s="16"/>
      <c r="AF294" s="16"/>
      <c r="AG294" s="16"/>
      <c r="AH294" s="17"/>
      <c r="AI294" s="17"/>
      <c r="AJ294" s="17"/>
      <c r="AK294" s="17"/>
      <c r="AL294" s="17"/>
      <c r="AM294" s="17"/>
      <c r="AN294" s="17"/>
      <c r="AO294" s="17"/>
      <c r="AP294" s="17"/>
      <c r="AQ294" s="17"/>
      <c r="AR294" s="17"/>
      <c r="AS294" s="17"/>
      <c r="AT294" s="15"/>
      <c r="AU294" s="15"/>
      <c r="AV294" s="15"/>
      <c r="AW294" s="15"/>
      <c r="AX294" s="15"/>
    </row>
    <row r="295" spans="1:50" s="6" customFormat="1" ht="13.5" customHeight="1">
      <c r="A295" s="15"/>
      <c r="B295" s="15"/>
      <c r="C295" s="15"/>
      <c r="D295" s="15"/>
      <c r="E295" s="15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  <c r="AA295" s="16"/>
      <c r="AB295" s="16"/>
      <c r="AC295" s="16"/>
      <c r="AD295" s="16"/>
      <c r="AE295" s="16"/>
      <c r="AF295" s="16"/>
      <c r="AG295" s="16"/>
      <c r="AH295" s="17"/>
      <c r="AI295" s="17"/>
      <c r="AJ295" s="17"/>
      <c r="AK295" s="17"/>
      <c r="AL295" s="17"/>
      <c r="AM295" s="17"/>
      <c r="AN295" s="17"/>
      <c r="AO295" s="17"/>
      <c r="AP295" s="17"/>
      <c r="AQ295" s="17"/>
      <c r="AR295" s="17"/>
      <c r="AS295" s="17"/>
      <c r="AT295" s="15"/>
      <c r="AU295" s="15"/>
      <c r="AV295" s="15"/>
      <c r="AW295" s="15"/>
      <c r="AX295" s="15"/>
    </row>
    <row r="296" spans="1:50" s="6" customFormat="1" ht="13.5" customHeight="1">
      <c r="A296" s="15"/>
      <c r="B296" s="15"/>
      <c r="C296" s="15"/>
      <c r="D296" s="15"/>
      <c r="E296" s="15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  <c r="AA296" s="16"/>
      <c r="AB296" s="16"/>
      <c r="AC296" s="16"/>
      <c r="AD296" s="16"/>
      <c r="AE296" s="16"/>
      <c r="AF296" s="16"/>
      <c r="AG296" s="16"/>
      <c r="AH296" s="17"/>
      <c r="AI296" s="17"/>
      <c r="AJ296" s="17"/>
      <c r="AK296" s="17"/>
      <c r="AL296" s="17"/>
      <c r="AM296" s="17"/>
      <c r="AN296" s="17"/>
      <c r="AO296" s="17"/>
      <c r="AP296" s="17"/>
      <c r="AQ296" s="17"/>
      <c r="AR296" s="17"/>
      <c r="AS296" s="17"/>
      <c r="AT296" s="15"/>
      <c r="AU296" s="15"/>
      <c r="AV296" s="15"/>
      <c r="AW296" s="15"/>
      <c r="AX296" s="15"/>
    </row>
    <row r="297" spans="1:50" s="6" customFormat="1" ht="13.5" customHeight="1">
      <c r="A297" s="15"/>
      <c r="B297" s="15"/>
      <c r="C297" s="15"/>
      <c r="D297" s="15"/>
      <c r="E297" s="15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  <c r="AA297" s="16"/>
      <c r="AB297" s="16"/>
      <c r="AC297" s="16"/>
      <c r="AD297" s="16"/>
      <c r="AE297" s="16"/>
      <c r="AF297" s="16"/>
      <c r="AG297" s="16"/>
      <c r="AH297" s="17"/>
      <c r="AI297" s="17"/>
      <c r="AJ297" s="17"/>
      <c r="AK297" s="17"/>
      <c r="AL297" s="17"/>
      <c r="AM297" s="17"/>
      <c r="AN297" s="17"/>
      <c r="AO297" s="17"/>
      <c r="AP297" s="17"/>
      <c r="AQ297" s="17"/>
      <c r="AR297" s="17"/>
      <c r="AS297" s="17"/>
      <c r="AT297" s="15"/>
      <c r="AU297" s="15"/>
      <c r="AV297" s="15"/>
      <c r="AW297" s="15"/>
      <c r="AX297" s="15"/>
    </row>
    <row r="298" spans="1:50" s="6" customFormat="1" ht="13.5" customHeight="1">
      <c r="A298" s="15"/>
      <c r="B298" s="15"/>
      <c r="C298" s="15"/>
      <c r="D298" s="15"/>
      <c r="E298" s="15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  <c r="AA298" s="16"/>
      <c r="AB298" s="16"/>
      <c r="AC298" s="16"/>
      <c r="AD298" s="16"/>
      <c r="AE298" s="16"/>
      <c r="AF298" s="16"/>
      <c r="AG298" s="16"/>
      <c r="AH298" s="17"/>
      <c r="AI298" s="17"/>
      <c r="AJ298" s="17"/>
      <c r="AK298" s="17"/>
      <c r="AL298" s="17"/>
      <c r="AM298" s="17"/>
      <c r="AN298" s="17"/>
      <c r="AO298" s="17"/>
      <c r="AP298" s="17"/>
      <c r="AQ298" s="17"/>
      <c r="AR298" s="17"/>
      <c r="AS298" s="17"/>
      <c r="AT298" s="15"/>
      <c r="AU298" s="15"/>
      <c r="AV298" s="15"/>
      <c r="AW298" s="15"/>
      <c r="AX298" s="15"/>
    </row>
    <row r="299" spans="1:50" s="6" customFormat="1" ht="13.5" customHeight="1">
      <c r="A299" s="15"/>
      <c r="B299" s="15"/>
      <c r="C299" s="15"/>
      <c r="D299" s="15"/>
      <c r="E299" s="15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  <c r="AA299" s="16"/>
      <c r="AB299" s="16"/>
      <c r="AC299" s="16"/>
      <c r="AD299" s="16"/>
      <c r="AE299" s="16"/>
      <c r="AF299" s="16"/>
      <c r="AG299" s="16"/>
      <c r="AH299" s="17"/>
      <c r="AI299" s="17"/>
      <c r="AJ299" s="17"/>
      <c r="AK299" s="17"/>
      <c r="AL299" s="17"/>
      <c r="AM299" s="17"/>
      <c r="AN299" s="17"/>
      <c r="AO299" s="17"/>
      <c r="AP299" s="17"/>
      <c r="AQ299" s="17"/>
      <c r="AR299" s="17"/>
      <c r="AS299" s="17"/>
      <c r="AT299" s="15"/>
      <c r="AU299" s="15"/>
      <c r="AV299" s="15"/>
      <c r="AW299" s="15"/>
      <c r="AX299" s="15"/>
    </row>
    <row r="300" spans="1:50" s="6" customFormat="1" ht="13.5" customHeight="1">
      <c r="A300" s="15"/>
      <c r="B300" s="15"/>
      <c r="C300" s="15"/>
      <c r="D300" s="15"/>
      <c r="E300" s="15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  <c r="AA300" s="16"/>
      <c r="AB300" s="16"/>
      <c r="AC300" s="16"/>
      <c r="AD300" s="16"/>
      <c r="AE300" s="16"/>
      <c r="AF300" s="16"/>
      <c r="AG300" s="16"/>
      <c r="AH300" s="17"/>
      <c r="AI300" s="17"/>
      <c r="AJ300" s="17"/>
      <c r="AK300" s="17"/>
      <c r="AL300" s="17"/>
      <c r="AM300" s="17"/>
      <c r="AN300" s="17"/>
      <c r="AO300" s="17"/>
      <c r="AP300" s="17"/>
      <c r="AQ300" s="17"/>
      <c r="AR300" s="17"/>
      <c r="AS300" s="17"/>
      <c r="AT300" s="15"/>
      <c r="AU300" s="15"/>
      <c r="AV300" s="15"/>
      <c r="AW300" s="15"/>
      <c r="AX300" s="15"/>
    </row>
    <row r="301" spans="1:50" s="6" customFormat="1" ht="13.5" customHeight="1">
      <c r="A301" s="15"/>
      <c r="B301" s="15"/>
      <c r="C301" s="15"/>
      <c r="D301" s="15"/>
      <c r="E301" s="15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  <c r="AA301" s="16"/>
      <c r="AB301" s="16"/>
      <c r="AC301" s="16"/>
      <c r="AD301" s="16"/>
      <c r="AE301" s="16"/>
      <c r="AF301" s="16"/>
      <c r="AG301" s="16"/>
      <c r="AH301" s="17"/>
      <c r="AI301" s="17"/>
      <c r="AJ301" s="17"/>
      <c r="AK301" s="17"/>
      <c r="AL301" s="17"/>
      <c r="AM301" s="17"/>
      <c r="AN301" s="17"/>
      <c r="AO301" s="17"/>
      <c r="AP301" s="17"/>
      <c r="AQ301" s="17"/>
      <c r="AR301" s="17"/>
      <c r="AS301" s="17"/>
      <c r="AT301" s="15"/>
      <c r="AU301" s="15"/>
      <c r="AV301" s="15"/>
      <c r="AW301" s="15"/>
      <c r="AX301" s="15"/>
    </row>
    <row r="302" spans="1:50" s="6" customFormat="1" ht="13.5" customHeight="1">
      <c r="A302" s="15"/>
      <c r="B302" s="15"/>
      <c r="C302" s="15"/>
      <c r="D302" s="15"/>
      <c r="E302" s="15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  <c r="AA302" s="16"/>
      <c r="AB302" s="16"/>
      <c r="AC302" s="16"/>
      <c r="AD302" s="16"/>
      <c r="AE302" s="16"/>
      <c r="AF302" s="16"/>
      <c r="AG302" s="16"/>
      <c r="AH302" s="17"/>
      <c r="AI302" s="17"/>
      <c r="AJ302" s="17"/>
      <c r="AK302" s="17"/>
      <c r="AL302" s="17"/>
      <c r="AM302" s="17"/>
      <c r="AN302" s="17"/>
      <c r="AO302" s="17"/>
      <c r="AP302" s="17"/>
      <c r="AQ302" s="17"/>
      <c r="AR302" s="17"/>
      <c r="AS302" s="17"/>
      <c r="AT302" s="15"/>
      <c r="AU302" s="15"/>
      <c r="AV302" s="15"/>
      <c r="AW302" s="15"/>
      <c r="AX302" s="15"/>
    </row>
    <row r="303" spans="1:50" s="6" customFormat="1" ht="13.5" customHeight="1">
      <c r="A303" s="15"/>
      <c r="B303" s="15"/>
      <c r="C303" s="15"/>
      <c r="D303" s="15"/>
      <c r="E303" s="15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  <c r="AA303" s="16"/>
      <c r="AB303" s="16"/>
      <c r="AC303" s="16"/>
      <c r="AD303" s="16"/>
      <c r="AE303" s="16"/>
      <c r="AF303" s="16"/>
      <c r="AG303" s="16"/>
      <c r="AH303" s="17"/>
      <c r="AI303" s="17"/>
      <c r="AJ303" s="17"/>
      <c r="AK303" s="17"/>
      <c r="AL303" s="17"/>
      <c r="AM303" s="17"/>
      <c r="AN303" s="17"/>
      <c r="AO303" s="17"/>
      <c r="AP303" s="17"/>
      <c r="AQ303" s="17"/>
      <c r="AR303" s="17"/>
      <c r="AS303" s="17"/>
      <c r="AT303" s="15"/>
      <c r="AU303" s="15"/>
      <c r="AV303" s="15"/>
      <c r="AW303" s="15"/>
      <c r="AX303" s="15"/>
    </row>
    <row r="304" spans="1:50" s="6" customFormat="1" ht="13.5" customHeight="1">
      <c r="A304" s="15"/>
      <c r="B304" s="15"/>
      <c r="C304" s="15"/>
      <c r="D304" s="15"/>
      <c r="E304" s="15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  <c r="AA304" s="16"/>
      <c r="AB304" s="16"/>
      <c r="AC304" s="16"/>
      <c r="AD304" s="16"/>
      <c r="AE304" s="16"/>
      <c r="AF304" s="16"/>
      <c r="AG304" s="16"/>
      <c r="AH304" s="17"/>
      <c r="AI304" s="17"/>
      <c r="AJ304" s="17"/>
      <c r="AK304" s="17"/>
      <c r="AL304" s="17"/>
      <c r="AM304" s="17"/>
      <c r="AN304" s="17"/>
      <c r="AO304" s="17"/>
      <c r="AP304" s="17"/>
      <c r="AQ304" s="17"/>
      <c r="AR304" s="17"/>
      <c r="AS304" s="17"/>
      <c r="AT304" s="15"/>
      <c r="AU304" s="15"/>
      <c r="AV304" s="15"/>
      <c r="AW304" s="15"/>
      <c r="AX304" s="15"/>
    </row>
    <row r="305" spans="1:50" s="6" customFormat="1" ht="13.5" customHeight="1">
      <c r="A305" s="15"/>
      <c r="B305" s="15"/>
      <c r="C305" s="15"/>
      <c r="D305" s="15"/>
      <c r="E305" s="15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  <c r="AA305" s="16"/>
      <c r="AB305" s="16"/>
      <c r="AC305" s="16"/>
      <c r="AD305" s="16"/>
      <c r="AE305" s="16"/>
      <c r="AF305" s="16"/>
      <c r="AG305" s="16"/>
      <c r="AH305" s="17"/>
      <c r="AI305" s="17"/>
      <c r="AJ305" s="17"/>
      <c r="AK305" s="17"/>
      <c r="AL305" s="17"/>
      <c r="AM305" s="17"/>
      <c r="AN305" s="17"/>
      <c r="AO305" s="17"/>
      <c r="AP305" s="17"/>
      <c r="AQ305" s="17"/>
      <c r="AR305" s="17"/>
      <c r="AS305" s="17"/>
      <c r="AT305" s="15"/>
      <c r="AU305" s="15"/>
      <c r="AV305" s="15"/>
      <c r="AW305" s="15"/>
      <c r="AX305" s="15"/>
    </row>
    <row r="306" spans="1:50" s="6" customFormat="1" ht="13.5" customHeight="1">
      <c r="A306" s="15"/>
      <c r="B306" s="15"/>
      <c r="C306" s="15"/>
      <c r="D306" s="15"/>
      <c r="E306" s="15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  <c r="AA306" s="16"/>
      <c r="AB306" s="16"/>
      <c r="AC306" s="16"/>
      <c r="AD306" s="16"/>
      <c r="AE306" s="16"/>
      <c r="AF306" s="16"/>
      <c r="AG306" s="16"/>
      <c r="AH306" s="17"/>
      <c r="AI306" s="17"/>
      <c r="AJ306" s="17"/>
      <c r="AK306" s="17"/>
      <c r="AL306" s="17"/>
      <c r="AM306" s="17"/>
      <c r="AN306" s="17"/>
      <c r="AO306" s="17"/>
      <c r="AP306" s="17"/>
      <c r="AQ306" s="17"/>
      <c r="AR306" s="17"/>
      <c r="AS306" s="17"/>
      <c r="AT306" s="15"/>
      <c r="AU306" s="15"/>
      <c r="AV306" s="15"/>
      <c r="AW306" s="15"/>
      <c r="AX306" s="15"/>
    </row>
    <row r="307" spans="1:50" s="6" customFormat="1" ht="13.5" customHeight="1">
      <c r="A307" s="15"/>
      <c r="B307" s="15"/>
      <c r="C307" s="15"/>
      <c r="D307" s="15"/>
      <c r="E307" s="15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  <c r="AA307" s="16"/>
      <c r="AB307" s="16"/>
      <c r="AC307" s="16"/>
      <c r="AD307" s="16"/>
      <c r="AE307" s="16"/>
      <c r="AF307" s="16"/>
      <c r="AG307" s="16"/>
      <c r="AH307" s="17"/>
      <c r="AI307" s="17"/>
      <c r="AJ307" s="17"/>
      <c r="AK307" s="17"/>
      <c r="AL307" s="17"/>
      <c r="AM307" s="17"/>
      <c r="AN307" s="17"/>
      <c r="AO307" s="17"/>
      <c r="AP307" s="17"/>
      <c r="AQ307" s="17"/>
      <c r="AR307" s="17"/>
      <c r="AS307" s="17"/>
      <c r="AT307" s="15"/>
      <c r="AU307" s="15"/>
      <c r="AV307" s="15"/>
      <c r="AW307" s="15"/>
      <c r="AX307" s="15"/>
    </row>
    <row r="308" spans="1:50" s="6" customFormat="1" ht="13.5" customHeight="1">
      <c r="A308" s="15"/>
      <c r="B308" s="15"/>
      <c r="C308" s="15"/>
      <c r="D308" s="15"/>
      <c r="E308" s="15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  <c r="AA308" s="16"/>
      <c r="AB308" s="16"/>
      <c r="AC308" s="16"/>
      <c r="AD308" s="16"/>
      <c r="AE308" s="16"/>
      <c r="AF308" s="16"/>
      <c r="AG308" s="16"/>
      <c r="AH308" s="17"/>
      <c r="AI308" s="17"/>
      <c r="AJ308" s="17"/>
      <c r="AK308" s="17"/>
      <c r="AL308" s="17"/>
      <c r="AM308" s="17"/>
      <c r="AN308" s="17"/>
      <c r="AO308" s="17"/>
      <c r="AP308" s="17"/>
      <c r="AQ308" s="17"/>
      <c r="AR308" s="17"/>
      <c r="AS308" s="17"/>
      <c r="AT308" s="15"/>
      <c r="AU308" s="15"/>
      <c r="AV308" s="15"/>
      <c r="AW308" s="15"/>
      <c r="AX308" s="15"/>
    </row>
    <row r="309" spans="1:50" s="6" customFormat="1" ht="13.5" customHeight="1">
      <c r="A309" s="15"/>
      <c r="B309" s="15"/>
      <c r="C309" s="15"/>
      <c r="D309" s="15"/>
      <c r="E309" s="15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  <c r="AA309" s="16"/>
      <c r="AB309" s="16"/>
      <c r="AC309" s="16"/>
      <c r="AD309" s="16"/>
      <c r="AE309" s="16"/>
      <c r="AF309" s="16"/>
      <c r="AG309" s="16"/>
      <c r="AH309" s="17"/>
      <c r="AI309" s="17"/>
      <c r="AJ309" s="17"/>
      <c r="AK309" s="17"/>
      <c r="AL309" s="17"/>
      <c r="AM309" s="17"/>
      <c r="AN309" s="17"/>
      <c r="AO309" s="17"/>
      <c r="AP309" s="17"/>
      <c r="AQ309" s="17"/>
      <c r="AR309" s="17"/>
      <c r="AS309" s="17"/>
      <c r="AT309" s="15"/>
      <c r="AU309" s="15"/>
      <c r="AV309" s="15"/>
      <c r="AW309" s="15"/>
      <c r="AX309" s="15"/>
    </row>
    <row r="310" spans="1:50" s="6" customFormat="1" ht="13.5" customHeight="1">
      <c r="A310" s="15"/>
      <c r="B310" s="15"/>
      <c r="C310" s="15"/>
      <c r="D310" s="15"/>
      <c r="E310" s="15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  <c r="AA310" s="16"/>
      <c r="AB310" s="16"/>
      <c r="AC310" s="16"/>
      <c r="AD310" s="16"/>
      <c r="AE310" s="16"/>
      <c r="AF310" s="16"/>
      <c r="AG310" s="16"/>
      <c r="AH310" s="17"/>
      <c r="AI310" s="17"/>
      <c r="AJ310" s="17"/>
      <c r="AK310" s="17"/>
      <c r="AL310" s="17"/>
      <c r="AM310" s="17"/>
      <c r="AN310" s="17"/>
      <c r="AO310" s="17"/>
      <c r="AP310" s="17"/>
      <c r="AQ310" s="17"/>
      <c r="AR310" s="17"/>
      <c r="AS310" s="17"/>
      <c r="AT310" s="15"/>
      <c r="AU310" s="15"/>
      <c r="AV310" s="15"/>
      <c r="AW310" s="15"/>
      <c r="AX310" s="15"/>
    </row>
    <row r="311" spans="1:50" s="6" customFormat="1" ht="13.5" customHeight="1">
      <c r="A311" s="15"/>
      <c r="B311" s="15"/>
      <c r="C311" s="15"/>
      <c r="D311" s="15"/>
      <c r="E311" s="15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  <c r="AA311" s="16"/>
      <c r="AB311" s="16"/>
      <c r="AC311" s="16"/>
      <c r="AD311" s="16"/>
      <c r="AE311" s="16"/>
      <c r="AF311" s="16"/>
      <c r="AG311" s="16"/>
      <c r="AH311" s="17"/>
      <c r="AI311" s="17"/>
      <c r="AJ311" s="17"/>
      <c r="AK311" s="17"/>
      <c r="AL311" s="17"/>
      <c r="AM311" s="17"/>
      <c r="AN311" s="17"/>
      <c r="AO311" s="17"/>
      <c r="AP311" s="17"/>
      <c r="AQ311" s="17"/>
      <c r="AR311" s="17"/>
      <c r="AS311" s="17"/>
      <c r="AT311" s="15"/>
      <c r="AU311" s="15"/>
      <c r="AV311" s="15"/>
      <c r="AW311" s="15"/>
      <c r="AX311" s="15"/>
    </row>
    <row r="312" spans="1:50" s="6" customFormat="1" ht="13.5" customHeight="1">
      <c r="A312" s="15"/>
      <c r="B312" s="15"/>
      <c r="C312" s="15"/>
      <c r="D312" s="15"/>
      <c r="E312" s="15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  <c r="AA312" s="16"/>
      <c r="AB312" s="16"/>
      <c r="AC312" s="16"/>
      <c r="AD312" s="16"/>
      <c r="AE312" s="16"/>
      <c r="AF312" s="16"/>
      <c r="AG312" s="16"/>
      <c r="AH312" s="17"/>
      <c r="AI312" s="17"/>
      <c r="AJ312" s="17"/>
      <c r="AK312" s="17"/>
      <c r="AL312" s="17"/>
      <c r="AM312" s="17"/>
      <c r="AN312" s="17"/>
      <c r="AO312" s="17"/>
      <c r="AP312" s="17"/>
      <c r="AQ312" s="17"/>
      <c r="AR312" s="17"/>
      <c r="AS312" s="17"/>
      <c r="AT312" s="15"/>
      <c r="AU312" s="15"/>
      <c r="AV312" s="15"/>
      <c r="AW312" s="15"/>
      <c r="AX312" s="15"/>
    </row>
    <row r="313" spans="1:50" s="6" customFormat="1" ht="13.5" customHeight="1">
      <c r="A313" s="15"/>
      <c r="B313" s="15"/>
      <c r="C313" s="15"/>
      <c r="D313" s="15"/>
      <c r="E313" s="15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  <c r="AA313" s="16"/>
      <c r="AB313" s="16"/>
      <c r="AC313" s="16"/>
      <c r="AD313" s="16"/>
      <c r="AE313" s="16"/>
      <c r="AF313" s="16"/>
      <c r="AG313" s="16"/>
      <c r="AH313" s="17"/>
      <c r="AI313" s="17"/>
      <c r="AJ313" s="17"/>
      <c r="AK313" s="17"/>
      <c r="AL313" s="17"/>
      <c r="AM313" s="17"/>
      <c r="AN313" s="17"/>
      <c r="AO313" s="17"/>
      <c r="AP313" s="17"/>
      <c r="AQ313" s="17"/>
      <c r="AR313" s="17"/>
      <c r="AS313" s="17"/>
      <c r="AT313" s="15"/>
      <c r="AU313" s="15"/>
      <c r="AV313" s="15"/>
      <c r="AW313" s="15"/>
      <c r="AX313" s="15"/>
    </row>
    <row r="314" spans="1:50" s="6" customFormat="1" ht="13.5" customHeight="1">
      <c r="A314" s="15"/>
      <c r="B314" s="15"/>
      <c r="C314" s="15"/>
      <c r="D314" s="15"/>
      <c r="E314" s="15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  <c r="AA314" s="16"/>
      <c r="AB314" s="16"/>
      <c r="AC314" s="16"/>
      <c r="AD314" s="16"/>
      <c r="AE314" s="16"/>
      <c r="AF314" s="16"/>
      <c r="AG314" s="16"/>
      <c r="AH314" s="17"/>
      <c r="AI314" s="17"/>
      <c r="AJ314" s="17"/>
      <c r="AK314" s="17"/>
      <c r="AL314" s="17"/>
      <c r="AM314" s="17"/>
      <c r="AN314" s="17"/>
      <c r="AO314" s="17"/>
      <c r="AP314" s="17"/>
      <c r="AQ314" s="17"/>
      <c r="AR314" s="17"/>
      <c r="AS314" s="17"/>
      <c r="AT314" s="15"/>
      <c r="AU314" s="15"/>
      <c r="AV314" s="15"/>
      <c r="AW314" s="15"/>
      <c r="AX314" s="15"/>
    </row>
    <row r="315" spans="1:50" s="6" customFormat="1" ht="13.5" customHeight="1">
      <c r="A315" s="15"/>
      <c r="B315" s="15"/>
      <c r="C315" s="15"/>
      <c r="D315" s="15"/>
      <c r="E315" s="15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  <c r="AA315" s="16"/>
      <c r="AB315" s="16"/>
      <c r="AC315" s="16"/>
      <c r="AD315" s="16"/>
      <c r="AE315" s="16"/>
      <c r="AF315" s="16"/>
      <c r="AG315" s="16"/>
      <c r="AH315" s="17"/>
      <c r="AI315" s="17"/>
      <c r="AJ315" s="17"/>
      <c r="AK315" s="17"/>
      <c r="AL315" s="17"/>
      <c r="AM315" s="17"/>
      <c r="AN315" s="17"/>
      <c r="AO315" s="17"/>
      <c r="AP315" s="17"/>
      <c r="AQ315" s="17"/>
      <c r="AR315" s="17"/>
      <c r="AS315" s="17"/>
      <c r="AT315" s="15"/>
      <c r="AU315" s="15"/>
      <c r="AV315" s="15"/>
      <c r="AW315" s="15"/>
      <c r="AX315" s="15"/>
    </row>
    <row r="316" spans="1:50" s="6" customFormat="1" ht="13.5" customHeight="1">
      <c r="A316" s="15"/>
      <c r="B316" s="15"/>
      <c r="C316" s="15"/>
      <c r="D316" s="15"/>
      <c r="E316" s="15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  <c r="AA316" s="16"/>
      <c r="AB316" s="16"/>
      <c r="AC316" s="16"/>
      <c r="AD316" s="16"/>
      <c r="AE316" s="16"/>
      <c r="AF316" s="16"/>
      <c r="AG316" s="16"/>
      <c r="AH316" s="17"/>
      <c r="AI316" s="17"/>
      <c r="AJ316" s="17"/>
      <c r="AK316" s="17"/>
      <c r="AL316" s="17"/>
      <c r="AM316" s="17"/>
      <c r="AN316" s="17"/>
      <c r="AO316" s="17"/>
      <c r="AP316" s="17"/>
      <c r="AQ316" s="17"/>
      <c r="AR316" s="17"/>
      <c r="AS316" s="17"/>
      <c r="AT316" s="15"/>
      <c r="AU316" s="15"/>
      <c r="AV316" s="15"/>
      <c r="AW316" s="15"/>
      <c r="AX316" s="15"/>
    </row>
    <row r="317" spans="1:50" s="6" customFormat="1" ht="13.5" customHeight="1">
      <c r="A317" s="15"/>
      <c r="B317" s="15"/>
      <c r="C317" s="15"/>
      <c r="D317" s="15"/>
      <c r="E317" s="15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  <c r="AA317" s="16"/>
      <c r="AB317" s="16"/>
      <c r="AC317" s="16"/>
      <c r="AD317" s="16"/>
      <c r="AE317" s="16"/>
      <c r="AF317" s="16"/>
      <c r="AG317" s="16"/>
      <c r="AH317" s="17"/>
      <c r="AI317" s="17"/>
      <c r="AJ317" s="17"/>
      <c r="AK317" s="17"/>
      <c r="AL317" s="17"/>
      <c r="AM317" s="17"/>
      <c r="AN317" s="17"/>
      <c r="AO317" s="17"/>
      <c r="AP317" s="17"/>
      <c r="AQ317" s="17"/>
      <c r="AR317" s="17"/>
      <c r="AS317" s="17"/>
      <c r="AT317" s="15"/>
      <c r="AU317" s="15"/>
      <c r="AV317" s="15"/>
      <c r="AW317" s="15"/>
      <c r="AX317" s="15"/>
    </row>
    <row r="318" spans="1:50" s="6" customFormat="1" ht="13.5" customHeight="1">
      <c r="A318" s="15"/>
      <c r="B318" s="15"/>
      <c r="C318" s="15"/>
      <c r="D318" s="15"/>
      <c r="E318" s="15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  <c r="AA318" s="16"/>
      <c r="AB318" s="16"/>
      <c r="AC318" s="16"/>
      <c r="AD318" s="16"/>
      <c r="AE318" s="16"/>
      <c r="AF318" s="16"/>
      <c r="AG318" s="16"/>
      <c r="AH318" s="17"/>
      <c r="AI318" s="17"/>
      <c r="AJ318" s="17"/>
      <c r="AK318" s="17"/>
      <c r="AL318" s="17"/>
      <c r="AM318" s="17"/>
      <c r="AN318" s="17"/>
      <c r="AO318" s="17"/>
      <c r="AP318" s="17"/>
      <c r="AQ318" s="17"/>
      <c r="AR318" s="17"/>
      <c r="AS318" s="17"/>
      <c r="AT318" s="15"/>
      <c r="AU318" s="15"/>
      <c r="AV318" s="15"/>
      <c r="AW318" s="15"/>
      <c r="AX318" s="15"/>
    </row>
    <row r="319" spans="1:50" s="6" customFormat="1" ht="13.5" customHeight="1">
      <c r="A319" s="15"/>
      <c r="B319" s="15"/>
      <c r="C319" s="15"/>
      <c r="D319" s="15"/>
      <c r="E319" s="15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  <c r="AA319" s="16"/>
      <c r="AB319" s="16"/>
      <c r="AC319" s="16"/>
      <c r="AD319" s="16"/>
      <c r="AE319" s="16"/>
      <c r="AF319" s="16"/>
      <c r="AG319" s="16"/>
      <c r="AH319" s="17"/>
      <c r="AI319" s="17"/>
      <c r="AJ319" s="17"/>
      <c r="AK319" s="17"/>
      <c r="AL319" s="17"/>
      <c r="AM319" s="17"/>
      <c r="AN319" s="17"/>
      <c r="AO319" s="17"/>
      <c r="AP319" s="17"/>
      <c r="AQ319" s="17"/>
      <c r="AR319" s="17"/>
      <c r="AS319" s="17"/>
      <c r="AT319" s="15"/>
      <c r="AU319" s="15"/>
      <c r="AV319" s="15"/>
      <c r="AW319" s="15"/>
      <c r="AX319" s="15"/>
    </row>
    <row r="320" spans="1:50" s="6" customFormat="1" ht="13.5" customHeight="1">
      <c r="A320" s="15"/>
      <c r="B320" s="15"/>
      <c r="C320" s="15"/>
      <c r="D320" s="15"/>
      <c r="E320" s="15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  <c r="AA320" s="16"/>
      <c r="AB320" s="16"/>
      <c r="AC320" s="16"/>
      <c r="AD320" s="16"/>
      <c r="AE320" s="16"/>
      <c r="AF320" s="16"/>
      <c r="AG320" s="16"/>
      <c r="AH320" s="17"/>
      <c r="AI320" s="17"/>
      <c r="AJ320" s="17"/>
      <c r="AK320" s="17"/>
      <c r="AL320" s="17"/>
      <c r="AM320" s="17"/>
      <c r="AN320" s="17"/>
      <c r="AO320" s="17"/>
      <c r="AP320" s="17"/>
      <c r="AQ320" s="17"/>
      <c r="AR320" s="17"/>
      <c r="AS320" s="17"/>
      <c r="AT320" s="15"/>
      <c r="AU320" s="15"/>
      <c r="AV320" s="15"/>
      <c r="AW320" s="15"/>
      <c r="AX320" s="15"/>
    </row>
    <row r="321" spans="1:50" s="6" customFormat="1" ht="13.5" customHeight="1">
      <c r="A321" s="15"/>
      <c r="B321" s="15"/>
      <c r="C321" s="15"/>
      <c r="D321" s="15"/>
      <c r="E321" s="15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  <c r="AA321" s="16"/>
      <c r="AB321" s="16"/>
      <c r="AC321" s="16"/>
      <c r="AD321" s="16"/>
      <c r="AE321" s="16"/>
      <c r="AF321" s="16"/>
      <c r="AG321" s="16"/>
      <c r="AH321" s="17"/>
      <c r="AI321" s="17"/>
      <c r="AJ321" s="17"/>
      <c r="AK321" s="17"/>
      <c r="AL321" s="17"/>
      <c r="AM321" s="17"/>
      <c r="AN321" s="17"/>
      <c r="AO321" s="17"/>
      <c r="AP321" s="17"/>
      <c r="AQ321" s="17"/>
      <c r="AR321" s="17"/>
      <c r="AS321" s="17"/>
      <c r="AT321" s="15"/>
      <c r="AU321" s="15"/>
      <c r="AV321" s="15"/>
      <c r="AW321" s="15"/>
      <c r="AX321" s="15"/>
    </row>
    <row r="322" spans="1:50" s="6" customFormat="1" ht="13.5" customHeight="1">
      <c r="A322" s="15"/>
      <c r="B322" s="15"/>
      <c r="C322" s="15"/>
      <c r="D322" s="15"/>
      <c r="E322" s="15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  <c r="AA322" s="16"/>
      <c r="AB322" s="16"/>
      <c r="AC322" s="16"/>
      <c r="AD322" s="16"/>
      <c r="AE322" s="16"/>
      <c r="AF322" s="16"/>
      <c r="AG322" s="16"/>
      <c r="AH322" s="17"/>
      <c r="AI322" s="17"/>
      <c r="AJ322" s="17"/>
      <c r="AK322" s="17"/>
      <c r="AL322" s="17"/>
      <c r="AM322" s="17"/>
      <c r="AN322" s="17"/>
      <c r="AO322" s="17"/>
      <c r="AP322" s="17"/>
      <c r="AQ322" s="17"/>
      <c r="AR322" s="17"/>
      <c r="AS322" s="17"/>
      <c r="AT322" s="15"/>
      <c r="AU322" s="15"/>
      <c r="AV322" s="15"/>
      <c r="AW322" s="15"/>
      <c r="AX322" s="15"/>
    </row>
    <row r="323" spans="1:50" s="6" customFormat="1" ht="13.5" customHeight="1">
      <c r="A323" s="15"/>
      <c r="B323" s="15"/>
      <c r="C323" s="15"/>
      <c r="D323" s="15"/>
      <c r="E323" s="15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  <c r="AA323" s="16"/>
      <c r="AB323" s="16"/>
      <c r="AC323" s="16"/>
      <c r="AD323" s="16"/>
      <c r="AE323" s="16"/>
      <c r="AF323" s="16"/>
      <c r="AG323" s="16"/>
      <c r="AH323" s="17"/>
      <c r="AI323" s="17"/>
      <c r="AJ323" s="17"/>
      <c r="AK323" s="17"/>
      <c r="AL323" s="17"/>
      <c r="AM323" s="17"/>
      <c r="AN323" s="17"/>
      <c r="AO323" s="17"/>
      <c r="AP323" s="17"/>
      <c r="AQ323" s="17"/>
      <c r="AR323" s="17"/>
      <c r="AS323" s="17"/>
      <c r="AT323" s="15"/>
      <c r="AU323" s="15"/>
      <c r="AV323" s="15"/>
      <c r="AW323" s="15"/>
      <c r="AX323" s="15"/>
    </row>
    <row r="324" spans="1:50" s="6" customFormat="1" ht="13.5" customHeight="1">
      <c r="A324" s="15"/>
      <c r="B324" s="15"/>
      <c r="C324" s="15"/>
      <c r="D324" s="15"/>
      <c r="E324" s="15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  <c r="AA324" s="16"/>
      <c r="AB324" s="16"/>
      <c r="AC324" s="16"/>
      <c r="AD324" s="16"/>
      <c r="AE324" s="16"/>
      <c r="AF324" s="16"/>
      <c r="AG324" s="16"/>
      <c r="AH324" s="17"/>
      <c r="AI324" s="17"/>
      <c r="AJ324" s="17"/>
      <c r="AK324" s="17"/>
      <c r="AL324" s="17"/>
      <c r="AM324" s="17"/>
      <c r="AN324" s="17"/>
      <c r="AO324" s="17"/>
      <c r="AP324" s="17"/>
      <c r="AQ324" s="17"/>
      <c r="AR324" s="17"/>
      <c r="AS324" s="17"/>
      <c r="AT324" s="15"/>
      <c r="AU324" s="15"/>
      <c r="AV324" s="15"/>
      <c r="AW324" s="15"/>
      <c r="AX324" s="15"/>
    </row>
    <row r="325" spans="1:50" s="6" customFormat="1" ht="13.5" customHeight="1">
      <c r="A325" s="15"/>
      <c r="B325" s="15"/>
      <c r="C325" s="15"/>
      <c r="D325" s="15"/>
      <c r="E325" s="15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  <c r="AA325" s="16"/>
      <c r="AB325" s="16"/>
      <c r="AC325" s="16"/>
      <c r="AD325" s="16"/>
      <c r="AE325" s="16"/>
      <c r="AF325" s="16"/>
      <c r="AG325" s="16"/>
      <c r="AH325" s="17"/>
      <c r="AI325" s="17"/>
      <c r="AJ325" s="17"/>
      <c r="AK325" s="17"/>
      <c r="AL325" s="17"/>
      <c r="AM325" s="17"/>
      <c r="AN325" s="17"/>
      <c r="AO325" s="17"/>
      <c r="AP325" s="17"/>
      <c r="AQ325" s="17"/>
      <c r="AR325" s="17"/>
      <c r="AS325" s="17"/>
      <c r="AT325" s="15"/>
      <c r="AU325" s="15"/>
      <c r="AV325" s="15"/>
      <c r="AW325" s="15"/>
      <c r="AX325" s="15"/>
    </row>
    <row r="326" spans="1:50" s="6" customFormat="1" ht="13.5" customHeight="1">
      <c r="A326" s="15"/>
      <c r="B326" s="15"/>
      <c r="C326" s="15"/>
      <c r="D326" s="15"/>
      <c r="E326" s="15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  <c r="AA326" s="16"/>
      <c r="AB326" s="16"/>
      <c r="AC326" s="16"/>
      <c r="AD326" s="16"/>
      <c r="AE326" s="16"/>
      <c r="AF326" s="16"/>
      <c r="AG326" s="16"/>
      <c r="AH326" s="17"/>
      <c r="AI326" s="17"/>
      <c r="AJ326" s="17"/>
      <c r="AK326" s="17"/>
      <c r="AL326" s="17"/>
      <c r="AM326" s="17"/>
      <c r="AN326" s="17"/>
      <c r="AO326" s="17"/>
      <c r="AP326" s="17"/>
      <c r="AQ326" s="17"/>
      <c r="AR326" s="17"/>
      <c r="AS326" s="17"/>
      <c r="AT326" s="15"/>
      <c r="AU326" s="15"/>
      <c r="AV326" s="15"/>
      <c r="AW326" s="15"/>
      <c r="AX326" s="15"/>
    </row>
    <row r="327" spans="1:50" s="6" customFormat="1" ht="13.5" customHeight="1">
      <c r="A327" s="15"/>
      <c r="B327" s="15"/>
      <c r="C327" s="15"/>
      <c r="D327" s="15"/>
      <c r="E327" s="15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  <c r="AA327" s="16"/>
      <c r="AB327" s="16"/>
      <c r="AC327" s="16"/>
      <c r="AD327" s="16"/>
      <c r="AE327" s="16"/>
      <c r="AF327" s="16"/>
      <c r="AG327" s="16"/>
      <c r="AH327" s="17"/>
      <c r="AI327" s="17"/>
      <c r="AJ327" s="17"/>
      <c r="AK327" s="17"/>
      <c r="AL327" s="17"/>
      <c r="AM327" s="17"/>
      <c r="AN327" s="17"/>
      <c r="AO327" s="17"/>
      <c r="AP327" s="17"/>
      <c r="AQ327" s="17"/>
      <c r="AR327" s="17"/>
      <c r="AS327" s="17"/>
      <c r="AT327" s="15"/>
      <c r="AU327" s="15"/>
      <c r="AV327" s="15"/>
      <c r="AW327" s="15"/>
      <c r="AX327" s="15"/>
    </row>
    <row r="328" spans="1:50" s="6" customFormat="1" ht="13.5" customHeight="1">
      <c r="A328" s="15"/>
      <c r="B328" s="15"/>
      <c r="C328" s="15"/>
      <c r="D328" s="15"/>
      <c r="E328" s="15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  <c r="AA328" s="16"/>
      <c r="AB328" s="16"/>
      <c r="AC328" s="16"/>
      <c r="AD328" s="16"/>
      <c r="AE328" s="16"/>
      <c r="AF328" s="16"/>
      <c r="AG328" s="16"/>
      <c r="AH328" s="17"/>
      <c r="AI328" s="17"/>
      <c r="AJ328" s="17"/>
      <c r="AK328" s="17"/>
      <c r="AL328" s="17"/>
      <c r="AM328" s="17"/>
      <c r="AN328" s="17"/>
      <c r="AO328" s="17"/>
      <c r="AP328" s="17"/>
      <c r="AQ328" s="17"/>
      <c r="AR328" s="17"/>
      <c r="AS328" s="17"/>
      <c r="AT328" s="15"/>
      <c r="AU328" s="15"/>
      <c r="AV328" s="15"/>
      <c r="AW328" s="15"/>
      <c r="AX328" s="15"/>
    </row>
    <row r="329" spans="1:50" s="6" customFormat="1" ht="13.5" customHeight="1">
      <c r="A329" s="15"/>
      <c r="B329" s="15"/>
      <c r="C329" s="15"/>
      <c r="D329" s="15"/>
      <c r="E329" s="15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  <c r="AA329" s="16"/>
      <c r="AB329" s="16"/>
      <c r="AC329" s="16"/>
      <c r="AD329" s="16"/>
      <c r="AE329" s="16"/>
      <c r="AF329" s="16"/>
      <c r="AG329" s="16"/>
      <c r="AH329" s="17"/>
      <c r="AI329" s="17"/>
      <c r="AJ329" s="17"/>
      <c r="AK329" s="17"/>
      <c r="AL329" s="17"/>
      <c r="AM329" s="17"/>
      <c r="AN329" s="17"/>
      <c r="AO329" s="17"/>
      <c r="AP329" s="17"/>
      <c r="AQ329" s="17"/>
      <c r="AR329" s="17"/>
      <c r="AS329" s="17"/>
      <c r="AT329" s="15"/>
      <c r="AU329" s="15"/>
      <c r="AV329" s="15"/>
      <c r="AW329" s="15"/>
      <c r="AX329" s="15"/>
    </row>
    <row r="330" spans="1:50" s="6" customFormat="1" ht="13.5" customHeight="1">
      <c r="A330" s="15"/>
      <c r="B330" s="15"/>
      <c r="C330" s="15"/>
      <c r="D330" s="15"/>
      <c r="E330" s="15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  <c r="AA330" s="16"/>
      <c r="AB330" s="16"/>
      <c r="AC330" s="16"/>
      <c r="AD330" s="16"/>
      <c r="AE330" s="16"/>
      <c r="AF330" s="16"/>
      <c r="AG330" s="16"/>
      <c r="AH330" s="17"/>
      <c r="AI330" s="17"/>
      <c r="AJ330" s="17"/>
      <c r="AK330" s="17"/>
      <c r="AL330" s="17"/>
      <c r="AM330" s="17"/>
      <c r="AN330" s="17"/>
      <c r="AO330" s="17"/>
      <c r="AP330" s="17"/>
      <c r="AQ330" s="17"/>
      <c r="AR330" s="17"/>
      <c r="AS330" s="17"/>
      <c r="AT330" s="15"/>
      <c r="AU330" s="15"/>
      <c r="AV330" s="15"/>
      <c r="AW330" s="15"/>
      <c r="AX330" s="15"/>
    </row>
    <row r="331" spans="1:50" s="6" customFormat="1" ht="13.5" customHeight="1">
      <c r="A331" s="15"/>
      <c r="B331" s="15"/>
      <c r="C331" s="15"/>
      <c r="D331" s="15"/>
      <c r="E331" s="15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  <c r="AA331" s="16"/>
      <c r="AB331" s="16"/>
      <c r="AC331" s="16"/>
      <c r="AD331" s="16"/>
      <c r="AE331" s="16"/>
      <c r="AF331" s="16"/>
      <c r="AG331" s="16"/>
      <c r="AH331" s="17"/>
      <c r="AI331" s="17"/>
      <c r="AJ331" s="17"/>
      <c r="AK331" s="17"/>
      <c r="AL331" s="17"/>
      <c r="AM331" s="17"/>
      <c r="AN331" s="17"/>
      <c r="AO331" s="17"/>
      <c r="AP331" s="17"/>
      <c r="AQ331" s="17"/>
      <c r="AR331" s="17"/>
      <c r="AS331" s="17"/>
      <c r="AT331" s="15"/>
      <c r="AU331" s="15"/>
      <c r="AV331" s="15"/>
      <c r="AW331" s="15"/>
      <c r="AX331" s="15"/>
    </row>
    <row r="332" spans="1:50" s="6" customFormat="1" ht="13.5" customHeight="1">
      <c r="A332" s="15"/>
      <c r="B332" s="15"/>
      <c r="C332" s="15"/>
      <c r="D332" s="15"/>
      <c r="E332" s="15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  <c r="AA332" s="16"/>
      <c r="AB332" s="16"/>
      <c r="AC332" s="16"/>
      <c r="AD332" s="16"/>
      <c r="AE332" s="16"/>
      <c r="AF332" s="16"/>
      <c r="AG332" s="16"/>
      <c r="AH332" s="17"/>
      <c r="AI332" s="17"/>
      <c r="AJ332" s="17"/>
      <c r="AK332" s="17"/>
      <c r="AL332" s="17"/>
      <c r="AM332" s="17"/>
      <c r="AN332" s="17"/>
      <c r="AO332" s="17"/>
      <c r="AP332" s="17"/>
      <c r="AQ332" s="17"/>
      <c r="AR332" s="17"/>
      <c r="AS332" s="17"/>
      <c r="AT332" s="15"/>
      <c r="AU332" s="15"/>
      <c r="AV332" s="15"/>
      <c r="AW332" s="15"/>
      <c r="AX332" s="15"/>
    </row>
    <row r="333" spans="1:50" s="6" customFormat="1" ht="13.5" customHeight="1">
      <c r="A333" s="15"/>
      <c r="B333" s="15"/>
      <c r="C333" s="15"/>
      <c r="D333" s="15"/>
      <c r="E333" s="15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  <c r="AA333" s="16"/>
      <c r="AB333" s="16"/>
      <c r="AC333" s="16"/>
      <c r="AD333" s="16"/>
      <c r="AE333" s="16"/>
      <c r="AF333" s="16"/>
      <c r="AG333" s="16"/>
      <c r="AH333" s="17"/>
      <c r="AI333" s="17"/>
      <c r="AJ333" s="17"/>
      <c r="AK333" s="17"/>
      <c r="AL333" s="17"/>
      <c r="AM333" s="17"/>
      <c r="AN333" s="17"/>
      <c r="AO333" s="17"/>
      <c r="AP333" s="17"/>
      <c r="AQ333" s="17"/>
      <c r="AR333" s="17"/>
      <c r="AS333" s="17"/>
      <c r="AT333" s="15"/>
      <c r="AU333" s="15"/>
      <c r="AV333" s="15"/>
      <c r="AW333" s="15"/>
      <c r="AX333" s="15"/>
    </row>
    <row r="334" spans="1:50" s="6" customFormat="1" ht="13.5" customHeight="1">
      <c r="A334" s="15"/>
      <c r="B334" s="15"/>
      <c r="C334" s="15"/>
      <c r="D334" s="15"/>
      <c r="E334" s="15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  <c r="AA334" s="16"/>
      <c r="AB334" s="16"/>
      <c r="AC334" s="16"/>
      <c r="AD334" s="16"/>
      <c r="AE334" s="16"/>
      <c r="AF334" s="16"/>
      <c r="AG334" s="16"/>
      <c r="AH334" s="17"/>
      <c r="AI334" s="17"/>
      <c r="AJ334" s="17"/>
      <c r="AK334" s="17"/>
      <c r="AL334" s="17"/>
      <c r="AM334" s="17"/>
      <c r="AN334" s="17"/>
      <c r="AO334" s="17"/>
      <c r="AP334" s="17"/>
      <c r="AQ334" s="17"/>
      <c r="AR334" s="17"/>
      <c r="AS334" s="17"/>
      <c r="AT334" s="15"/>
      <c r="AU334" s="15"/>
      <c r="AV334" s="15"/>
      <c r="AW334" s="15"/>
      <c r="AX334" s="15"/>
    </row>
    <row r="335" spans="1:50" s="6" customFormat="1" ht="13.5" customHeight="1">
      <c r="A335" s="15"/>
      <c r="B335" s="15"/>
      <c r="C335" s="15"/>
      <c r="D335" s="15"/>
      <c r="E335" s="15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  <c r="AA335" s="16"/>
      <c r="AB335" s="16"/>
      <c r="AC335" s="16"/>
      <c r="AD335" s="16"/>
      <c r="AE335" s="16"/>
      <c r="AF335" s="16"/>
      <c r="AG335" s="16"/>
      <c r="AH335" s="17"/>
      <c r="AI335" s="17"/>
      <c r="AJ335" s="17"/>
      <c r="AK335" s="17"/>
      <c r="AL335" s="17"/>
      <c r="AM335" s="17"/>
      <c r="AN335" s="17"/>
      <c r="AO335" s="17"/>
      <c r="AP335" s="17"/>
      <c r="AQ335" s="17"/>
      <c r="AR335" s="17"/>
      <c r="AS335" s="17"/>
      <c r="AT335" s="15"/>
      <c r="AU335" s="15"/>
      <c r="AV335" s="15"/>
      <c r="AW335" s="15"/>
      <c r="AX335" s="15"/>
    </row>
    <row r="336" spans="1:50" s="6" customFormat="1" ht="13.5" customHeight="1">
      <c r="A336" s="15"/>
      <c r="B336" s="15"/>
      <c r="C336" s="15"/>
      <c r="D336" s="15"/>
      <c r="E336" s="15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  <c r="AA336" s="16"/>
      <c r="AB336" s="16"/>
      <c r="AC336" s="16"/>
      <c r="AD336" s="16"/>
      <c r="AE336" s="16"/>
      <c r="AF336" s="16"/>
      <c r="AG336" s="16"/>
      <c r="AH336" s="17"/>
      <c r="AI336" s="17"/>
      <c r="AJ336" s="17"/>
      <c r="AK336" s="17"/>
      <c r="AL336" s="17"/>
      <c r="AM336" s="17"/>
      <c r="AN336" s="17"/>
      <c r="AO336" s="17"/>
      <c r="AP336" s="17"/>
      <c r="AQ336" s="17"/>
      <c r="AR336" s="17"/>
      <c r="AS336" s="17"/>
      <c r="AT336" s="15"/>
      <c r="AU336" s="15"/>
      <c r="AV336" s="15"/>
      <c r="AW336" s="15"/>
      <c r="AX336" s="15"/>
    </row>
    <row r="337" spans="1:50" s="6" customFormat="1" ht="13.5" customHeight="1">
      <c r="A337" s="15"/>
      <c r="B337" s="15"/>
      <c r="C337" s="15"/>
      <c r="D337" s="15"/>
      <c r="E337" s="15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  <c r="AA337" s="16"/>
      <c r="AB337" s="16"/>
      <c r="AC337" s="16"/>
      <c r="AD337" s="16"/>
      <c r="AE337" s="16"/>
      <c r="AF337" s="16"/>
      <c r="AG337" s="16"/>
      <c r="AH337" s="17"/>
      <c r="AI337" s="17"/>
      <c r="AJ337" s="17"/>
      <c r="AK337" s="17"/>
      <c r="AL337" s="17"/>
      <c r="AM337" s="17"/>
      <c r="AN337" s="17"/>
      <c r="AO337" s="17"/>
      <c r="AP337" s="17"/>
      <c r="AQ337" s="17"/>
      <c r="AR337" s="17"/>
      <c r="AS337" s="17"/>
      <c r="AT337" s="15"/>
      <c r="AU337" s="15"/>
      <c r="AV337" s="15"/>
      <c r="AW337" s="15"/>
      <c r="AX337" s="15"/>
    </row>
    <row r="338" spans="1:50" s="6" customFormat="1" ht="13.5" customHeight="1">
      <c r="A338" s="15"/>
      <c r="B338" s="15"/>
      <c r="C338" s="15"/>
      <c r="D338" s="15"/>
      <c r="E338" s="15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  <c r="AA338" s="16"/>
      <c r="AB338" s="16"/>
      <c r="AC338" s="16"/>
      <c r="AD338" s="16"/>
      <c r="AE338" s="16"/>
      <c r="AF338" s="16"/>
      <c r="AG338" s="16"/>
      <c r="AH338" s="17"/>
      <c r="AI338" s="17"/>
      <c r="AJ338" s="17"/>
      <c r="AK338" s="17"/>
      <c r="AL338" s="17"/>
      <c r="AM338" s="17"/>
      <c r="AN338" s="17"/>
      <c r="AO338" s="17"/>
      <c r="AP338" s="17"/>
      <c r="AQ338" s="17"/>
      <c r="AR338" s="17"/>
      <c r="AS338" s="17"/>
      <c r="AT338" s="15"/>
      <c r="AU338" s="15"/>
      <c r="AV338" s="15"/>
      <c r="AW338" s="15"/>
      <c r="AX338" s="15"/>
    </row>
    <row r="339" spans="1:50" s="6" customFormat="1" ht="13.5" customHeight="1">
      <c r="A339" s="15"/>
      <c r="B339" s="15"/>
      <c r="C339" s="15"/>
      <c r="D339" s="15"/>
      <c r="E339" s="15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  <c r="AA339" s="16"/>
      <c r="AB339" s="16"/>
      <c r="AC339" s="16"/>
      <c r="AD339" s="16"/>
      <c r="AE339" s="16"/>
      <c r="AF339" s="16"/>
      <c r="AG339" s="16"/>
      <c r="AH339" s="17"/>
      <c r="AI339" s="17"/>
      <c r="AJ339" s="17"/>
      <c r="AK339" s="17"/>
      <c r="AL339" s="17"/>
      <c r="AM339" s="17"/>
      <c r="AN339" s="17"/>
      <c r="AO339" s="17"/>
      <c r="AP339" s="17"/>
      <c r="AQ339" s="17"/>
      <c r="AR339" s="17"/>
      <c r="AS339" s="17"/>
      <c r="AT339" s="15"/>
      <c r="AU339" s="15"/>
      <c r="AV339" s="15"/>
      <c r="AW339" s="15"/>
      <c r="AX339" s="15"/>
    </row>
    <row r="340" spans="1:50" s="6" customFormat="1" ht="13.5" customHeight="1">
      <c r="A340" s="15"/>
      <c r="B340" s="15"/>
      <c r="C340" s="15"/>
      <c r="D340" s="15"/>
      <c r="E340" s="15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  <c r="AA340" s="16"/>
      <c r="AB340" s="16"/>
      <c r="AC340" s="16"/>
      <c r="AD340" s="16"/>
      <c r="AE340" s="16"/>
      <c r="AF340" s="16"/>
      <c r="AG340" s="16"/>
      <c r="AH340" s="17"/>
      <c r="AI340" s="17"/>
      <c r="AJ340" s="17"/>
      <c r="AK340" s="17"/>
      <c r="AL340" s="17"/>
      <c r="AM340" s="17"/>
      <c r="AN340" s="17"/>
      <c r="AO340" s="17"/>
      <c r="AP340" s="17"/>
      <c r="AQ340" s="17"/>
      <c r="AR340" s="17"/>
      <c r="AS340" s="17"/>
      <c r="AT340" s="15"/>
      <c r="AU340" s="15"/>
      <c r="AV340" s="15"/>
      <c r="AW340" s="15"/>
      <c r="AX340" s="15"/>
    </row>
    <row r="341" spans="1:50" s="6" customFormat="1" ht="13.5" customHeight="1">
      <c r="A341" s="15"/>
      <c r="B341" s="15"/>
      <c r="C341" s="15"/>
      <c r="D341" s="15"/>
      <c r="E341" s="15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  <c r="AA341" s="16"/>
      <c r="AB341" s="16"/>
      <c r="AC341" s="16"/>
      <c r="AD341" s="16"/>
      <c r="AE341" s="16"/>
      <c r="AF341" s="16"/>
      <c r="AG341" s="16"/>
      <c r="AH341" s="17"/>
      <c r="AI341" s="17"/>
      <c r="AJ341" s="17"/>
      <c r="AK341" s="17"/>
      <c r="AL341" s="17"/>
      <c r="AM341" s="17"/>
      <c r="AN341" s="17"/>
      <c r="AO341" s="17"/>
      <c r="AP341" s="17"/>
      <c r="AQ341" s="17"/>
      <c r="AR341" s="17"/>
      <c r="AS341" s="17"/>
      <c r="AT341" s="15"/>
      <c r="AU341" s="15"/>
      <c r="AV341" s="15"/>
      <c r="AW341" s="15"/>
      <c r="AX341" s="15"/>
    </row>
    <row r="342" spans="1:50" s="6" customFormat="1" ht="13.5" customHeight="1">
      <c r="A342" s="15"/>
      <c r="B342" s="15"/>
      <c r="C342" s="15"/>
      <c r="D342" s="15"/>
      <c r="E342" s="15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  <c r="AA342" s="16"/>
      <c r="AB342" s="16"/>
      <c r="AC342" s="16"/>
      <c r="AD342" s="16"/>
      <c r="AE342" s="16"/>
      <c r="AF342" s="16"/>
      <c r="AG342" s="16"/>
      <c r="AH342" s="17"/>
      <c r="AI342" s="17"/>
      <c r="AJ342" s="17"/>
      <c r="AK342" s="17"/>
      <c r="AL342" s="17"/>
      <c r="AM342" s="17"/>
      <c r="AN342" s="17"/>
      <c r="AO342" s="17"/>
      <c r="AP342" s="17"/>
      <c r="AQ342" s="17"/>
      <c r="AR342" s="17"/>
      <c r="AS342" s="17"/>
      <c r="AT342" s="15"/>
      <c r="AU342" s="15"/>
      <c r="AV342" s="15"/>
      <c r="AW342" s="15"/>
      <c r="AX342" s="15"/>
    </row>
    <row r="343" spans="1:50" s="6" customFormat="1" ht="13.5" customHeight="1">
      <c r="A343" s="15"/>
      <c r="B343" s="15"/>
      <c r="C343" s="15"/>
      <c r="D343" s="15"/>
      <c r="E343" s="15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  <c r="AA343" s="16"/>
      <c r="AB343" s="16"/>
      <c r="AC343" s="16"/>
      <c r="AD343" s="16"/>
      <c r="AE343" s="16"/>
      <c r="AF343" s="16"/>
      <c r="AG343" s="16"/>
      <c r="AH343" s="17"/>
      <c r="AI343" s="17"/>
      <c r="AJ343" s="17"/>
      <c r="AK343" s="17"/>
      <c r="AL343" s="17"/>
      <c r="AM343" s="17"/>
      <c r="AN343" s="17"/>
      <c r="AO343" s="17"/>
      <c r="AP343" s="17"/>
      <c r="AQ343" s="17"/>
      <c r="AR343" s="17"/>
      <c r="AS343" s="17"/>
      <c r="AT343" s="15"/>
      <c r="AU343" s="15"/>
      <c r="AV343" s="15"/>
      <c r="AW343" s="15"/>
      <c r="AX343" s="15"/>
    </row>
    <row r="344" spans="1:50" s="6" customFormat="1" ht="13.5" customHeight="1">
      <c r="A344" s="15"/>
      <c r="B344" s="15"/>
      <c r="C344" s="15"/>
      <c r="D344" s="15"/>
      <c r="E344" s="15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  <c r="AA344" s="16"/>
      <c r="AB344" s="16"/>
      <c r="AC344" s="16"/>
      <c r="AD344" s="16"/>
      <c r="AE344" s="16"/>
      <c r="AF344" s="16"/>
      <c r="AG344" s="16"/>
      <c r="AH344" s="17"/>
      <c r="AI344" s="17"/>
      <c r="AJ344" s="17"/>
      <c r="AK344" s="17"/>
      <c r="AL344" s="17"/>
      <c r="AM344" s="17"/>
      <c r="AN344" s="17"/>
      <c r="AO344" s="17"/>
      <c r="AP344" s="17"/>
      <c r="AQ344" s="17"/>
      <c r="AR344" s="17"/>
      <c r="AS344" s="17"/>
      <c r="AT344" s="15"/>
      <c r="AU344" s="15"/>
      <c r="AV344" s="15"/>
      <c r="AW344" s="15"/>
      <c r="AX344" s="15"/>
    </row>
    <row r="345" spans="1:50" s="6" customFormat="1" ht="13.5" customHeight="1">
      <c r="A345" s="15"/>
      <c r="B345" s="15"/>
      <c r="C345" s="15"/>
      <c r="D345" s="15"/>
      <c r="E345" s="15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  <c r="AA345" s="16"/>
      <c r="AB345" s="16"/>
      <c r="AC345" s="16"/>
      <c r="AD345" s="16"/>
      <c r="AE345" s="16"/>
      <c r="AF345" s="16"/>
      <c r="AG345" s="16"/>
      <c r="AH345" s="17"/>
      <c r="AI345" s="17"/>
      <c r="AJ345" s="17"/>
      <c r="AK345" s="17"/>
      <c r="AL345" s="17"/>
      <c r="AM345" s="17"/>
      <c r="AN345" s="17"/>
      <c r="AO345" s="17"/>
      <c r="AP345" s="17"/>
      <c r="AQ345" s="17"/>
      <c r="AR345" s="17"/>
      <c r="AS345" s="17"/>
      <c r="AT345" s="15"/>
      <c r="AU345" s="15"/>
      <c r="AV345" s="15"/>
      <c r="AW345" s="15"/>
      <c r="AX345" s="15"/>
    </row>
    <row r="346" spans="1:50" s="6" customFormat="1" ht="13.5" customHeight="1">
      <c r="A346" s="15"/>
      <c r="B346" s="15"/>
      <c r="C346" s="15"/>
      <c r="D346" s="15"/>
      <c r="E346" s="15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  <c r="AA346" s="16"/>
      <c r="AB346" s="16"/>
      <c r="AC346" s="16"/>
      <c r="AD346" s="16"/>
      <c r="AE346" s="16"/>
      <c r="AF346" s="16"/>
      <c r="AG346" s="16"/>
      <c r="AH346" s="17"/>
      <c r="AI346" s="17"/>
      <c r="AJ346" s="17"/>
      <c r="AK346" s="17"/>
      <c r="AL346" s="17"/>
      <c r="AM346" s="17"/>
      <c r="AN346" s="17"/>
      <c r="AO346" s="17"/>
      <c r="AP346" s="17"/>
      <c r="AQ346" s="17"/>
      <c r="AR346" s="17"/>
      <c r="AS346" s="17"/>
      <c r="AT346" s="15"/>
      <c r="AU346" s="15"/>
      <c r="AV346" s="15"/>
      <c r="AW346" s="15"/>
      <c r="AX346" s="15"/>
    </row>
    <row r="347" spans="1:50" s="6" customFormat="1" ht="13.5" customHeight="1">
      <c r="A347" s="15"/>
      <c r="B347" s="15"/>
      <c r="C347" s="15"/>
      <c r="D347" s="15"/>
      <c r="E347" s="15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  <c r="AA347" s="16"/>
      <c r="AB347" s="16"/>
      <c r="AC347" s="16"/>
      <c r="AD347" s="16"/>
      <c r="AE347" s="16"/>
      <c r="AF347" s="16"/>
      <c r="AG347" s="16"/>
      <c r="AH347" s="17"/>
      <c r="AI347" s="17"/>
      <c r="AJ347" s="17"/>
      <c r="AK347" s="17"/>
      <c r="AL347" s="17"/>
      <c r="AM347" s="17"/>
      <c r="AN347" s="17"/>
      <c r="AO347" s="17"/>
      <c r="AP347" s="17"/>
      <c r="AQ347" s="17"/>
      <c r="AR347" s="17"/>
      <c r="AS347" s="17"/>
      <c r="AT347" s="15"/>
      <c r="AU347" s="15"/>
      <c r="AV347" s="15"/>
      <c r="AW347" s="15"/>
      <c r="AX347" s="15"/>
    </row>
    <row r="348" spans="1:50" s="6" customFormat="1" ht="13.5" customHeight="1">
      <c r="A348" s="15"/>
      <c r="B348" s="15"/>
      <c r="C348" s="15"/>
      <c r="D348" s="15"/>
      <c r="E348" s="15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  <c r="AA348" s="16"/>
      <c r="AB348" s="16"/>
      <c r="AC348" s="16"/>
      <c r="AD348" s="16"/>
      <c r="AE348" s="16"/>
      <c r="AF348" s="16"/>
      <c r="AG348" s="16"/>
      <c r="AH348" s="17"/>
      <c r="AI348" s="17"/>
      <c r="AJ348" s="17"/>
      <c r="AK348" s="17"/>
      <c r="AL348" s="17"/>
      <c r="AM348" s="17"/>
      <c r="AN348" s="17"/>
      <c r="AO348" s="17"/>
      <c r="AP348" s="17"/>
      <c r="AQ348" s="17"/>
      <c r="AR348" s="17"/>
      <c r="AS348" s="17"/>
      <c r="AT348" s="15"/>
      <c r="AU348" s="15"/>
      <c r="AV348" s="15"/>
      <c r="AW348" s="15"/>
      <c r="AX348" s="15"/>
    </row>
    <row r="349" spans="1:50" s="6" customFormat="1" ht="13.5" customHeight="1">
      <c r="A349" s="15"/>
      <c r="B349" s="15"/>
      <c r="C349" s="15"/>
      <c r="D349" s="15"/>
      <c r="E349" s="15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  <c r="AA349" s="16"/>
      <c r="AB349" s="16"/>
      <c r="AC349" s="16"/>
      <c r="AD349" s="16"/>
      <c r="AE349" s="16"/>
      <c r="AF349" s="16"/>
      <c r="AG349" s="16"/>
      <c r="AH349" s="17"/>
      <c r="AI349" s="17"/>
      <c r="AJ349" s="17"/>
      <c r="AK349" s="17"/>
      <c r="AL349" s="17"/>
      <c r="AM349" s="17"/>
      <c r="AN349" s="17"/>
      <c r="AO349" s="17"/>
      <c r="AP349" s="17"/>
      <c r="AQ349" s="17"/>
      <c r="AR349" s="17"/>
      <c r="AS349" s="17"/>
      <c r="AT349" s="15"/>
      <c r="AU349" s="15"/>
      <c r="AV349" s="15"/>
      <c r="AW349" s="15"/>
      <c r="AX349" s="15"/>
    </row>
    <row r="350" spans="1:50" s="6" customFormat="1" ht="13.5" customHeight="1">
      <c r="A350" s="15"/>
      <c r="B350" s="15"/>
      <c r="C350" s="15"/>
      <c r="D350" s="15"/>
      <c r="E350" s="15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  <c r="AA350" s="16"/>
      <c r="AB350" s="16"/>
      <c r="AC350" s="16"/>
      <c r="AD350" s="16"/>
      <c r="AE350" s="16"/>
      <c r="AF350" s="16"/>
      <c r="AG350" s="16"/>
      <c r="AH350" s="17"/>
      <c r="AI350" s="17"/>
      <c r="AJ350" s="17"/>
      <c r="AK350" s="17"/>
      <c r="AL350" s="17"/>
      <c r="AM350" s="17"/>
      <c r="AN350" s="17"/>
      <c r="AO350" s="17"/>
      <c r="AP350" s="17"/>
      <c r="AQ350" s="17"/>
      <c r="AR350" s="17"/>
      <c r="AS350" s="17"/>
      <c r="AT350" s="15"/>
      <c r="AU350" s="15"/>
      <c r="AV350" s="15"/>
      <c r="AW350" s="15"/>
      <c r="AX350" s="15"/>
    </row>
    <row r="351" spans="1:50" s="6" customFormat="1" ht="13.5" customHeight="1">
      <c r="A351" s="15"/>
      <c r="B351" s="15"/>
      <c r="C351" s="15"/>
      <c r="D351" s="15"/>
      <c r="E351" s="15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  <c r="AA351" s="16"/>
      <c r="AB351" s="16"/>
      <c r="AC351" s="16"/>
      <c r="AD351" s="16"/>
      <c r="AE351" s="16"/>
      <c r="AF351" s="16"/>
      <c r="AG351" s="16"/>
      <c r="AH351" s="17"/>
      <c r="AI351" s="17"/>
      <c r="AJ351" s="17"/>
      <c r="AK351" s="17"/>
      <c r="AL351" s="17"/>
      <c r="AM351" s="17"/>
      <c r="AN351" s="17"/>
      <c r="AO351" s="17"/>
      <c r="AP351" s="17"/>
      <c r="AQ351" s="17"/>
      <c r="AR351" s="17"/>
      <c r="AS351" s="17"/>
      <c r="AT351" s="15"/>
      <c r="AU351" s="15"/>
      <c r="AV351" s="15"/>
      <c r="AW351" s="15"/>
      <c r="AX351" s="15"/>
    </row>
    <row r="352" spans="1:50" s="6" customFormat="1" ht="13.5" customHeight="1">
      <c r="A352" s="15"/>
      <c r="B352" s="15"/>
      <c r="C352" s="15"/>
      <c r="D352" s="15"/>
      <c r="E352" s="15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  <c r="AA352" s="16"/>
      <c r="AB352" s="16"/>
      <c r="AC352" s="16"/>
      <c r="AD352" s="16"/>
      <c r="AE352" s="16"/>
      <c r="AF352" s="16"/>
      <c r="AG352" s="16"/>
      <c r="AH352" s="17"/>
      <c r="AI352" s="17"/>
      <c r="AJ352" s="17"/>
      <c r="AK352" s="17"/>
      <c r="AL352" s="17"/>
      <c r="AM352" s="17"/>
      <c r="AN352" s="17"/>
      <c r="AO352" s="17"/>
      <c r="AP352" s="17"/>
      <c r="AQ352" s="17"/>
      <c r="AR352" s="17"/>
      <c r="AS352" s="17"/>
      <c r="AT352" s="15"/>
      <c r="AU352" s="15"/>
      <c r="AV352" s="15"/>
      <c r="AW352" s="15"/>
      <c r="AX352" s="15"/>
    </row>
    <row r="353" spans="1:50" s="6" customFormat="1" ht="13.5" customHeight="1">
      <c r="A353" s="15"/>
      <c r="B353" s="15"/>
      <c r="C353" s="15"/>
      <c r="D353" s="15"/>
      <c r="E353" s="15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  <c r="AA353" s="16"/>
      <c r="AB353" s="16"/>
      <c r="AC353" s="16"/>
      <c r="AD353" s="16"/>
      <c r="AE353" s="16"/>
      <c r="AF353" s="16"/>
      <c r="AG353" s="16"/>
      <c r="AH353" s="17"/>
      <c r="AI353" s="17"/>
      <c r="AJ353" s="17"/>
      <c r="AK353" s="17"/>
      <c r="AL353" s="17"/>
      <c r="AM353" s="17"/>
      <c r="AN353" s="17"/>
      <c r="AO353" s="17"/>
      <c r="AP353" s="17"/>
      <c r="AQ353" s="17"/>
      <c r="AR353" s="17"/>
      <c r="AS353" s="17"/>
      <c r="AT353" s="15"/>
      <c r="AU353" s="15"/>
      <c r="AV353" s="15"/>
      <c r="AW353" s="15"/>
      <c r="AX353" s="15"/>
    </row>
    <row r="354" spans="1:50" s="6" customFormat="1" ht="13.5" customHeight="1">
      <c r="A354" s="15"/>
      <c r="B354" s="15"/>
      <c r="C354" s="15"/>
      <c r="D354" s="15"/>
      <c r="E354" s="15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  <c r="AA354" s="16"/>
      <c r="AB354" s="16"/>
      <c r="AC354" s="16"/>
      <c r="AD354" s="16"/>
      <c r="AE354" s="16"/>
      <c r="AF354" s="16"/>
      <c r="AG354" s="16"/>
      <c r="AH354" s="17"/>
      <c r="AI354" s="17"/>
      <c r="AJ354" s="17"/>
      <c r="AK354" s="17"/>
      <c r="AL354" s="17"/>
      <c r="AM354" s="17"/>
      <c r="AN354" s="17"/>
      <c r="AO354" s="17"/>
      <c r="AP354" s="17"/>
      <c r="AQ354" s="17"/>
      <c r="AR354" s="17"/>
      <c r="AS354" s="17"/>
      <c r="AT354" s="15"/>
      <c r="AU354" s="15"/>
      <c r="AV354" s="15"/>
      <c r="AW354" s="15"/>
      <c r="AX354" s="15"/>
    </row>
    <row r="355" spans="1:50" s="6" customFormat="1" ht="13.5" customHeight="1">
      <c r="A355" s="15"/>
      <c r="B355" s="15"/>
      <c r="C355" s="15"/>
      <c r="D355" s="15"/>
      <c r="E355" s="15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  <c r="AA355" s="16"/>
      <c r="AB355" s="16"/>
      <c r="AC355" s="16"/>
      <c r="AD355" s="16"/>
      <c r="AE355" s="16"/>
      <c r="AF355" s="16"/>
      <c r="AG355" s="16"/>
      <c r="AH355" s="17"/>
      <c r="AI355" s="17"/>
      <c r="AJ355" s="17"/>
      <c r="AK355" s="17"/>
      <c r="AL355" s="17"/>
      <c r="AM355" s="17"/>
      <c r="AN355" s="17"/>
      <c r="AO355" s="17"/>
      <c r="AP355" s="17"/>
      <c r="AQ355" s="17"/>
      <c r="AR355" s="17"/>
      <c r="AS355" s="17"/>
      <c r="AT355" s="15"/>
      <c r="AU355" s="15"/>
      <c r="AV355" s="15"/>
      <c r="AW355" s="15"/>
      <c r="AX355" s="15"/>
    </row>
    <row r="356" spans="1:50" s="6" customFormat="1" ht="13.5" customHeight="1">
      <c r="A356" s="15"/>
      <c r="B356" s="15"/>
      <c r="C356" s="15"/>
      <c r="D356" s="15"/>
      <c r="E356" s="15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  <c r="AA356" s="16"/>
      <c r="AB356" s="16"/>
      <c r="AC356" s="16"/>
      <c r="AD356" s="16"/>
      <c r="AE356" s="16"/>
      <c r="AF356" s="16"/>
      <c r="AG356" s="16"/>
      <c r="AH356" s="17"/>
      <c r="AI356" s="17"/>
      <c r="AJ356" s="17"/>
      <c r="AK356" s="17"/>
      <c r="AL356" s="17"/>
      <c r="AM356" s="17"/>
      <c r="AN356" s="17"/>
      <c r="AO356" s="17"/>
      <c r="AP356" s="17"/>
      <c r="AQ356" s="17"/>
      <c r="AR356" s="17"/>
      <c r="AS356" s="17"/>
      <c r="AT356" s="15"/>
      <c r="AU356" s="15"/>
      <c r="AV356" s="15"/>
      <c r="AW356" s="15"/>
      <c r="AX356" s="15"/>
    </row>
    <row r="357" spans="1:50" s="6" customFormat="1" ht="13.5" customHeight="1">
      <c r="A357" s="15"/>
      <c r="B357" s="15"/>
      <c r="C357" s="15"/>
      <c r="D357" s="15"/>
      <c r="E357" s="15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  <c r="AA357" s="16"/>
      <c r="AB357" s="16"/>
      <c r="AC357" s="16"/>
      <c r="AD357" s="16"/>
      <c r="AE357" s="16"/>
      <c r="AF357" s="16"/>
      <c r="AG357" s="16"/>
      <c r="AH357" s="17"/>
      <c r="AI357" s="17"/>
      <c r="AJ357" s="17"/>
      <c r="AK357" s="17"/>
      <c r="AL357" s="17"/>
      <c r="AM357" s="17"/>
      <c r="AN357" s="17"/>
      <c r="AO357" s="17"/>
      <c r="AP357" s="17"/>
      <c r="AQ357" s="17"/>
      <c r="AR357" s="17"/>
      <c r="AS357" s="17"/>
      <c r="AT357" s="15"/>
      <c r="AU357" s="15"/>
      <c r="AV357" s="15"/>
      <c r="AW357" s="15"/>
      <c r="AX357" s="15"/>
    </row>
    <row r="358" spans="1:50" s="6" customFormat="1" ht="13.5" customHeight="1">
      <c r="A358" s="15"/>
      <c r="B358" s="15"/>
      <c r="C358" s="15"/>
      <c r="D358" s="15"/>
      <c r="E358" s="15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  <c r="AA358" s="16"/>
      <c r="AB358" s="16"/>
      <c r="AC358" s="16"/>
      <c r="AD358" s="16"/>
      <c r="AE358" s="16"/>
      <c r="AF358" s="16"/>
      <c r="AG358" s="16"/>
      <c r="AH358" s="17"/>
      <c r="AI358" s="17"/>
      <c r="AJ358" s="17"/>
      <c r="AK358" s="17"/>
      <c r="AL358" s="17"/>
      <c r="AM358" s="17"/>
      <c r="AN358" s="17"/>
      <c r="AO358" s="17"/>
      <c r="AP358" s="17"/>
      <c r="AQ358" s="17"/>
      <c r="AR358" s="17"/>
      <c r="AS358" s="17"/>
      <c r="AT358" s="15"/>
      <c r="AU358" s="15"/>
      <c r="AV358" s="15"/>
      <c r="AW358" s="15"/>
      <c r="AX358" s="15"/>
    </row>
    <row r="359" spans="1:50" s="6" customFormat="1" ht="13.5" customHeight="1">
      <c r="A359" s="15"/>
      <c r="B359" s="15"/>
      <c r="C359" s="15"/>
      <c r="D359" s="15"/>
      <c r="E359" s="15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  <c r="AA359" s="16"/>
      <c r="AB359" s="16"/>
      <c r="AC359" s="16"/>
      <c r="AD359" s="16"/>
      <c r="AE359" s="16"/>
      <c r="AF359" s="16"/>
      <c r="AG359" s="16"/>
      <c r="AH359" s="17"/>
      <c r="AI359" s="17"/>
      <c r="AJ359" s="17"/>
      <c r="AK359" s="17"/>
      <c r="AL359" s="17"/>
      <c r="AM359" s="17"/>
      <c r="AN359" s="17"/>
      <c r="AO359" s="17"/>
      <c r="AP359" s="17"/>
      <c r="AQ359" s="17"/>
      <c r="AR359" s="17"/>
      <c r="AS359" s="17"/>
      <c r="AT359" s="15"/>
      <c r="AU359" s="15"/>
      <c r="AV359" s="15"/>
      <c r="AW359" s="15"/>
      <c r="AX359" s="15"/>
    </row>
    <row r="360" spans="1:50" s="6" customFormat="1" ht="13.5" customHeight="1">
      <c r="A360" s="15"/>
      <c r="B360" s="15"/>
      <c r="C360" s="15"/>
      <c r="D360" s="15"/>
      <c r="E360" s="15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  <c r="AA360" s="16"/>
      <c r="AB360" s="16"/>
      <c r="AC360" s="16"/>
      <c r="AD360" s="16"/>
      <c r="AE360" s="16"/>
      <c r="AF360" s="16"/>
      <c r="AG360" s="16"/>
      <c r="AH360" s="17"/>
      <c r="AI360" s="17"/>
      <c r="AJ360" s="17"/>
      <c r="AK360" s="17"/>
      <c r="AL360" s="17"/>
      <c r="AM360" s="17"/>
      <c r="AN360" s="17"/>
      <c r="AO360" s="17"/>
      <c r="AP360" s="17"/>
      <c r="AQ360" s="17"/>
      <c r="AR360" s="17"/>
      <c r="AS360" s="17"/>
      <c r="AT360" s="15"/>
      <c r="AU360" s="15"/>
      <c r="AV360" s="15"/>
      <c r="AW360" s="15"/>
      <c r="AX360" s="15"/>
    </row>
    <row r="361" spans="1:50" s="6" customFormat="1" ht="13.5" customHeight="1">
      <c r="A361" s="15"/>
      <c r="B361" s="15"/>
      <c r="C361" s="15"/>
      <c r="D361" s="15"/>
      <c r="E361" s="15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  <c r="AA361" s="16"/>
      <c r="AB361" s="16"/>
      <c r="AC361" s="16"/>
      <c r="AD361" s="16"/>
      <c r="AE361" s="16"/>
      <c r="AF361" s="16"/>
      <c r="AG361" s="16"/>
      <c r="AH361" s="17"/>
      <c r="AI361" s="17"/>
      <c r="AJ361" s="17"/>
      <c r="AK361" s="17"/>
      <c r="AL361" s="17"/>
      <c r="AM361" s="17"/>
      <c r="AN361" s="17"/>
      <c r="AO361" s="17"/>
      <c r="AP361" s="17"/>
      <c r="AQ361" s="17"/>
      <c r="AR361" s="17"/>
      <c r="AS361" s="17"/>
      <c r="AT361" s="15"/>
      <c r="AU361" s="15"/>
      <c r="AV361" s="15"/>
      <c r="AW361" s="15"/>
      <c r="AX361" s="15"/>
    </row>
    <row r="362" spans="1:50" s="6" customFormat="1" ht="13.5" customHeight="1">
      <c r="A362" s="15"/>
      <c r="B362" s="15"/>
      <c r="C362" s="15"/>
      <c r="D362" s="15"/>
      <c r="E362" s="15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  <c r="AA362" s="16"/>
      <c r="AB362" s="16"/>
      <c r="AC362" s="16"/>
      <c r="AD362" s="16"/>
      <c r="AE362" s="16"/>
      <c r="AF362" s="16"/>
      <c r="AG362" s="16"/>
      <c r="AH362" s="17"/>
      <c r="AI362" s="17"/>
      <c r="AJ362" s="17"/>
      <c r="AK362" s="17"/>
      <c r="AL362" s="17"/>
      <c r="AM362" s="17"/>
      <c r="AN362" s="17"/>
      <c r="AO362" s="17"/>
      <c r="AP362" s="17"/>
      <c r="AQ362" s="17"/>
      <c r="AR362" s="17"/>
      <c r="AS362" s="17"/>
      <c r="AT362" s="15"/>
      <c r="AU362" s="15"/>
      <c r="AV362" s="15"/>
      <c r="AW362" s="15"/>
      <c r="AX362" s="15"/>
    </row>
  </sheetData>
  <sheetProtection password="CC02" sheet="1" objects="1" scenarios="1"/>
  <mergeCells count="86">
    <mergeCell ref="A39:A41"/>
    <mergeCell ref="B39:E41"/>
    <mergeCell ref="F39:S41"/>
    <mergeCell ref="T39:AG40"/>
    <mergeCell ref="AH39:AS41"/>
    <mergeCell ref="AT39:AX41"/>
    <mergeCell ref="T41:AG41"/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9785!A1" display="9785"/>
    <hyperlink ref="B12" location="10480!A1" display="10480"/>
    <hyperlink ref="B15" location="10482!A1" display="10482"/>
    <hyperlink ref="B18" location="10483!A1" display="10483"/>
    <hyperlink ref="B21" location="10484!A1" display="10484"/>
    <hyperlink ref="B24" location="10486!A1" display="10486"/>
    <hyperlink ref="B27" location="10575!A1" display="10575"/>
    <hyperlink ref="B30" location="10582!A1" display="10582"/>
    <hyperlink ref="B33" location="10591!A1" display="10591"/>
    <hyperlink ref="B36" location="10678!A1" display="10678"/>
    <hyperlink ref="B39" location="10679!A1" display="10679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18"/>
      <c r="B1" s="19"/>
      <c r="C1" s="20"/>
      <c r="D1" s="21" t="s">
        <v>182</v>
      </c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2"/>
      <c r="AD1" s="20"/>
      <c r="AE1" s="20"/>
      <c r="AF1" s="19"/>
      <c r="AG1" s="19"/>
    </row>
    <row r="2" spans="1:33" ht="7.5" customHeight="1" thickBo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24">
        <v>1</v>
      </c>
      <c r="AF3" s="25" t="s">
        <v>8</v>
      </c>
      <c r="AG3" s="26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27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145" t="s">
        <v>9</v>
      </c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28"/>
      <c r="V5" s="146" t="s">
        <v>10</v>
      </c>
      <c r="W5" s="147"/>
      <c r="X5" s="148"/>
      <c r="Y5" s="155">
        <v>10591</v>
      </c>
      <c r="Z5" s="156"/>
      <c r="AA5" s="156"/>
      <c r="AB5" s="156"/>
      <c r="AC5" s="156"/>
      <c r="AD5" s="156"/>
      <c r="AE5" s="156"/>
      <c r="AF5" s="156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28"/>
      <c r="V6" s="149"/>
      <c r="W6" s="150"/>
      <c r="X6" s="151"/>
      <c r="Y6" s="156"/>
      <c r="Z6" s="156"/>
      <c r="AA6" s="156"/>
      <c r="AB6" s="156"/>
      <c r="AC6" s="156"/>
      <c r="AD6" s="156"/>
      <c r="AE6" s="156"/>
      <c r="AF6" s="156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28"/>
      <c r="V7" s="152"/>
      <c r="W7" s="153"/>
      <c r="X7" s="154"/>
      <c r="Y7" s="156"/>
      <c r="Z7" s="156"/>
      <c r="AA7" s="156"/>
      <c r="AB7" s="156"/>
      <c r="AC7" s="156"/>
      <c r="AD7" s="156"/>
      <c r="AE7" s="156"/>
      <c r="AF7" s="156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157" t="s">
        <v>11</v>
      </c>
      <c r="W9" s="158"/>
      <c r="X9" s="159"/>
      <c r="Y9" s="166"/>
      <c r="Z9" s="167"/>
      <c r="AA9" s="167"/>
      <c r="AB9" s="167"/>
      <c r="AC9" s="167"/>
      <c r="AD9" s="167"/>
      <c r="AE9" s="167"/>
      <c r="AF9" s="168"/>
      <c r="AG9" s="7"/>
    </row>
    <row r="10" spans="1:33" ht="8.25" customHeight="1">
      <c r="A10" s="5"/>
      <c r="B10" s="6"/>
      <c r="C10" s="175" t="str">
        <f>IF(H5="見積書（入札）",IF(LEFT(M26,5)="上下水道局","長野市上下水道事業管理者 宛","長  野  市  長  宛"),"")</f>
        <v>長  野  市  長  宛</v>
      </c>
      <c r="D10" s="175"/>
      <c r="E10" s="175"/>
      <c r="F10" s="175"/>
      <c r="G10" s="175"/>
      <c r="H10" s="175"/>
      <c r="I10" s="175"/>
      <c r="J10" s="175"/>
      <c r="K10" s="175"/>
      <c r="L10" s="29"/>
      <c r="M10" s="6"/>
      <c r="N10" s="6"/>
      <c r="O10" s="6"/>
      <c r="P10" s="6"/>
      <c r="Q10" s="6"/>
      <c r="R10" s="6"/>
      <c r="S10" s="6"/>
      <c r="T10" s="6"/>
      <c r="U10" s="12"/>
      <c r="V10" s="160"/>
      <c r="W10" s="161"/>
      <c r="X10" s="162"/>
      <c r="Y10" s="169"/>
      <c r="Z10" s="170"/>
      <c r="AA10" s="170"/>
      <c r="AB10" s="170"/>
      <c r="AC10" s="170"/>
      <c r="AD10" s="170"/>
      <c r="AE10" s="170"/>
      <c r="AF10" s="171"/>
      <c r="AG10" s="7"/>
    </row>
    <row r="11" spans="1:33" ht="8.25" customHeight="1" thickBot="1">
      <c r="A11" s="5"/>
      <c r="B11" s="6"/>
      <c r="C11" s="175"/>
      <c r="D11" s="175"/>
      <c r="E11" s="175"/>
      <c r="F11" s="175"/>
      <c r="G11" s="175"/>
      <c r="H11" s="175"/>
      <c r="I11" s="175"/>
      <c r="J11" s="175"/>
      <c r="K11" s="175"/>
      <c r="L11" s="29"/>
      <c r="M11" s="6"/>
      <c r="N11" s="6"/>
      <c r="O11" s="6"/>
      <c r="P11" s="6"/>
      <c r="Q11" s="6"/>
      <c r="R11" s="6"/>
      <c r="S11" s="6"/>
      <c r="T11" s="6"/>
      <c r="U11" s="12"/>
      <c r="V11" s="163"/>
      <c r="W11" s="164"/>
      <c r="X11" s="165"/>
      <c r="Y11" s="172"/>
      <c r="Z11" s="173"/>
      <c r="AA11" s="173"/>
      <c r="AB11" s="173"/>
      <c r="AC11" s="173"/>
      <c r="AD11" s="173"/>
      <c r="AE11" s="173"/>
      <c r="AF11" s="17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176" t="str">
        <f>IF(H5="見積書（入札）","令和　　年　　月　　日","")</f>
        <v>令和　　年　　月　　日</v>
      </c>
      <c r="Y13" s="177"/>
      <c r="Z13" s="177"/>
      <c r="AA13" s="177"/>
      <c r="AB13" s="177"/>
      <c r="AC13" s="177"/>
      <c r="AD13" s="177"/>
      <c r="AE13" s="177"/>
      <c r="AF13" s="177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30"/>
      <c r="Y14" s="30"/>
      <c r="Z14" s="30"/>
      <c r="AA14" s="30"/>
      <c r="AB14" s="30"/>
      <c r="AC14" s="30"/>
      <c r="AD14" s="30"/>
      <c r="AE14" s="30"/>
      <c r="AF14" s="30"/>
      <c r="AG14" s="7"/>
    </row>
    <row r="15" spans="1:33" ht="13.5" customHeight="1">
      <c r="A15" s="5"/>
      <c r="B15" s="6"/>
      <c r="C15" s="6"/>
      <c r="D15" s="6"/>
      <c r="E15" s="178" t="str">
        <f>IF(H5="見積書（入札）","住　　　　　　所
商号又は名称
代 表 者 氏 名","")</f>
        <v>住　　　　　　所
商号又は名称
代 表 者 氏 名</v>
      </c>
      <c r="F15" s="178"/>
      <c r="G15" s="178"/>
      <c r="H15" s="178"/>
      <c r="I15" s="178"/>
      <c r="J15" s="179"/>
      <c r="K15" s="179"/>
      <c r="L15" s="179"/>
      <c r="M15" s="179"/>
      <c r="N15" s="179"/>
      <c r="O15" s="179"/>
      <c r="P15" s="179"/>
      <c r="Q15" s="179"/>
      <c r="R15" s="179"/>
      <c r="S15" s="179"/>
      <c r="T15" s="179"/>
      <c r="U15" s="179"/>
      <c r="V15" s="179"/>
      <c r="W15" s="179"/>
      <c r="X15" s="179"/>
      <c r="Y15" s="179"/>
      <c r="Z15" s="179"/>
      <c r="AA15" s="180" t="str">
        <f>IF(H5="見積書（入札）","印","")</f>
        <v>印</v>
      </c>
      <c r="AB15" s="180"/>
      <c r="AC15" s="180"/>
      <c r="AD15" s="180"/>
      <c r="AE15" s="30"/>
      <c r="AF15" s="30"/>
      <c r="AG15" s="7"/>
    </row>
    <row r="16" spans="1:33" ht="10.5" customHeight="1">
      <c r="A16" s="5"/>
      <c r="B16" s="6"/>
      <c r="C16" s="6"/>
      <c r="D16" s="6"/>
      <c r="E16" s="178"/>
      <c r="F16" s="178"/>
      <c r="G16" s="178"/>
      <c r="H16" s="178"/>
      <c r="I16" s="178"/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79"/>
      <c r="U16" s="179"/>
      <c r="V16" s="179"/>
      <c r="W16" s="179"/>
      <c r="X16" s="179"/>
      <c r="Y16" s="179"/>
      <c r="Z16" s="179"/>
      <c r="AA16" s="180"/>
      <c r="AB16" s="180"/>
      <c r="AC16" s="180"/>
      <c r="AD16" s="180"/>
      <c r="AE16" s="30"/>
      <c r="AF16" s="30"/>
      <c r="AG16" s="7"/>
    </row>
    <row r="17" spans="1:33" ht="10.5" customHeight="1">
      <c r="A17" s="5"/>
      <c r="B17" s="6"/>
      <c r="C17" s="6"/>
      <c r="D17" s="6"/>
      <c r="E17" s="178"/>
      <c r="F17" s="178"/>
      <c r="G17" s="178"/>
      <c r="H17" s="178"/>
      <c r="I17" s="178"/>
      <c r="J17" s="179"/>
      <c r="K17" s="179"/>
      <c r="L17" s="179"/>
      <c r="M17" s="179"/>
      <c r="N17" s="179"/>
      <c r="O17" s="179"/>
      <c r="P17" s="179"/>
      <c r="Q17" s="179"/>
      <c r="R17" s="179"/>
      <c r="S17" s="179"/>
      <c r="T17" s="179"/>
      <c r="U17" s="179"/>
      <c r="V17" s="179"/>
      <c r="W17" s="179"/>
      <c r="X17" s="179"/>
      <c r="Y17" s="179"/>
      <c r="Z17" s="179"/>
      <c r="AA17" s="180"/>
      <c r="AB17" s="180"/>
      <c r="AC17" s="180"/>
      <c r="AD17" s="180"/>
      <c r="AE17" s="31"/>
      <c r="AF17" s="31"/>
      <c r="AG17" s="7"/>
    </row>
    <row r="18" spans="1:33" ht="10.5" customHeight="1">
      <c r="A18" s="5"/>
      <c r="B18" s="6"/>
      <c r="C18" s="6"/>
      <c r="D18" s="6"/>
      <c r="E18" s="178"/>
      <c r="F18" s="178"/>
      <c r="G18" s="178"/>
      <c r="H18" s="178"/>
      <c r="I18" s="178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79"/>
      <c r="X18" s="179"/>
      <c r="Y18" s="179"/>
      <c r="Z18" s="179"/>
      <c r="AA18" s="180"/>
      <c r="AB18" s="180"/>
      <c r="AC18" s="180"/>
      <c r="AD18" s="180"/>
      <c r="AE18" s="31"/>
      <c r="AF18" s="31"/>
      <c r="AG18" s="7"/>
    </row>
    <row r="19" spans="1:33" ht="10.5" customHeight="1">
      <c r="A19" s="5"/>
      <c r="B19" s="6"/>
      <c r="C19" s="6"/>
      <c r="D19" s="6"/>
      <c r="E19" s="178"/>
      <c r="F19" s="178"/>
      <c r="G19" s="178"/>
      <c r="H19" s="178"/>
      <c r="I19" s="178"/>
      <c r="J19" s="179"/>
      <c r="K19" s="179"/>
      <c r="L19" s="179"/>
      <c r="M19" s="179"/>
      <c r="N19" s="179"/>
      <c r="O19" s="179"/>
      <c r="P19" s="179"/>
      <c r="Q19" s="179"/>
      <c r="R19" s="179"/>
      <c r="S19" s="179"/>
      <c r="T19" s="179"/>
      <c r="U19" s="179"/>
      <c r="V19" s="179"/>
      <c r="W19" s="179"/>
      <c r="X19" s="179"/>
      <c r="Y19" s="179"/>
      <c r="Z19" s="179"/>
      <c r="AA19" s="180"/>
      <c r="AB19" s="180"/>
      <c r="AC19" s="180"/>
      <c r="AD19" s="180"/>
      <c r="AE19" s="31"/>
      <c r="AF19" s="31"/>
      <c r="AG19" s="7"/>
    </row>
    <row r="20" spans="1:33" ht="10.5" customHeight="1">
      <c r="A20" s="5"/>
      <c r="B20" s="6"/>
      <c r="C20" s="6"/>
      <c r="D20" s="6"/>
      <c r="E20" s="178"/>
      <c r="F20" s="178"/>
      <c r="G20" s="178"/>
      <c r="H20" s="178"/>
      <c r="I20" s="178"/>
      <c r="J20" s="179"/>
      <c r="K20" s="179"/>
      <c r="L20" s="179"/>
      <c r="M20" s="179"/>
      <c r="N20" s="179"/>
      <c r="O20" s="179"/>
      <c r="P20" s="179"/>
      <c r="Q20" s="179"/>
      <c r="R20" s="179"/>
      <c r="S20" s="179"/>
      <c r="T20" s="179"/>
      <c r="U20" s="179"/>
      <c r="V20" s="179"/>
      <c r="W20" s="179"/>
      <c r="X20" s="179"/>
      <c r="Y20" s="179"/>
      <c r="Z20" s="179"/>
      <c r="AA20" s="180"/>
      <c r="AB20" s="180"/>
      <c r="AC20" s="180"/>
      <c r="AD20" s="180"/>
      <c r="AE20" s="31"/>
      <c r="AF20" s="3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32"/>
      <c r="Y21" s="31"/>
      <c r="Z21" s="31"/>
      <c r="AA21" s="31"/>
      <c r="AB21" s="31"/>
      <c r="AC21" s="31"/>
      <c r="AD21" s="31"/>
      <c r="AE21" s="31"/>
      <c r="AF21" s="31"/>
      <c r="AG21" s="7"/>
    </row>
    <row r="22" spans="1:33" ht="12.75" customHeight="1">
      <c r="A22" s="5"/>
      <c r="B22" s="6"/>
      <c r="C22" s="6"/>
      <c r="D22" s="6"/>
      <c r="E22" s="3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3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81" t="s">
        <v>4</v>
      </c>
      <c r="G24" s="181"/>
      <c r="H24" s="181"/>
      <c r="I24" s="181"/>
      <c r="J24" s="182"/>
      <c r="K24" s="182"/>
      <c r="L24" s="182"/>
      <c r="M24" s="183" t="s">
        <v>142</v>
      </c>
      <c r="N24" s="184"/>
      <c r="O24" s="184"/>
      <c r="P24" s="184"/>
      <c r="Q24" s="184"/>
      <c r="R24" s="184"/>
      <c r="S24" s="184"/>
      <c r="T24" s="184"/>
      <c r="U24" s="184"/>
      <c r="V24" s="184"/>
      <c r="W24" s="184"/>
      <c r="X24" s="184"/>
      <c r="Y24" s="184"/>
      <c r="Z24" s="184"/>
      <c r="AA24" s="184"/>
      <c r="AB24" s="184"/>
      <c r="AC24" s="184"/>
      <c r="AD24" s="184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81" t="s">
        <v>12</v>
      </c>
      <c r="G25" s="181"/>
      <c r="H25" s="181"/>
      <c r="I25" s="181"/>
      <c r="J25" s="185"/>
      <c r="K25" s="185"/>
      <c r="L25" s="185"/>
      <c r="M25" s="186"/>
      <c r="N25" s="186"/>
      <c r="O25" s="186"/>
      <c r="P25" s="186"/>
      <c r="Q25" s="186"/>
      <c r="R25" s="186"/>
      <c r="S25" s="186"/>
      <c r="T25" s="186"/>
      <c r="U25" s="186"/>
      <c r="V25" s="186"/>
      <c r="W25" s="186"/>
      <c r="X25" s="186"/>
      <c r="Y25" s="186"/>
      <c r="Z25" s="186"/>
      <c r="AA25" s="186"/>
      <c r="AB25" s="186"/>
      <c r="AC25" s="186"/>
      <c r="AD25" s="186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87" t="s">
        <v>13</v>
      </c>
      <c r="G26" s="187"/>
      <c r="H26" s="187"/>
      <c r="I26" s="187"/>
      <c r="J26" s="188"/>
      <c r="K26" s="188"/>
      <c r="L26" s="188"/>
      <c r="M26" s="189" t="s">
        <v>60</v>
      </c>
      <c r="N26" s="190"/>
      <c r="O26" s="190"/>
      <c r="P26" s="190"/>
      <c r="Q26" s="190"/>
      <c r="R26" s="190"/>
      <c r="S26" s="190"/>
      <c r="T26" s="190"/>
      <c r="U26" s="190"/>
      <c r="V26" s="190"/>
      <c r="W26" s="190"/>
      <c r="X26" s="190"/>
      <c r="Y26" s="190"/>
      <c r="Z26" s="190"/>
      <c r="AA26" s="190"/>
      <c r="AB26" s="190"/>
      <c r="AC26" s="190"/>
      <c r="AD26" s="19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91" t="s">
        <v>14</v>
      </c>
      <c r="G27" s="191"/>
      <c r="H27" s="191"/>
      <c r="I27" s="191"/>
      <c r="J27" s="192"/>
      <c r="K27" s="192"/>
      <c r="L27" s="192"/>
      <c r="M27" s="193" t="s">
        <v>61</v>
      </c>
      <c r="N27" s="194"/>
      <c r="O27" s="194"/>
      <c r="P27" s="194"/>
      <c r="Q27" s="194"/>
      <c r="R27" s="194"/>
      <c r="S27" s="194"/>
      <c r="T27" s="194"/>
      <c r="U27" s="194"/>
      <c r="V27" s="194"/>
      <c r="W27" s="194"/>
      <c r="X27" s="194"/>
      <c r="Y27" s="194"/>
      <c r="Z27" s="194"/>
      <c r="AA27" s="194"/>
      <c r="AB27" s="194"/>
      <c r="AC27" s="194"/>
      <c r="AD27" s="19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91" t="s">
        <v>15</v>
      </c>
      <c r="G28" s="191"/>
      <c r="H28" s="191"/>
      <c r="I28" s="191"/>
      <c r="J28" s="192"/>
      <c r="K28" s="192"/>
      <c r="L28" s="192"/>
      <c r="M28" s="195">
        <v>44978</v>
      </c>
      <c r="N28" s="196"/>
      <c r="O28" s="196"/>
      <c r="P28" s="196"/>
      <c r="Q28" s="196"/>
      <c r="R28" s="196"/>
      <c r="S28" s="196"/>
      <c r="T28" s="196"/>
      <c r="U28" s="196"/>
      <c r="V28" s="196"/>
      <c r="W28" s="196"/>
      <c r="X28" s="196"/>
      <c r="Y28" s="196"/>
      <c r="Z28" s="196"/>
      <c r="AA28" s="196"/>
      <c r="AB28" s="196"/>
      <c r="AC28" s="196"/>
      <c r="AD28" s="19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81"/>
      <c r="G29" s="181"/>
      <c r="H29" s="181"/>
      <c r="I29" s="181"/>
      <c r="J29" s="185"/>
      <c r="K29" s="185"/>
      <c r="L29" s="185"/>
      <c r="M29" s="197"/>
      <c r="N29" s="197"/>
      <c r="O29" s="197"/>
      <c r="P29" s="197"/>
      <c r="Q29" s="197"/>
      <c r="R29" s="197"/>
      <c r="S29" s="197"/>
      <c r="T29" s="197"/>
      <c r="U29" s="197"/>
      <c r="V29" s="197"/>
      <c r="W29" s="197"/>
      <c r="X29" s="197"/>
      <c r="Y29" s="197"/>
      <c r="Z29" s="197"/>
      <c r="AA29" s="197"/>
      <c r="AB29" s="197"/>
      <c r="AC29" s="197"/>
      <c r="AD29" s="19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91" t="s">
        <v>16</v>
      </c>
      <c r="G30" s="191"/>
      <c r="H30" s="191"/>
      <c r="I30" s="191"/>
      <c r="J30" s="198" t="s">
        <v>17</v>
      </c>
      <c r="K30" s="198"/>
      <c r="L30" s="198"/>
      <c r="M30" s="200">
        <f>IF(AND(E33="",V33=""),"",E33+V33)</f>
        <v>0</v>
      </c>
      <c r="N30" s="200"/>
      <c r="O30" s="200"/>
      <c r="P30" s="200"/>
      <c r="Q30" s="200"/>
      <c r="R30" s="200"/>
      <c r="S30" s="200"/>
      <c r="T30" s="200"/>
      <c r="U30" s="200"/>
      <c r="V30" s="200"/>
      <c r="W30" s="200"/>
      <c r="X30" s="200"/>
      <c r="Y30" s="200"/>
      <c r="Z30" s="200"/>
      <c r="AA30" s="200"/>
      <c r="AB30" s="200"/>
      <c r="AC30" s="200"/>
      <c r="AD30" s="202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81"/>
      <c r="G31" s="181"/>
      <c r="H31" s="181"/>
      <c r="I31" s="181"/>
      <c r="J31" s="199"/>
      <c r="K31" s="199"/>
      <c r="L31" s="199"/>
      <c r="M31" s="201"/>
      <c r="N31" s="201"/>
      <c r="O31" s="201"/>
      <c r="P31" s="201"/>
      <c r="Q31" s="201"/>
      <c r="R31" s="201"/>
      <c r="S31" s="201"/>
      <c r="T31" s="201"/>
      <c r="U31" s="201"/>
      <c r="V31" s="201"/>
      <c r="W31" s="201"/>
      <c r="X31" s="201"/>
      <c r="Y31" s="201"/>
      <c r="Z31" s="201"/>
      <c r="AA31" s="201"/>
      <c r="AB31" s="201"/>
      <c r="AC31" s="201"/>
      <c r="AD31" s="20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34"/>
      <c r="G32" s="34"/>
      <c r="H32" s="34"/>
      <c r="I32" s="34"/>
      <c r="J32" s="35"/>
      <c r="K32" s="35"/>
      <c r="L32" s="35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7"/>
      <c r="AE32" s="6"/>
      <c r="AF32" s="6"/>
      <c r="AG32" s="7"/>
    </row>
    <row r="33" spans="1:33" ht="12.75" customHeight="1" thickTop="1">
      <c r="A33" s="204" t="s">
        <v>19</v>
      </c>
      <c r="B33" s="205"/>
      <c r="C33" s="205"/>
      <c r="D33" s="206"/>
      <c r="E33" s="21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211"/>
      <c r="G33" s="211"/>
      <c r="H33" s="211"/>
      <c r="I33" s="211"/>
      <c r="J33" s="211"/>
      <c r="K33" s="211"/>
      <c r="L33" s="211"/>
      <c r="M33" s="211"/>
      <c r="N33" s="211"/>
      <c r="O33" s="211"/>
      <c r="P33" s="211"/>
      <c r="Q33" s="214" t="s">
        <v>18</v>
      </c>
      <c r="R33" s="216" t="s">
        <v>20</v>
      </c>
      <c r="S33" s="216"/>
      <c r="T33" s="216"/>
      <c r="U33" s="217"/>
      <c r="V33" s="220">
        <f>IF(E33="","",ROUNDDOWN(E33*0.1,0))</f>
        <v>0</v>
      </c>
      <c r="W33" s="221"/>
      <c r="X33" s="221"/>
      <c r="Y33" s="221"/>
      <c r="Z33" s="221"/>
      <c r="AA33" s="221"/>
      <c r="AB33" s="221"/>
      <c r="AC33" s="221"/>
      <c r="AD33" s="221"/>
      <c r="AE33" s="224" t="s">
        <v>18</v>
      </c>
      <c r="AF33" s="224"/>
      <c r="AG33" s="225"/>
    </row>
    <row r="34" spans="1:33" ht="12.75" customHeight="1" thickBot="1">
      <c r="A34" s="207"/>
      <c r="B34" s="208"/>
      <c r="C34" s="208"/>
      <c r="D34" s="209"/>
      <c r="E34" s="212"/>
      <c r="F34" s="213"/>
      <c r="G34" s="213"/>
      <c r="H34" s="213"/>
      <c r="I34" s="213"/>
      <c r="J34" s="213"/>
      <c r="K34" s="213"/>
      <c r="L34" s="213"/>
      <c r="M34" s="213"/>
      <c r="N34" s="213"/>
      <c r="O34" s="213"/>
      <c r="P34" s="213"/>
      <c r="Q34" s="215"/>
      <c r="R34" s="218"/>
      <c r="S34" s="218"/>
      <c r="T34" s="218"/>
      <c r="U34" s="219"/>
      <c r="V34" s="222"/>
      <c r="W34" s="223"/>
      <c r="X34" s="223"/>
      <c r="Y34" s="223"/>
      <c r="Z34" s="223"/>
      <c r="AA34" s="223"/>
      <c r="AB34" s="223"/>
      <c r="AC34" s="223"/>
      <c r="AD34" s="223"/>
      <c r="AE34" s="226"/>
      <c r="AF34" s="226"/>
      <c r="AG34" s="227"/>
    </row>
    <row r="35" spans="1:33" s="6" customFormat="1" ht="12" customHeight="1" thickTop="1">
      <c r="A35" s="228">
        <v>1</v>
      </c>
      <c r="B35" s="230" t="s">
        <v>5</v>
      </c>
      <c r="C35" s="230"/>
      <c r="D35" s="230"/>
      <c r="E35" s="231" t="s">
        <v>144</v>
      </c>
      <c r="F35" s="232"/>
      <c r="G35" s="232"/>
      <c r="H35" s="232"/>
      <c r="I35" s="232"/>
      <c r="J35" s="232"/>
      <c r="K35" s="232"/>
      <c r="L35" s="232"/>
      <c r="M35" s="232"/>
      <c r="N35" s="232"/>
      <c r="O35" s="232"/>
      <c r="P35" s="232"/>
      <c r="Q35" s="232"/>
      <c r="R35" s="232"/>
      <c r="S35" s="232"/>
      <c r="T35" s="232"/>
      <c r="U35" s="232"/>
      <c r="V35" s="232"/>
      <c r="W35" s="232"/>
      <c r="X35" s="232"/>
      <c r="Y35" s="232"/>
      <c r="Z35" s="232"/>
      <c r="AA35" s="232"/>
      <c r="AB35" s="232"/>
      <c r="AC35" s="232"/>
      <c r="AD35" s="232"/>
      <c r="AE35" s="233" t="s">
        <v>21</v>
      </c>
      <c r="AF35" s="234"/>
      <c r="AG35" s="235"/>
    </row>
    <row r="36" spans="1:33" s="6" customFormat="1" ht="12" customHeight="1">
      <c r="A36" s="120"/>
      <c r="B36" s="236" t="s">
        <v>22</v>
      </c>
      <c r="C36" s="236"/>
      <c r="D36" s="236"/>
      <c r="E36" s="124" t="s">
        <v>145</v>
      </c>
      <c r="F36" s="237"/>
      <c r="G36" s="237"/>
      <c r="H36" s="237"/>
      <c r="I36" s="237"/>
      <c r="J36" s="237"/>
      <c r="K36" s="237"/>
      <c r="L36" s="237"/>
      <c r="M36" s="237"/>
      <c r="N36" s="237"/>
      <c r="O36" s="237"/>
      <c r="P36" s="237"/>
      <c r="Q36" s="237"/>
      <c r="R36" s="237"/>
      <c r="S36" s="237"/>
      <c r="T36" s="237"/>
      <c r="U36" s="237"/>
      <c r="V36" s="237"/>
      <c r="W36" s="237"/>
      <c r="X36" s="237"/>
      <c r="Y36" s="237"/>
      <c r="Z36" s="237"/>
      <c r="AA36" s="237"/>
      <c r="AB36" s="237"/>
      <c r="AC36" s="237"/>
      <c r="AD36" s="237"/>
      <c r="AE36" s="233"/>
      <c r="AF36" s="234"/>
      <c r="AG36" s="235"/>
    </row>
    <row r="37" spans="1:41" s="6" customFormat="1" ht="12" customHeight="1" thickBot="1">
      <c r="A37" s="120"/>
      <c r="B37" s="236"/>
      <c r="C37" s="236"/>
      <c r="D37" s="236"/>
      <c r="E37" s="238"/>
      <c r="F37" s="239"/>
      <c r="G37" s="239"/>
      <c r="H37" s="239"/>
      <c r="I37" s="239"/>
      <c r="J37" s="239"/>
      <c r="K37" s="239"/>
      <c r="L37" s="239"/>
      <c r="M37" s="239"/>
      <c r="N37" s="239"/>
      <c r="O37" s="239"/>
      <c r="P37" s="239"/>
      <c r="Q37" s="240"/>
      <c r="R37" s="240"/>
      <c r="S37" s="240"/>
      <c r="T37" s="240"/>
      <c r="U37" s="240"/>
      <c r="V37" s="240"/>
      <c r="W37" s="239"/>
      <c r="X37" s="239"/>
      <c r="Y37" s="239"/>
      <c r="Z37" s="239"/>
      <c r="AA37" s="239"/>
      <c r="AB37" s="239"/>
      <c r="AC37" s="239"/>
      <c r="AD37" s="239"/>
      <c r="AE37" s="38"/>
      <c r="AF37" s="39"/>
      <c r="AG37" s="40"/>
      <c r="AK37" s="41"/>
      <c r="AL37" s="41"/>
      <c r="AM37" s="41"/>
      <c r="AN37" s="41"/>
      <c r="AO37" s="41"/>
    </row>
    <row r="38" spans="1:41" s="6" customFormat="1" ht="12" customHeight="1">
      <c r="A38" s="120"/>
      <c r="B38" s="236" t="s">
        <v>23</v>
      </c>
      <c r="C38" s="236"/>
      <c r="D38" s="236"/>
      <c r="E38" s="242">
        <v>20</v>
      </c>
      <c r="F38" s="243"/>
      <c r="G38" s="243"/>
      <c r="H38" s="243"/>
      <c r="I38" s="245" t="s">
        <v>24</v>
      </c>
      <c r="J38" s="245"/>
      <c r="K38" s="245"/>
      <c r="L38" s="247" t="s">
        <v>79</v>
      </c>
      <c r="M38" s="248"/>
      <c r="N38" s="251" t="s">
        <v>25</v>
      </c>
      <c r="O38" s="252"/>
      <c r="P38" s="253"/>
      <c r="Q38" s="257"/>
      <c r="R38" s="258"/>
      <c r="S38" s="258"/>
      <c r="T38" s="258"/>
      <c r="U38" s="258"/>
      <c r="V38" s="259"/>
      <c r="W38" s="263" t="s">
        <v>26</v>
      </c>
      <c r="X38" s="245"/>
      <c r="Y38" s="245"/>
      <c r="Z38" s="265">
        <f>IF(OR(E38="",Q38=""),"",ROUNDDOWN(E38*Q38,0))</f>
      </c>
      <c r="AA38" s="265"/>
      <c r="AB38" s="265"/>
      <c r="AC38" s="265"/>
      <c r="AD38" s="265"/>
      <c r="AE38" s="38"/>
      <c r="AF38" s="39"/>
      <c r="AG38" s="40"/>
      <c r="AI38" s="42"/>
      <c r="AJ38" s="42"/>
      <c r="AL38" s="41"/>
      <c r="AM38" s="41"/>
      <c r="AN38" s="41"/>
      <c r="AO38" s="41"/>
    </row>
    <row r="39" spans="1:39" s="6" customFormat="1" ht="12" customHeight="1" thickBot="1">
      <c r="A39" s="229"/>
      <c r="B39" s="241"/>
      <c r="C39" s="241"/>
      <c r="D39" s="241"/>
      <c r="E39" s="244"/>
      <c r="F39" s="244"/>
      <c r="G39" s="244"/>
      <c r="H39" s="244"/>
      <c r="I39" s="246"/>
      <c r="J39" s="246"/>
      <c r="K39" s="246"/>
      <c r="L39" s="249"/>
      <c r="M39" s="250"/>
      <c r="N39" s="254"/>
      <c r="O39" s="255"/>
      <c r="P39" s="256"/>
      <c r="Q39" s="260"/>
      <c r="R39" s="261"/>
      <c r="S39" s="261"/>
      <c r="T39" s="261"/>
      <c r="U39" s="261"/>
      <c r="V39" s="262"/>
      <c r="W39" s="264"/>
      <c r="X39" s="246"/>
      <c r="Y39" s="246"/>
      <c r="Z39" s="266"/>
      <c r="AA39" s="266"/>
      <c r="AB39" s="266"/>
      <c r="AC39" s="266"/>
      <c r="AD39" s="266"/>
      <c r="AE39" s="43"/>
      <c r="AF39" s="44"/>
      <c r="AG39" s="45"/>
      <c r="AI39" s="42"/>
      <c r="AJ39" s="42"/>
      <c r="AK39" s="42"/>
      <c r="AL39" s="42"/>
      <c r="AM39" s="42"/>
    </row>
    <row r="40" spans="1:33" s="6" customFormat="1" ht="12" customHeight="1">
      <c r="A40" s="317"/>
      <c r="B40" s="268" t="s">
        <v>5</v>
      </c>
      <c r="C40" s="268"/>
      <c r="D40" s="268"/>
      <c r="E40" s="314"/>
      <c r="F40" s="270"/>
      <c r="G40" s="270"/>
      <c r="H40" s="270"/>
      <c r="I40" s="270"/>
      <c r="J40" s="270"/>
      <c r="K40" s="270"/>
      <c r="L40" s="270"/>
      <c r="M40" s="270"/>
      <c r="N40" s="270"/>
      <c r="O40" s="270"/>
      <c r="P40" s="270"/>
      <c r="Q40" s="270"/>
      <c r="R40" s="270"/>
      <c r="S40" s="270"/>
      <c r="T40" s="270"/>
      <c r="U40" s="270"/>
      <c r="V40" s="270"/>
      <c r="W40" s="270"/>
      <c r="X40" s="270"/>
      <c r="Y40" s="270"/>
      <c r="Z40" s="270"/>
      <c r="AA40" s="270"/>
      <c r="AB40" s="270"/>
      <c r="AC40" s="270"/>
      <c r="AD40" s="270"/>
      <c r="AE40" s="233" t="s">
        <v>21</v>
      </c>
      <c r="AF40" s="234"/>
      <c r="AG40" s="235"/>
    </row>
    <row r="41" spans="1:33" s="6" customFormat="1" ht="12" customHeight="1">
      <c r="A41" s="120"/>
      <c r="B41" s="236" t="s">
        <v>22</v>
      </c>
      <c r="C41" s="236"/>
      <c r="D41" s="236"/>
      <c r="E41" s="315"/>
      <c r="F41" s="237"/>
      <c r="G41" s="237"/>
      <c r="H41" s="237"/>
      <c r="I41" s="237"/>
      <c r="J41" s="237"/>
      <c r="K41" s="237"/>
      <c r="L41" s="237"/>
      <c r="M41" s="237"/>
      <c r="N41" s="237"/>
      <c r="O41" s="237"/>
      <c r="P41" s="237"/>
      <c r="Q41" s="237"/>
      <c r="R41" s="237"/>
      <c r="S41" s="237"/>
      <c r="T41" s="237"/>
      <c r="U41" s="237"/>
      <c r="V41" s="237"/>
      <c r="W41" s="237"/>
      <c r="X41" s="237"/>
      <c r="Y41" s="237"/>
      <c r="Z41" s="237"/>
      <c r="AA41" s="237"/>
      <c r="AB41" s="237"/>
      <c r="AC41" s="237"/>
      <c r="AD41" s="237"/>
      <c r="AE41" s="233"/>
      <c r="AF41" s="234"/>
      <c r="AG41" s="235"/>
    </row>
    <row r="42" spans="1:33" s="6" customFormat="1" ht="12" customHeight="1" thickBot="1">
      <c r="A42" s="120"/>
      <c r="B42" s="236"/>
      <c r="C42" s="236"/>
      <c r="D42" s="236"/>
      <c r="E42" s="238"/>
      <c r="F42" s="239"/>
      <c r="G42" s="239"/>
      <c r="H42" s="239"/>
      <c r="I42" s="239"/>
      <c r="J42" s="239"/>
      <c r="K42" s="239"/>
      <c r="L42" s="239"/>
      <c r="M42" s="239"/>
      <c r="N42" s="239"/>
      <c r="O42" s="239"/>
      <c r="P42" s="239"/>
      <c r="Q42" s="240"/>
      <c r="R42" s="240"/>
      <c r="S42" s="240"/>
      <c r="T42" s="240"/>
      <c r="U42" s="240"/>
      <c r="V42" s="240"/>
      <c r="W42" s="239"/>
      <c r="X42" s="239"/>
      <c r="Y42" s="239"/>
      <c r="Z42" s="239"/>
      <c r="AA42" s="239"/>
      <c r="AB42" s="239"/>
      <c r="AC42" s="239"/>
      <c r="AD42" s="239"/>
      <c r="AE42" s="38"/>
      <c r="AF42" s="39"/>
      <c r="AG42" s="40"/>
    </row>
    <row r="43" spans="1:33" s="6" customFormat="1" ht="12" customHeight="1">
      <c r="A43" s="120"/>
      <c r="B43" s="236" t="s">
        <v>23</v>
      </c>
      <c r="C43" s="236"/>
      <c r="D43" s="236"/>
      <c r="E43" s="243"/>
      <c r="F43" s="243"/>
      <c r="G43" s="243"/>
      <c r="H43" s="243"/>
      <c r="I43" s="245" t="s">
        <v>24</v>
      </c>
      <c r="J43" s="245"/>
      <c r="K43" s="245"/>
      <c r="L43" s="316"/>
      <c r="M43" s="248"/>
      <c r="N43" s="251" t="s">
        <v>25</v>
      </c>
      <c r="O43" s="252"/>
      <c r="P43" s="253"/>
      <c r="Q43" s="257"/>
      <c r="R43" s="258"/>
      <c r="S43" s="258"/>
      <c r="T43" s="258"/>
      <c r="U43" s="258"/>
      <c r="V43" s="259"/>
      <c r="W43" s="263" t="s">
        <v>26</v>
      </c>
      <c r="X43" s="245"/>
      <c r="Y43" s="245"/>
      <c r="Z43" s="265">
        <f>IF(OR(E43="",Q43=""),"",ROUNDDOWN(E43*Q43,0))</f>
      </c>
      <c r="AA43" s="265"/>
      <c r="AB43" s="265"/>
      <c r="AC43" s="265"/>
      <c r="AD43" s="265"/>
      <c r="AE43" s="38"/>
      <c r="AF43" s="39"/>
      <c r="AG43" s="40"/>
    </row>
    <row r="44" spans="1:33" s="6" customFormat="1" ht="12" customHeight="1" thickBot="1">
      <c r="A44" s="229"/>
      <c r="B44" s="241"/>
      <c r="C44" s="241"/>
      <c r="D44" s="241"/>
      <c r="E44" s="244"/>
      <c r="F44" s="244"/>
      <c r="G44" s="244"/>
      <c r="H44" s="244"/>
      <c r="I44" s="246"/>
      <c r="J44" s="246"/>
      <c r="K44" s="246"/>
      <c r="L44" s="249"/>
      <c r="M44" s="250"/>
      <c r="N44" s="254"/>
      <c r="O44" s="255"/>
      <c r="P44" s="256"/>
      <c r="Q44" s="260"/>
      <c r="R44" s="261"/>
      <c r="S44" s="261"/>
      <c r="T44" s="261"/>
      <c r="U44" s="261"/>
      <c r="V44" s="262"/>
      <c r="W44" s="264"/>
      <c r="X44" s="246"/>
      <c r="Y44" s="246"/>
      <c r="Z44" s="266"/>
      <c r="AA44" s="266"/>
      <c r="AB44" s="266"/>
      <c r="AC44" s="266"/>
      <c r="AD44" s="266"/>
      <c r="AE44" s="43"/>
      <c r="AF44" s="44"/>
      <c r="AG44" s="45"/>
    </row>
    <row r="45" spans="1:33" s="6" customFormat="1" ht="12" customHeight="1">
      <c r="A45" s="317"/>
      <c r="B45" s="268" t="s">
        <v>5</v>
      </c>
      <c r="C45" s="268"/>
      <c r="D45" s="268"/>
      <c r="E45" s="314"/>
      <c r="F45" s="270"/>
      <c r="G45" s="270"/>
      <c r="H45" s="270"/>
      <c r="I45" s="270"/>
      <c r="J45" s="270"/>
      <c r="K45" s="270"/>
      <c r="L45" s="270"/>
      <c r="M45" s="270"/>
      <c r="N45" s="270"/>
      <c r="O45" s="270"/>
      <c r="P45" s="270"/>
      <c r="Q45" s="270"/>
      <c r="R45" s="270"/>
      <c r="S45" s="270"/>
      <c r="T45" s="270"/>
      <c r="U45" s="270"/>
      <c r="V45" s="270"/>
      <c r="W45" s="270"/>
      <c r="X45" s="270"/>
      <c r="Y45" s="270"/>
      <c r="Z45" s="270"/>
      <c r="AA45" s="270"/>
      <c r="AB45" s="270"/>
      <c r="AC45" s="270"/>
      <c r="AD45" s="270"/>
      <c r="AE45" s="233" t="s">
        <v>21</v>
      </c>
      <c r="AF45" s="234"/>
      <c r="AG45" s="235"/>
    </row>
    <row r="46" spans="1:33" s="6" customFormat="1" ht="12" customHeight="1">
      <c r="A46" s="120"/>
      <c r="B46" s="236" t="s">
        <v>22</v>
      </c>
      <c r="C46" s="236"/>
      <c r="D46" s="236"/>
      <c r="E46" s="315"/>
      <c r="F46" s="237"/>
      <c r="G46" s="237"/>
      <c r="H46" s="237"/>
      <c r="I46" s="237"/>
      <c r="J46" s="237"/>
      <c r="K46" s="237"/>
      <c r="L46" s="237"/>
      <c r="M46" s="237"/>
      <c r="N46" s="237"/>
      <c r="O46" s="237"/>
      <c r="P46" s="237"/>
      <c r="Q46" s="237"/>
      <c r="R46" s="237"/>
      <c r="S46" s="237"/>
      <c r="T46" s="237"/>
      <c r="U46" s="237"/>
      <c r="V46" s="237"/>
      <c r="W46" s="237"/>
      <c r="X46" s="237"/>
      <c r="Y46" s="237"/>
      <c r="Z46" s="237"/>
      <c r="AA46" s="237"/>
      <c r="AB46" s="237"/>
      <c r="AC46" s="237"/>
      <c r="AD46" s="237"/>
      <c r="AE46" s="233"/>
      <c r="AF46" s="234"/>
      <c r="AG46" s="235"/>
    </row>
    <row r="47" spans="1:33" s="6" customFormat="1" ht="12" customHeight="1" thickBot="1">
      <c r="A47" s="120"/>
      <c r="B47" s="236"/>
      <c r="C47" s="236"/>
      <c r="D47" s="236"/>
      <c r="E47" s="238"/>
      <c r="F47" s="239"/>
      <c r="G47" s="239"/>
      <c r="H47" s="239"/>
      <c r="I47" s="239"/>
      <c r="J47" s="239"/>
      <c r="K47" s="239"/>
      <c r="L47" s="239"/>
      <c r="M47" s="239"/>
      <c r="N47" s="239"/>
      <c r="O47" s="239"/>
      <c r="P47" s="239"/>
      <c r="Q47" s="240"/>
      <c r="R47" s="240"/>
      <c r="S47" s="240"/>
      <c r="T47" s="240"/>
      <c r="U47" s="240"/>
      <c r="V47" s="240"/>
      <c r="W47" s="239"/>
      <c r="X47" s="239"/>
      <c r="Y47" s="239"/>
      <c r="Z47" s="239"/>
      <c r="AA47" s="239"/>
      <c r="AB47" s="239"/>
      <c r="AC47" s="239"/>
      <c r="AD47" s="239"/>
      <c r="AE47" s="38"/>
      <c r="AF47" s="39"/>
      <c r="AG47" s="40"/>
    </row>
    <row r="48" spans="1:33" s="6" customFormat="1" ht="12" customHeight="1">
      <c r="A48" s="120"/>
      <c r="B48" s="236" t="s">
        <v>23</v>
      </c>
      <c r="C48" s="236"/>
      <c r="D48" s="236"/>
      <c r="E48" s="243"/>
      <c r="F48" s="243"/>
      <c r="G48" s="243"/>
      <c r="H48" s="243"/>
      <c r="I48" s="245" t="s">
        <v>24</v>
      </c>
      <c r="J48" s="245"/>
      <c r="K48" s="245"/>
      <c r="L48" s="316"/>
      <c r="M48" s="248"/>
      <c r="N48" s="251" t="s">
        <v>25</v>
      </c>
      <c r="O48" s="252"/>
      <c r="P48" s="253"/>
      <c r="Q48" s="257"/>
      <c r="R48" s="258"/>
      <c r="S48" s="258"/>
      <c r="T48" s="258"/>
      <c r="U48" s="258"/>
      <c r="V48" s="259"/>
      <c r="W48" s="263" t="s">
        <v>26</v>
      </c>
      <c r="X48" s="245"/>
      <c r="Y48" s="245"/>
      <c r="Z48" s="265">
        <f>IF(OR(E48="",Q48=""),"",ROUNDDOWN(E48*Q48,0))</f>
      </c>
      <c r="AA48" s="265"/>
      <c r="AB48" s="265"/>
      <c r="AC48" s="265"/>
      <c r="AD48" s="265"/>
      <c r="AE48" s="38"/>
      <c r="AF48" s="39"/>
      <c r="AG48" s="40"/>
    </row>
    <row r="49" spans="1:33" s="6" customFormat="1" ht="12" customHeight="1" thickBot="1">
      <c r="A49" s="229"/>
      <c r="B49" s="241"/>
      <c r="C49" s="241"/>
      <c r="D49" s="241"/>
      <c r="E49" s="244"/>
      <c r="F49" s="244"/>
      <c r="G49" s="244"/>
      <c r="H49" s="244"/>
      <c r="I49" s="246"/>
      <c r="J49" s="246"/>
      <c r="K49" s="246"/>
      <c r="L49" s="249"/>
      <c r="M49" s="250"/>
      <c r="N49" s="254"/>
      <c r="O49" s="255"/>
      <c r="P49" s="256"/>
      <c r="Q49" s="260"/>
      <c r="R49" s="261"/>
      <c r="S49" s="261"/>
      <c r="T49" s="261"/>
      <c r="U49" s="261"/>
      <c r="V49" s="262"/>
      <c r="W49" s="264"/>
      <c r="X49" s="246"/>
      <c r="Y49" s="246"/>
      <c r="Z49" s="266"/>
      <c r="AA49" s="266"/>
      <c r="AB49" s="266"/>
      <c r="AC49" s="266"/>
      <c r="AD49" s="266"/>
      <c r="AE49" s="43"/>
      <c r="AF49" s="44"/>
      <c r="AG49" s="45"/>
    </row>
    <row r="50" spans="1:33" s="6" customFormat="1" ht="12" customHeight="1">
      <c r="A50" s="317"/>
      <c r="B50" s="268" t="s">
        <v>5</v>
      </c>
      <c r="C50" s="268"/>
      <c r="D50" s="268"/>
      <c r="E50" s="314"/>
      <c r="F50" s="270"/>
      <c r="G50" s="270"/>
      <c r="H50" s="270"/>
      <c r="I50" s="270"/>
      <c r="J50" s="270"/>
      <c r="K50" s="270"/>
      <c r="L50" s="270"/>
      <c r="M50" s="270"/>
      <c r="N50" s="270"/>
      <c r="O50" s="270"/>
      <c r="P50" s="270"/>
      <c r="Q50" s="270"/>
      <c r="R50" s="270"/>
      <c r="S50" s="270"/>
      <c r="T50" s="270"/>
      <c r="U50" s="270"/>
      <c r="V50" s="270"/>
      <c r="W50" s="270"/>
      <c r="X50" s="270"/>
      <c r="Y50" s="270"/>
      <c r="Z50" s="270"/>
      <c r="AA50" s="270"/>
      <c r="AB50" s="270"/>
      <c r="AC50" s="270"/>
      <c r="AD50" s="270"/>
      <c r="AE50" s="233" t="s">
        <v>21</v>
      </c>
      <c r="AF50" s="234"/>
      <c r="AG50" s="235"/>
    </row>
    <row r="51" spans="1:33" s="6" customFormat="1" ht="12" customHeight="1">
      <c r="A51" s="120"/>
      <c r="B51" s="236" t="s">
        <v>22</v>
      </c>
      <c r="C51" s="236"/>
      <c r="D51" s="236"/>
      <c r="E51" s="315"/>
      <c r="F51" s="237"/>
      <c r="G51" s="237"/>
      <c r="H51" s="237"/>
      <c r="I51" s="237"/>
      <c r="J51" s="237"/>
      <c r="K51" s="237"/>
      <c r="L51" s="237"/>
      <c r="M51" s="237"/>
      <c r="N51" s="237"/>
      <c r="O51" s="237"/>
      <c r="P51" s="237"/>
      <c r="Q51" s="237"/>
      <c r="R51" s="237"/>
      <c r="S51" s="237"/>
      <c r="T51" s="237"/>
      <c r="U51" s="237"/>
      <c r="V51" s="237"/>
      <c r="W51" s="237"/>
      <c r="X51" s="237"/>
      <c r="Y51" s="237"/>
      <c r="Z51" s="237"/>
      <c r="AA51" s="237"/>
      <c r="AB51" s="237"/>
      <c r="AC51" s="237"/>
      <c r="AD51" s="237"/>
      <c r="AE51" s="233"/>
      <c r="AF51" s="234"/>
      <c r="AG51" s="235"/>
    </row>
    <row r="52" spans="1:33" s="6" customFormat="1" ht="12" customHeight="1" thickBot="1">
      <c r="A52" s="120"/>
      <c r="B52" s="236"/>
      <c r="C52" s="236"/>
      <c r="D52" s="236"/>
      <c r="E52" s="238"/>
      <c r="F52" s="239"/>
      <c r="G52" s="239"/>
      <c r="H52" s="239"/>
      <c r="I52" s="239"/>
      <c r="J52" s="239"/>
      <c r="K52" s="239"/>
      <c r="L52" s="239"/>
      <c r="M52" s="239"/>
      <c r="N52" s="239"/>
      <c r="O52" s="239"/>
      <c r="P52" s="239"/>
      <c r="Q52" s="240"/>
      <c r="R52" s="240"/>
      <c r="S52" s="240"/>
      <c r="T52" s="240"/>
      <c r="U52" s="240"/>
      <c r="V52" s="240"/>
      <c r="W52" s="239"/>
      <c r="X52" s="239"/>
      <c r="Y52" s="239"/>
      <c r="Z52" s="239"/>
      <c r="AA52" s="239"/>
      <c r="AB52" s="239"/>
      <c r="AC52" s="239"/>
      <c r="AD52" s="239"/>
      <c r="AE52" s="38"/>
      <c r="AF52" s="39"/>
      <c r="AG52" s="40"/>
    </row>
    <row r="53" spans="1:33" s="6" customFormat="1" ht="12" customHeight="1">
      <c r="A53" s="120"/>
      <c r="B53" s="236" t="s">
        <v>23</v>
      </c>
      <c r="C53" s="236"/>
      <c r="D53" s="236"/>
      <c r="E53" s="243"/>
      <c r="F53" s="243"/>
      <c r="G53" s="243"/>
      <c r="H53" s="243"/>
      <c r="I53" s="245" t="s">
        <v>24</v>
      </c>
      <c r="J53" s="245"/>
      <c r="K53" s="245"/>
      <c r="L53" s="316"/>
      <c r="M53" s="248"/>
      <c r="N53" s="251" t="s">
        <v>25</v>
      </c>
      <c r="O53" s="252"/>
      <c r="P53" s="253"/>
      <c r="Q53" s="257"/>
      <c r="R53" s="258"/>
      <c r="S53" s="258"/>
      <c r="T53" s="258"/>
      <c r="U53" s="258"/>
      <c r="V53" s="259"/>
      <c r="W53" s="263" t="s">
        <v>26</v>
      </c>
      <c r="X53" s="245"/>
      <c r="Y53" s="245"/>
      <c r="Z53" s="265">
        <f>IF(OR(E53="",Q53=""),"",ROUNDDOWN(E53*Q53,0))</f>
      </c>
      <c r="AA53" s="265"/>
      <c r="AB53" s="265"/>
      <c r="AC53" s="265"/>
      <c r="AD53" s="265"/>
      <c r="AE53" s="38"/>
      <c r="AF53" s="39"/>
      <c r="AG53" s="40"/>
    </row>
    <row r="54" spans="1:33" s="6" customFormat="1" ht="12" customHeight="1" thickBot="1">
      <c r="A54" s="229"/>
      <c r="B54" s="241"/>
      <c r="C54" s="241"/>
      <c r="D54" s="241"/>
      <c r="E54" s="244"/>
      <c r="F54" s="244"/>
      <c r="G54" s="244"/>
      <c r="H54" s="244"/>
      <c r="I54" s="246"/>
      <c r="J54" s="246"/>
      <c r="K54" s="246"/>
      <c r="L54" s="249"/>
      <c r="M54" s="250"/>
      <c r="N54" s="254"/>
      <c r="O54" s="255"/>
      <c r="P54" s="256"/>
      <c r="Q54" s="260"/>
      <c r="R54" s="261"/>
      <c r="S54" s="261"/>
      <c r="T54" s="261"/>
      <c r="U54" s="261"/>
      <c r="V54" s="262"/>
      <c r="W54" s="264"/>
      <c r="X54" s="246"/>
      <c r="Y54" s="246"/>
      <c r="Z54" s="266"/>
      <c r="AA54" s="266"/>
      <c r="AB54" s="266"/>
      <c r="AC54" s="266"/>
      <c r="AD54" s="266"/>
      <c r="AE54" s="43"/>
      <c r="AF54" s="44"/>
      <c r="AG54" s="45"/>
    </row>
    <row r="55" spans="1:33" s="6" customFormat="1" ht="12" customHeight="1">
      <c r="A55" s="317"/>
      <c r="B55" s="268" t="s">
        <v>5</v>
      </c>
      <c r="C55" s="268"/>
      <c r="D55" s="268"/>
      <c r="E55" s="314"/>
      <c r="F55" s="270"/>
      <c r="G55" s="270"/>
      <c r="H55" s="270"/>
      <c r="I55" s="270"/>
      <c r="J55" s="270"/>
      <c r="K55" s="270"/>
      <c r="L55" s="270"/>
      <c r="M55" s="270"/>
      <c r="N55" s="270"/>
      <c r="O55" s="270"/>
      <c r="P55" s="270"/>
      <c r="Q55" s="270"/>
      <c r="R55" s="270"/>
      <c r="S55" s="270"/>
      <c r="T55" s="270"/>
      <c r="U55" s="270"/>
      <c r="V55" s="270"/>
      <c r="W55" s="270"/>
      <c r="X55" s="270"/>
      <c r="Y55" s="270"/>
      <c r="Z55" s="270"/>
      <c r="AA55" s="270"/>
      <c r="AB55" s="270"/>
      <c r="AC55" s="270"/>
      <c r="AD55" s="270"/>
      <c r="AE55" s="233" t="s">
        <v>21</v>
      </c>
      <c r="AF55" s="234"/>
      <c r="AG55" s="235"/>
    </row>
    <row r="56" spans="1:33" s="6" customFormat="1" ht="12" customHeight="1">
      <c r="A56" s="120"/>
      <c r="B56" s="236" t="s">
        <v>22</v>
      </c>
      <c r="C56" s="236"/>
      <c r="D56" s="236"/>
      <c r="E56" s="315"/>
      <c r="F56" s="237"/>
      <c r="G56" s="237"/>
      <c r="H56" s="237"/>
      <c r="I56" s="237"/>
      <c r="J56" s="237"/>
      <c r="K56" s="237"/>
      <c r="L56" s="237"/>
      <c r="M56" s="237"/>
      <c r="N56" s="237"/>
      <c r="O56" s="237"/>
      <c r="P56" s="237"/>
      <c r="Q56" s="237"/>
      <c r="R56" s="237"/>
      <c r="S56" s="237"/>
      <c r="T56" s="237"/>
      <c r="U56" s="237"/>
      <c r="V56" s="237"/>
      <c r="W56" s="237"/>
      <c r="X56" s="237"/>
      <c r="Y56" s="237"/>
      <c r="Z56" s="237"/>
      <c r="AA56" s="237"/>
      <c r="AB56" s="237"/>
      <c r="AC56" s="237"/>
      <c r="AD56" s="237"/>
      <c r="AE56" s="233"/>
      <c r="AF56" s="234"/>
      <c r="AG56" s="235"/>
    </row>
    <row r="57" spans="1:33" s="6" customFormat="1" ht="12" customHeight="1" thickBot="1">
      <c r="A57" s="120"/>
      <c r="B57" s="236"/>
      <c r="C57" s="236"/>
      <c r="D57" s="236"/>
      <c r="E57" s="238"/>
      <c r="F57" s="239"/>
      <c r="G57" s="239"/>
      <c r="H57" s="239"/>
      <c r="I57" s="239"/>
      <c r="J57" s="239"/>
      <c r="K57" s="239"/>
      <c r="L57" s="239"/>
      <c r="M57" s="239"/>
      <c r="N57" s="239"/>
      <c r="O57" s="239"/>
      <c r="P57" s="239"/>
      <c r="Q57" s="240"/>
      <c r="R57" s="240"/>
      <c r="S57" s="240"/>
      <c r="T57" s="240"/>
      <c r="U57" s="240"/>
      <c r="V57" s="240"/>
      <c r="W57" s="239"/>
      <c r="X57" s="239"/>
      <c r="Y57" s="239"/>
      <c r="Z57" s="239"/>
      <c r="AA57" s="239"/>
      <c r="AB57" s="239"/>
      <c r="AC57" s="239"/>
      <c r="AD57" s="239"/>
      <c r="AE57" s="38"/>
      <c r="AF57" s="39"/>
      <c r="AG57" s="40"/>
    </row>
    <row r="58" spans="1:33" s="6" customFormat="1" ht="12" customHeight="1">
      <c r="A58" s="120"/>
      <c r="B58" s="236" t="s">
        <v>23</v>
      </c>
      <c r="C58" s="236"/>
      <c r="D58" s="236"/>
      <c r="E58" s="243"/>
      <c r="F58" s="243"/>
      <c r="G58" s="243"/>
      <c r="H58" s="243"/>
      <c r="I58" s="245" t="s">
        <v>24</v>
      </c>
      <c r="J58" s="245"/>
      <c r="K58" s="245"/>
      <c r="L58" s="316"/>
      <c r="M58" s="248"/>
      <c r="N58" s="251" t="s">
        <v>25</v>
      </c>
      <c r="O58" s="252"/>
      <c r="P58" s="253"/>
      <c r="Q58" s="257"/>
      <c r="R58" s="258"/>
      <c r="S58" s="258"/>
      <c r="T58" s="258"/>
      <c r="U58" s="258"/>
      <c r="V58" s="259"/>
      <c r="W58" s="263" t="s">
        <v>26</v>
      </c>
      <c r="X58" s="245"/>
      <c r="Y58" s="245"/>
      <c r="Z58" s="265">
        <f>IF(OR(E58="",Q58=""),"",ROUNDDOWN(E58*Q58,0))</f>
      </c>
      <c r="AA58" s="265"/>
      <c r="AB58" s="265"/>
      <c r="AC58" s="265"/>
      <c r="AD58" s="265"/>
      <c r="AE58" s="38"/>
      <c r="AF58" s="39"/>
      <c r="AG58" s="40"/>
    </row>
    <row r="59" spans="1:33" ht="12" customHeight="1" thickBot="1">
      <c r="A59" s="229"/>
      <c r="B59" s="241"/>
      <c r="C59" s="241"/>
      <c r="D59" s="241"/>
      <c r="E59" s="244"/>
      <c r="F59" s="244"/>
      <c r="G59" s="244"/>
      <c r="H59" s="244"/>
      <c r="I59" s="246"/>
      <c r="J59" s="246"/>
      <c r="K59" s="246"/>
      <c r="L59" s="249"/>
      <c r="M59" s="250"/>
      <c r="N59" s="254"/>
      <c r="O59" s="255"/>
      <c r="P59" s="256"/>
      <c r="Q59" s="260"/>
      <c r="R59" s="261"/>
      <c r="S59" s="261"/>
      <c r="T59" s="261"/>
      <c r="U59" s="261"/>
      <c r="V59" s="262"/>
      <c r="W59" s="264"/>
      <c r="X59" s="246"/>
      <c r="Y59" s="246"/>
      <c r="Z59" s="266"/>
      <c r="AA59" s="266"/>
      <c r="AB59" s="266"/>
      <c r="AC59" s="266"/>
      <c r="AD59" s="266"/>
      <c r="AE59" s="43"/>
      <c r="AF59" s="44"/>
      <c r="AG59" s="45"/>
    </row>
    <row r="60" spans="1:34" ht="13.5" customHeight="1">
      <c r="A60" s="46" t="s">
        <v>27</v>
      </c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8"/>
      <c r="Z60" s="48"/>
      <c r="AA60" s="48"/>
      <c r="AB60" s="48"/>
      <c r="AC60" s="49"/>
      <c r="AD60" s="50"/>
      <c r="AE60" s="51"/>
      <c r="AF60" s="52"/>
      <c r="AG60" s="53"/>
      <c r="AH60" s="6"/>
    </row>
    <row r="61" spans="1:33" s="6" customFormat="1" ht="39" customHeight="1">
      <c r="A61" s="271"/>
      <c r="B61" s="272"/>
      <c r="C61" s="272"/>
      <c r="D61" s="272"/>
      <c r="E61" s="272"/>
      <c r="F61" s="272"/>
      <c r="G61" s="272"/>
      <c r="H61" s="272"/>
      <c r="I61" s="272"/>
      <c r="J61" s="272"/>
      <c r="K61" s="272"/>
      <c r="L61" s="272"/>
      <c r="M61" s="272"/>
      <c r="N61" s="272"/>
      <c r="O61" s="272"/>
      <c r="P61" s="272"/>
      <c r="Q61" s="272"/>
      <c r="R61" s="272"/>
      <c r="S61" s="272"/>
      <c r="T61" s="272"/>
      <c r="U61" s="272"/>
      <c r="V61" s="272"/>
      <c r="W61" s="272"/>
      <c r="X61" s="272"/>
      <c r="Y61" s="272"/>
      <c r="Z61" s="272"/>
      <c r="AA61" s="272"/>
      <c r="AB61" s="272"/>
      <c r="AC61" s="272"/>
      <c r="AD61" s="272"/>
      <c r="AE61" s="272"/>
      <c r="AF61" s="272"/>
      <c r="AG61" s="273"/>
    </row>
    <row r="62" spans="1:33" s="6" customFormat="1" ht="39" customHeight="1" thickBot="1">
      <c r="A62" s="274"/>
      <c r="B62" s="275"/>
      <c r="C62" s="275"/>
      <c r="D62" s="275"/>
      <c r="E62" s="275"/>
      <c r="F62" s="275"/>
      <c r="G62" s="275"/>
      <c r="H62" s="275"/>
      <c r="I62" s="275"/>
      <c r="J62" s="275"/>
      <c r="K62" s="275"/>
      <c r="L62" s="275"/>
      <c r="M62" s="275"/>
      <c r="N62" s="275"/>
      <c r="O62" s="275"/>
      <c r="P62" s="275"/>
      <c r="Q62" s="275"/>
      <c r="R62" s="275"/>
      <c r="S62" s="275"/>
      <c r="T62" s="275"/>
      <c r="U62" s="275"/>
      <c r="V62" s="275"/>
      <c r="W62" s="275"/>
      <c r="X62" s="275"/>
      <c r="Y62" s="275"/>
      <c r="Z62" s="275"/>
      <c r="AA62" s="275"/>
      <c r="AB62" s="275"/>
      <c r="AC62" s="275"/>
      <c r="AD62" s="275"/>
      <c r="AE62" s="275"/>
      <c r="AF62" s="275"/>
      <c r="AG62" s="276"/>
    </row>
    <row r="63" spans="1:33" s="6" customFormat="1" ht="18" customHeight="1">
      <c r="A63" s="54"/>
      <c r="B63" s="55"/>
      <c r="C63" s="55"/>
      <c r="D63" s="55"/>
      <c r="E63" s="55"/>
      <c r="F63" s="55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7"/>
      <c r="V63" s="57"/>
      <c r="W63" s="58"/>
      <c r="X63" s="58"/>
      <c r="Y63" s="57"/>
      <c r="Z63" s="57"/>
      <c r="AA63" s="57"/>
      <c r="AB63" s="57"/>
      <c r="AC63" s="57"/>
      <c r="AD63" s="277" t="s">
        <v>28</v>
      </c>
      <c r="AE63" s="277"/>
      <c r="AF63" s="277"/>
      <c r="AG63" s="277"/>
    </row>
    <row r="64" spans="1:33" s="6" customFormat="1" ht="10.5" customHeight="1">
      <c r="A64" s="59"/>
      <c r="B64" s="60"/>
      <c r="C64" s="61"/>
      <c r="D64" s="57"/>
      <c r="E64" s="27"/>
      <c r="F64" s="55"/>
      <c r="G64" s="56"/>
      <c r="H64" s="56"/>
      <c r="I64" s="56"/>
      <c r="J64" s="56"/>
      <c r="K64" s="56"/>
      <c r="L64" s="56"/>
      <c r="M64" s="56"/>
      <c r="N64" s="56"/>
      <c r="O64" s="57"/>
      <c r="P64" s="27"/>
      <c r="Q64" s="55"/>
      <c r="R64" s="56"/>
      <c r="S64" s="56"/>
      <c r="T64" s="56"/>
      <c r="U64" s="57"/>
      <c r="V64" s="57"/>
      <c r="W64" s="58"/>
      <c r="X64" s="58"/>
      <c r="Y64" s="57"/>
      <c r="Z64" s="57"/>
      <c r="AA64" s="57"/>
      <c r="AB64" s="27"/>
      <c r="AC64" s="55"/>
      <c r="AD64" s="278"/>
      <c r="AE64" s="278"/>
      <c r="AF64" s="278"/>
      <c r="AG64" s="278"/>
    </row>
    <row r="65" spans="1:39" s="20" customFormat="1" ht="13.5" customHeight="1">
      <c r="A65" s="62"/>
      <c r="B65" s="62"/>
      <c r="C65" s="62"/>
      <c r="D65" s="62"/>
      <c r="E65" s="63"/>
      <c r="F65" s="63"/>
      <c r="G65" s="63"/>
      <c r="H65" s="63"/>
      <c r="I65" s="64"/>
      <c r="J65" s="64"/>
      <c r="K65" s="64"/>
      <c r="L65" s="65"/>
      <c r="M65" s="65"/>
      <c r="N65" s="62"/>
      <c r="O65" s="62"/>
      <c r="P65" s="62"/>
      <c r="Q65" s="66"/>
      <c r="R65" s="66"/>
      <c r="S65" s="66"/>
      <c r="T65" s="66"/>
      <c r="U65" s="66"/>
      <c r="V65" s="66"/>
      <c r="W65" s="64"/>
      <c r="X65" s="64"/>
      <c r="Y65" s="64"/>
      <c r="Z65" s="63"/>
      <c r="AA65" s="63"/>
      <c r="AB65" s="63"/>
      <c r="AC65" s="63"/>
      <c r="AD65" s="63"/>
      <c r="AE65" s="63"/>
      <c r="AF65" s="63"/>
      <c r="AG65" s="63"/>
      <c r="AI65" s="67"/>
      <c r="AJ65" s="67"/>
      <c r="AK65" s="67"/>
      <c r="AL65" s="67"/>
      <c r="AM65" s="67"/>
    </row>
    <row r="66" spans="1:33" s="20" customFormat="1" ht="13.5" customHeight="1">
      <c r="A66" s="62"/>
      <c r="B66" s="62"/>
      <c r="C66" s="62"/>
      <c r="D66" s="62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9"/>
      <c r="AF66" s="69"/>
      <c r="AG66" s="69"/>
    </row>
    <row r="67" spans="1:33" s="20" customFormat="1" ht="13.5" customHeight="1">
      <c r="A67" s="62"/>
      <c r="B67" s="62"/>
      <c r="C67" s="62"/>
      <c r="D67" s="62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9"/>
      <c r="AF67" s="69"/>
      <c r="AG67" s="69"/>
    </row>
    <row r="68" spans="1:33" s="20" customFormat="1" ht="13.5" customHeight="1">
      <c r="A68" s="62"/>
      <c r="B68" s="62"/>
      <c r="C68" s="62"/>
      <c r="D68" s="62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</row>
    <row r="69" spans="1:33" s="20" customFormat="1" ht="13.5" customHeight="1">
      <c r="A69" s="62"/>
      <c r="B69" s="62"/>
      <c r="C69" s="62"/>
      <c r="D69" s="62"/>
      <c r="E69" s="63"/>
      <c r="F69" s="63"/>
      <c r="G69" s="63"/>
      <c r="H69" s="63"/>
      <c r="I69" s="64"/>
      <c r="J69" s="64"/>
      <c r="K69" s="64"/>
      <c r="L69" s="65"/>
      <c r="M69" s="65"/>
      <c r="N69" s="62"/>
      <c r="O69" s="62"/>
      <c r="P69" s="62"/>
      <c r="Q69" s="66"/>
      <c r="R69" s="66"/>
      <c r="S69" s="66"/>
      <c r="T69" s="66"/>
      <c r="U69" s="66"/>
      <c r="V69" s="66"/>
      <c r="W69" s="64"/>
      <c r="X69" s="64"/>
      <c r="Y69" s="64"/>
      <c r="Z69" s="63"/>
      <c r="AA69" s="63"/>
      <c r="AB69" s="63"/>
      <c r="AC69" s="63"/>
      <c r="AD69" s="63"/>
      <c r="AE69" s="63"/>
      <c r="AF69" s="63"/>
      <c r="AG69" s="63"/>
    </row>
    <row r="70" spans="1:33" s="20" customFormat="1" ht="13.5" customHeight="1">
      <c r="A70" s="62"/>
      <c r="B70" s="62"/>
      <c r="C70" s="62"/>
      <c r="D70" s="62"/>
      <c r="E70" s="63"/>
      <c r="F70" s="63"/>
      <c r="G70" s="63"/>
      <c r="H70" s="63"/>
      <c r="I70" s="64"/>
      <c r="J70" s="64"/>
      <c r="K70" s="64"/>
      <c r="L70" s="65"/>
      <c r="M70" s="65"/>
      <c r="N70" s="62"/>
      <c r="O70" s="62"/>
      <c r="P70" s="62"/>
      <c r="Q70" s="66"/>
      <c r="R70" s="66"/>
      <c r="S70" s="66"/>
      <c r="T70" s="66"/>
      <c r="U70" s="66"/>
      <c r="V70" s="66"/>
      <c r="W70" s="64"/>
      <c r="X70" s="64"/>
      <c r="Y70" s="64"/>
      <c r="Z70" s="63"/>
      <c r="AA70" s="63"/>
      <c r="AB70" s="63"/>
      <c r="AC70" s="63"/>
      <c r="AD70" s="63"/>
      <c r="AE70" s="63"/>
      <c r="AF70" s="63"/>
      <c r="AG70" s="63"/>
    </row>
    <row r="71" spans="1:33" s="20" customFormat="1" ht="13.5" customHeight="1">
      <c r="A71" s="62"/>
      <c r="B71" s="62"/>
      <c r="C71" s="62"/>
      <c r="D71" s="62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9"/>
      <c r="AF71" s="69"/>
      <c r="AG71" s="69"/>
    </row>
    <row r="72" spans="1:33" s="20" customFormat="1" ht="13.5" customHeight="1">
      <c r="A72" s="62"/>
      <c r="B72" s="62"/>
      <c r="C72" s="62"/>
      <c r="D72" s="62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9"/>
      <c r="AF72" s="69"/>
      <c r="AG72" s="69"/>
    </row>
    <row r="73" spans="1:33" s="20" customFormat="1" ht="13.5" customHeight="1">
      <c r="A73" s="62"/>
      <c r="B73" s="62"/>
      <c r="C73" s="62"/>
      <c r="D73" s="62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</row>
    <row r="74" spans="1:33" s="20" customFormat="1" ht="13.5" customHeight="1">
      <c r="A74" s="62"/>
      <c r="B74" s="62"/>
      <c r="C74" s="62"/>
      <c r="D74" s="62"/>
      <c r="E74" s="63"/>
      <c r="F74" s="63"/>
      <c r="G74" s="63"/>
      <c r="H74" s="63"/>
      <c r="I74" s="64"/>
      <c r="J74" s="64"/>
      <c r="K74" s="64"/>
      <c r="L74" s="65"/>
      <c r="M74" s="65"/>
      <c r="N74" s="62"/>
      <c r="O74" s="62"/>
      <c r="P74" s="62"/>
      <c r="Q74" s="66"/>
      <c r="R74" s="66"/>
      <c r="S74" s="66"/>
      <c r="T74" s="66"/>
      <c r="U74" s="66"/>
      <c r="V74" s="66"/>
      <c r="W74" s="64"/>
      <c r="X74" s="64"/>
      <c r="Y74" s="64"/>
      <c r="Z74" s="63"/>
      <c r="AA74" s="63"/>
      <c r="AB74" s="63"/>
      <c r="AC74" s="63"/>
      <c r="AD74" s="63"/>
      <c r="AE74" s="63"/>
      <c r="AF74" s="63"/>
      <c r="AG74" s="63"/>
    </row>
    <row r="75" spans="1:33" s="20" customFormat="1" ht="13.5" customHeight="1">
      <c r="A75" s="62"/>
      <c r="B75" s="62"/>
      <c r="C75" s="62"/>
      <c r="D75" s="62"/>
      <c r="E75" s="63"/>
      <c r="F75" s="63"/>
      <c r="G75" s="63"/>
      <c r="H75" s="63"/>
      <c r="I75" s="64"/>
      <c r="J75" s="64"/>
      <c r="K75" s="64"/>
      <c r="L75" s="65"/>
      <c r="M75" s="65"/>
      <c r="N75" s="62"/>
      <c r="O75" s="62"/>
      <c r="P75" s="62"/>
      <c r="Q75" s="66"/>
      <c r="R75" s="66"/>
      <c r="S75" s="66"/>
      <c r="T75" s="66"/>
      <c r="U75" s="66"/>
      <c r="V75" s="66"/>
      <c r="W75" s="64"/>
      <c r="X75" s="64"/>
      <c r="Y75" s="64"/>
      <c r="Z75" s="63"/>
      <c r="AA75" s="63"/>
      <c r="AB75" s="63"/>
      <c r="AC75" s="63"/>
      <c r="AD75" s="63"/>
      <c r="AE75" s="63"/>
      <c r="AF75" s="63"/>
      <c r="AG75" s="63"/>
    </row>
    <row r="76" spans="1:33" s="20" customFormat="1" ht="13.5" customHeight="1">
      <c r="A76" s="62"/>
      <c r="B76" s="62"/>
      <c r="C76" s="62"/>
      <c r="D76" s="62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8"/>
      <c r="AE76" s="69"/>
      <c r="AF76" s="69"/>
      <c r="AG76" s="69"/>
    </row>
    <row r="77" spans="1:33" s="20" customFormat="1" ht="13.5" customHeight="1">
      <c r="A77" s="62"/>
      <c r="B77" s="62"/>
      <c r="C77" s="62"/>
      <c r="D77" s="62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9"/>
      <c r="AF77" s="69"/>
      <c r="AG77" s="69"/>
    </row>
    <row r="78" spans="1:33" s="20" customFormat="1" ht="13.5" customHeight="1">
      <c r="A78" s="62"/>
      <c r="B78" s="62"/>
      <c r="C78" s="62"/>
      <c r="D78" s="62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</row>
    <row r="79" spans="1:33" s="20" customFormat="1" ht="13.5" customHeight="1">
      <c r="A79" s="62"/>
      <c r="B79" s="62"/>
      <c r="C79" s="62"/>
      <c r="D79" s="62"/>
      <c r="E79" s="63"/>
      <c r="F79" s="63"/>
      <c r="G79" s="63"/>
      <c r="H79" s="63"/>
      <c r="I79" s="64"/>
      <c r="J79" s="64"/>
      <c r="K79" s="64"/>
      <c r="L79" s="65"/>
      <c r="M79" s="65"/>
      <c r="N79" s="62"/>
      <c r="O79" s="62"/>
      <c r="P79" s="62"/>
      <c r="Q79" s="66"/>
      <c r="R79" s="66"/>
      <c r="S79" s="66"/>
      <c r="T79" s="66"/>
      <c r="U79" s="66"/>
      <c r="V79" s="66"/>
      <c r="W79" s="64"/>
      <c r="X79" s="64"/>
      <c r="Y79" s="64"/>
      <c r="Z79" s="63"/>
      <c r="AA79" s="63"/>
      <c r="AB79" s="63"/>
      <c r="AC79" s="63"/>
      <c r="AD79" s="63"/>
      <c r="AE79" s="63"/>
      <c r="AF79" s="63"/>
      <c r="AG79" s="63"/>
    </row>
    <row r="80" spans="1:33" s="20" customFormat="1" ht="13.5" customHeight="1">
      <c r="A80" s="62"/>
      <c r="B80" s="62"/>
      <c r="C80" s="62"/>
      <c r="D80" s="62"/>
      <c r="E80" s="63"/>
      <c r="F80" s="63"/>
      <c r="G80" s="63"/>
      <c r="H80" s="63"/>
      <c r="I80" s="64"/>
      <c r="J80" s="64"/>
      <c r="K80" s="64"/>
      <c r="L80" s="65"/>
      <c r="M80" s="65"/>
      <c r="N80" s="62"/>
      <c r="O80" s="62"/>
      <c r="P80" s="62"/>
      <c r="Q80" s="66"/>
      <c r="R80" s="66"/>
      <c r="S80" s="66"/>
      <c r="T80" s="66"/>
      <c r="U80" s="66"/>
      <c r="V80" s="66"/>
      <c r="W80" s="64"/>
      <c r="X80" s="64"/>
      <c r="Y80" s="64"/>
      <c r="Z80" s="63"/>
      <c r="AA80" s="63"/>
      <c r="AB80" s="63"/>
      <c r="AC80" s="63"/>
      <c r="AD80" s="63"/>
      <c r="AE80" s="63"/>
      <c r="AF80" s="63"/>
      <c r="AG80" s="63"/>
    </row>
    <row r="81" spans="1:33" s="20" customFormat="1" ht="13.5" customHeight="1">
      <c r="A81" s="62"/>
      <c r="B81" s="62"/>
      <c r="C81" s="62"/>
      <c r="D81" s="62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9"/>
      <c r="AF81" s="69"/>
      <c r="AG81" s="69"/>
    </row>
    <row r="82" spans="1:33" s="20" customFormat="1" ht="13.5" customHeight="1">
      <c r="A82" s="62"/>
      <c r="B82" s="62"/>
      <c r="C82" s="62"/>
      <c r="D82" s="62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9"/>
      <c r="AF82" s="69"/>
      <c r="AG82" s="69"/>
    </row>
    <row r="83" spans="1:33" s="20" customFormat="1" ht="13.5" customHeight="1">
      <c r="A83" s="62"/>
      <c r="B83" s="62"/>
      <c r="C83" s="62"/>
      <c r="D83" s="62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</row>
    <row r="84" spans="1:33" s="20" customFormat="1" ht="13.5" customHeight="1">
      <c r="A84" s="62"/>
      <c r="B84" s="62"/>
      <c r="C84" s="62"/>
      <c r="D84" s="62"/>
      <c r="E84" s="63"/>
      <c r="F84" s="63"/>
      <c r="G84" s="63"/>
      <c r="H84" s="63"/>
      <c r="I84" s="64"/>
      <c r="J84" s="64"/>
      <c r="K84" s="64"/>
      <c r="L84" s="65"/>
      <c r="M84" s="65"/>
      <c r="N84" s="62"/>
      <c r="O84" s="62"/>
      <c r="P84" s="62"/>
      <c r="Q84" s="66"/>
      <c r="R84" s="66"/>
      <c r="S84" s="66"/>
      <c r="T84" s="66"/>
      <c r="U84" s="66"/>
      <c r="V84" s="66"/>
      <c r="W84" s="64"/>
      <c r="X84" s="64"/>
      <c r="Y84" s="64"/>
      <c r="Z84" s="63"/>
      <c r="AA84" s="63"/>
      <c r="AB84" s="63"/>
      <c r="AC84" s="63"/>
      <c r="AD84" s="63"/>
      <c r="AE84" s="63"/>
      <c r="AF84" s="63"/>
      <c r="AG84" s="63"/>
    </row>
    <row r="85" spans="1:33" s="20" customFormat="1" ht="13.5" customHeight="1">
      <c r="A85" s="62"/>
      <c r="B85" s="62"/>
      <c r="C85" s="62"/>
      <c r="D85" s="62"/>
      <c r="E85" s="63"/>
      <c r="F85" s="63"/>
      <c r="G85" s="63"/>
      <c r="H85" s="63"/>
      <c r="I85" s="64"/>
      <c r="J85" s="64"/>
      <c r="K85" s="64"/>
      <c r="L85" s="65"/>
      <c r="M85" s="65"/>
      <c r="N85" s="62"/>
      <c r="O85" s="62"/>
      <c r="P85" s="62"/>
      <c r="Q85" s="66"/>
      <c r="R85" s="66"/>
      <c r="S85" s="66"/>
      <c r="T85" s="66"/>
      <c r="U85" s="66"/>
      <c r="V85" s="66"/>
      <c r="W85" s="64"/>
      <c r="X85" s="64"/>
      <c r="Y85" s="64"/>
      <c r="Z85" s="63"/>
      <c r="AA85" s="63"/>
      <c r="AB85" s="63"/>
      <c r="AC85" s="63"/>
      <c r="AD85" s="63"/>
      <c r="AE85" s="63"/>
      <c r="AF85" s="63"/>
      <c r="AG85" s="63"/>
    </row>
    <row r="86" spans="1:33" s="20" customFormat="1" ht="13.5" customHeight="1">
      <c r="A86" s="62"/>
      <c r="B86" s="62"/>
      <c r="C86" s="62"/>
      <c r="D86" s="62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8"/>
      <c r="Z86" s="68"/>
      <c r="AA86" s="68"/>
      <c r="AB86" s="68"/>
      <c r="AC86" s="68"/>
      <c r="AD86" s="68"/>
      <c r="AE86" s="69"/>
      <c r="AF86" s="69"/>
      <c r="AG86" s="69"/>
    </row>
    <row r="87" spans="1:33" s="20" customFormat="1" ht="13.5" customHeight="1">
      <c r="A87" s="62"/>
      <c r="B87" s="62"/>
      <c r="C87" s="62"/>
      <c r="D87" s="62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9"/>
      <c r="AF87" s="69"/>
      <c r="AG87" s="69"/>
    </row>
    <row r="88" spans="1:33" s="20" customFormat="1" ht="13.5" customHeight="1">
      <c r="A88" s="62"/>
      <c r="B88" s="62"/>
      <c r="C88" s="62"/>
      <c r="D88" s="62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</row>
    <row r="89" spans="1:33" s="20" customFormat="1" ht="13.5" customHeight="1">
      <c r="A89" s="62"/>
      <c r="B89" s="62"/>
      <c r="C89" s="62"/>
      <c r="D89" s="62"/>
      <c r="E89" s="63"/>
      <c r="F89" s="63"/>
      <c r="G89" s="63"/>
      <c r="H89" s="63"/>
      <c r="I89" s="64"/>
      <c r="J89" s="64"/>
      <c r="K89" s="64"/>
      <c r="L89" s="65"/>
      <c r="M89" s="65"/>
      <c r="N89" s="62"/>
      <c r="O89" s="62"/>
      <c r="P89" s="62"/>
      <c r="Q89" s="66"/>
      <c r="R89" s="66"/>
      <c r="S89" s="66"/>
      <c r="T89" s="66"/>
      <c r="U89" s="66"/>
      <c r="V89" s="66"/>
      <c r="W89" s="64"/>
      <c r="X89" s="64"/>
      <c r="Y89" s="64"/>
      <c r="Z89" s="63"/>
      <c r="AA89" s="63"/>
      <c r="AB89" s="63"/>
      <c r="AC89" s="63"/>
      <c r="AD89" s="63"/>
      <c r="AE89" s="63"/>
      <c r="AF89" s="63"/>
      <c r="AG89" s="63"/>
    </row>
    <row r="90" spans="1:33" s="20" customFormat="1" ht="13.5" customHeight="1">
      <c r="A90" s="62"/>
      <c r="B90" s="62"/>
      <c r="C90" s="62"/>
      <c r="D90" s="62"/>
      <c r="E90" s="63"/>
      <c r="F90" s="63"/>
      <c r="G90" s="63"/>
      <c r="H90" s="63"/>
      <c r="I90" s="64"/>
      <c r="J90" s="64"/>
      <c r="K90" s="64"/>
      <c r="L90" s="65"/>
      <c r="M90" s="65"/>
      <c r="N90" s="62"/>
      <c r="O90" s="62"/>
      <c r="P90" s="62"/>
      <c r="Q90" s="66"/>
      <c r="R90" s="66"/>
      <c r="S90" s="66"/>
      <c r="T90" s="66"/>
      <c r="U90" s="66"/>
      <c r="V90" s="66"/>
      <c r="W90" s="64"/>
      <c r="X90" s="64"/>
      <c r="Y90" s="64"/>
      <c r="Z90" s="63"/>
      <c r="AA90" s="63"/>
      <c r="AB90" s="63"/>
      <c r="AC90" s="63"/>
      <c r="AD90" s="63"/>
      <c r="AE90" s="63"/>
      <c r="AF90" s="63"/>
      <c r="AG90" s="63"/>
    </row>
    <row r="91" spans="1:33" s="20" customFormat="1" ht="13.5" customHeight="1">
      <c r="A91" s="62"/>
      <c r="B91" s="62"/>
      <c r="C91" s="62"/>
      <c r="D91" s="62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68"/>
      <c r="X91" s="68"/>
      <c r="Y91" s="68"/>
      <c r="Z91" s="68"/>
      <c r="AA91" s="68"/>
      <c r="AB91" s="68"/>
      <c r="AC91" s="68"/>
      <c r="AD91" s="68"/>
      <c r="AE91" s="69"/>
      <c r="AF91" s="69"/>
      <c r="AG91" s="69"/>
    </row>
    <row r="92" spans="1:33" s="20" customFormat="1" ht="13.5" customHeight="1">
      <c r="A92" s="62"/>
      <c r="B92" s="62"/>
      <c r="C92" s="62"/>
      <c r="D92" s="62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9"/>
      <c r="AF92" s="69"/>
      <c r="AG92" s="69"/>
    </row>
    <row r="93" spans="1:33" s="20" customFormat="1" ht="13.5" customHeight="1">
      <c r="A93" s="62"/>
      <c r="B93" s="62"/>
      <c r="C93" s="62"/>
      <c r="D93" s="62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</row>
    <row r="94" spans="1:33" s="20" customFormat="1" ht="13.5" customHeight="1">
      <c r="A94" s="62"/>
      <c r="B94" s="62"/>
      <c r="C94" s="62"/>
      <c r="D94" s="62"/>
      <c r="E94" s="63"/>
      <c r="F94" s="63"/>
      <c r="G94" s="63"/>
      <c r="H94" s="63"/>
      <c r="I94" s="64"/>
      <c r="J94" s="64"/>
      <c r="K94" s="64"/>
      <c r="L94" s="65"/>
      <c r="M94" s="65"/>
      <c r="N94" s="62"/>
      <c r="O94" s="62"/>
      <c r="P94" s="62"/>
      <c r="Q94" s="66"/>
      <c r="R94" s="66"/>
      <c r="S94" s="66"/>
      <c r="T94" s="66"/>
      <c r="U94" s="66"/>
      <c r="V94" s="66"/>
      <c r="W94" s="64"/>
      <c r="X94" s="64"/>
      <c r="Y94" s="64"/>
      <c r="Z94" s="63"/>
      <c r="AA94" s="63"/>
      <c r="AB94" s="63"/>
      <c r="AC94" s="63"/>
      <c r="AD94" s="63"/>
      <c r="AE94" s="63"/>
      <c r="AF94" s="63"/>
      <c r="AG94" s="63"/>
    </row>
    <row r="95" spans="1:33" s="20" customFormat="1" ht="13.5" customHeight="1">
      <c r="A95" s="62"/>
      <c r="B95" s="62"/>
      <c r="C95" s="62"/>
      <c r="D95" s="62"/>
      <c r="E95" s="63"/>
      <c r="F95" s="63"/>
      <c r="G95" s="63"/>
      <c r="H95" s="63"/>
      <c r="I95" s="64"/>
      <c r="J95" s="64"/>
      <c r="K95" s="64"/>
      <c r="L95" s="65"/>
      <c r="M95" s="65"/>
      <c r="N95" s="62"/>
      <c r="O95" s="62"/>
      <c r="P95" s="62"/>
      <c r="Q95" s="66"/>
      <c r="R95" s="66"/>
      <c r="S95" s="66"/>
      <c r="T95" s="66"/>
      <c r="U95" s="66"/>
      <c r="V95" s="66"/>
      <c r="W95" s="64"/>
      <c r="X95" s="64"/>
      <c r="Y95" s="64"/>
      <c r="Z95" s="63"/>
      <c r="AA95" s="63"/>
      <c r="AB95" s="63"/>
      <c r="AC95" s="63"/>
      <c r="AD95" s="63"/>
      <c r="AE95" s="63"/>
      <c r="AF95" s="63"/>
      <c r="AG95" s="63"/>
    </row>
    <row r="96" spans="1:33" s="20" customFormat="1" ht="13.5" customHeight="1">
      <c r="A96" s="62"/>
      <c r="B96" s="62"/>
      <c r="C96" s="62"/>
      <c r="D96" s="62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  <c r="V96" s="68"/>
      <c r="W96" s="68"/>
      <c r="X96" s="68"/>
      <c r="Y96" s="68"/>
      <c r="Z96" s="68"/>
      <c r="AA96" s="68"/>
      <c r="AB96" s="68"/>
      <c r="AC96" s="68"/>
      <c r="AD96" s="68"/>
      <c r="AE96" s="69"/>
      <c r="AF96" s="69"/>
      <c r="AG96" s="69"/>
    </row>
    <row r="97" spans="1:33" s="20" customFormat="1" ht="13.5" customHeight="1">
      <c r="A97" s="62"/>
      <c r="B97" s="62"/>
      <c r="C97" s="62"/>
      <c r="D97" s="62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9"/>
      <c r="AF97" s="69"/>
      <c r="AG97" s="69"/>
    </row>
    <row r="98" spans="1:33" s="20" customFormat="1" ht="13.5" customHeight="1">
      <c r="A98" s="62"/>
      <c r="B98" s="62"/>
      <c r="C98" s="62"/>
      <c r="D98" s="62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</row>
    <row r="99" spans="1:33" s="20" customFormat="1" ht="13.5" customHeight="1">
      <c r="A99" s="62"/>
      <c r="B99" s="62"/>
      <c r="C99" s="62"/>
      <c r="D99" s="62"/>
      <c r="E99" s="63"/>
      <c r="F99" s="63"/>
      <c r="G99" s="63"/>
      <c r="H99" s="63"/>
      <c r="I99" s="64"/>
      <c r="J99" s="64"/>
      <c r="K99" s="64"/>
      <c r="L99" s="65"/>
      <c r="M99" s="65"/>
      <c r="N99" s="62"/>
      <c r="O99" s="62"/>
      <c r="P99" s="62"/>
      <c r="Q99" s="66"/>
      <c r="R99" s="66"/>
      <c r="S99" s="66"/>
      <c r="T99" s="66"/>
      <c r="U99" s="66"/>
      <c r="V99" s="66"/>
      <c r="W99" s="64"/>
      <c r="X99" s="64"/>
      <c r="Y99" s="64"/>
      <c r="Z99" s="63"/>
      <c r="AA99" s="63"/>
      <c r="AB99" s="63"/>
      <c r="AC99" s="63"/>
      <c r="AD99" s="63"/>
      <c r="AE99" s="63"/>
      <c r="AF99" s="63"/>
      <c r="AG99" s="63"/>
    </row>
    <row r="100" spans="1:33" s="20" customFormat="1" ht="13.5" customHeight="1">
      <c r="A100" s="62"/>
      <c r="B100" s="62"/>
      <c r="C100" s="62"/>
      <c r="D100" s="62"/>
      <c r="E100" s="63"/>
      <c r="F100" s="63"/>
      <c r="G100" s="63"/>
      <c r="H100" s="63"/>
      <c r="I100" s="64"/>
      <c r="J100" s="64"/>
      <c r="K100" s="64"/>
      <c r="L100" s="65"/>
      <c r="M100" s="65"/>
      <c r="N100" s="62"/>
      <c r="O100" s="62"/>
      <c r="P100" s="62"/>
      <c r="Q100" s="66"/>
      <c r="R100" s="66"/>
      <c r="S100" s="66"/>
      <c r="T100" s="66"/>
      <c r="U100" s="66"/>
      <c r="V100" s="66"/>
      <c r="W100" s="64"/>
      <c r="X100" s="64"/>
      <c r="Y100" s="64"/>
      <c r="Z100" s="63"/>
      <c r="AA100" s="63"/>
      <c r="AB100" s="63"/>
      <c r="AC100" s="63"/>
      <c r="AD100" s="63"/>
      <c r="AE100" s="63"/>
      <c r="AF100" s="63"/>
      <c r="AG100" s="63"/>
    </row>
    <row r="101" spans="1:33" s="20" customFormat="1" ht="13.5" customHeight="1">
      <c r="A101" s="62"/>
      <c r="B101" s="62"/>
      <c r="C101" s="62"/>
      <c r="D101" s="62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68"/>
      <c r="X101" s="68"/>
      <c r="Y101" s="68"/>
      <c r="Z101" s="68"/>
      <c r="AA101" s="68"/>
      <c r="AB101" s="68"/>
      <c r="AC101" s="68"/>
      <c r="AD101" s="68"/>
      <c r="AE101" s="69"/>
      <c r="AF101" s="69"/>
      <c r="AG101" s="69"/>
    </row>
    <row r="102" spans="1:33" s="20" customFormat="1" ht="13.5" customHeight="1">
      <c r="A102" s="62"/>
      <c r="B102" s="62"/>
      <c r="C102" s="62"/>
      <c r="D102" s="62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9"/>
      <c r="AF102" s="69"/>
      <c r="AG102" s="69"/>
    </row>
    <row r="103" spans="1:33" s="20" customFormat="1" ht="13.5" customHeight="1">
      <c r="A103" s="62"/>
      <c r="B103" s="62"/>
      <c r="C103" s="62"/>
      <c r="D103" s="62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</row>
    <row r="104" spans="1:33" s="20" customFormat="1" ht="13.5" customHeight="1">
      <c r="A104" s="62"/>
      <c r="B104" s="62"/>
      <c r="C104" s="62"/>
      <c r="D104" s="62"/>
      <c r="E104" s="63"/>
      <c r="F104" s="63"/>
      <c r="G104" s="63"/>
      <c r="H104" s="63"/>
      <c r="I104" s="64"/>
      <c r="J104" s="64"/>
      <c r="K104" s="64"/>
      <c r="L104" s="65"/>
      <c r="M104" s="65"/>
      <c r="N104" s="62"/>
      <c r="O104" s="62"/>
      <c r="P104" s="62"/>
      <c r="Q104" s="66"/>
      <c r="R104" s="66"/>
      <c r="S104" s="66"/>
      <c r="T104" s="66"/>
      <c r="U104" s="66"/>
      <c r="V104" s="66"/>
      <c r="W104" s="64"/>
      <c r="X104" s="64"/>
      <c r="Y104" s="64"/>
      <c r="Z104" s="63"/>
      <c r="AA104" s="63"/>
      <c r="AB104" s="63"/>
      <c r="AC104" s="63"/>
      <c r="AD104" s="63"/>
      <c r="AE104" s="63"/>
      <c r="AF104" s="63"/>
      <c r="AG104" s="63"/>
    </row>
    <row r="105" spans="1:33" s="20" customFormat="1" ht="13.5" customHeight="1">
      <c r="A105" s="62"/>
      <c r="B105" s="62"/>
      <c r="C105" s="62"/>
      <c r="D105" s="62"/>
      <c r="E105" s="63"/>
      <c r="F105" s="63"/>
      <c r="G105" s="63"/>
      <c r="H105" s="63"/>
      <c r="I105" s="64"/>
      <c r="J105" s="64"/>
      <c r="K105" s="64"/>
      <c r="L105" s="65"/>
      <c r="M105" s="65"/>
      <c r="N105" s="62"/>
      <c r="O105" s="62"/>
      <c r="P105" s="62"/>
      <c r="Q105" s="66"/>
      <c r="R105" s="66"/>
      <c r="S105" s="66"/>
      <c r="T105" s="66"/>
      <c r="U105" s="66"/>
      <c r="V105" s="66"/>
      <c r="W105" s="64"/>
      <c r="X105" s="64"/>
      <c r="Y105" s="64"/>
      <c r="Z105" s="63"/>
      <c r="AA105" s="63"/>
      <c r="AB105" s="63"/>
      <c r="AC105" s="63"/>
      <c r="AD105" s="63"/>
      <c r="AE105" s="63"/>
      <c r="AF105" s="63"/>
      <c r="AG105" s="63"/>
    </row>
    <row r="106" spans="1:33" s="20" customFormat="1" ht="13.5" customHeight="1">
      <c r="A106" s="21"/>
      <c r="B106" s="70"/>
      <c r="C106" s="70"/>
      <c r="D106" s="70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  <c r="U106" s="68"/>
      <c r="V106" s="68"/>
      <c r="W106" s="68"/>
      <c r="X106" s="68"/>
      <c r="Y106" s="68"/>
      <c r="Z106" s="68"/>
      <c r="AA106" s="68"/>
      <c r="AB106" s="68"/>
      <c r="AC106" s="68"/>
      <c r="AD106" s="68"/>
      <c r="AE106" s="69"/>
      <c r="AF106" s="69"/>
      <c r="AG106" s="69"/>
    </row>
    <row r="107" spans="1:33" s="20" customFormat="1" ht="13.5" customHeight="1">
      <c r="A107" s="70"/>
      <c r="B107" s="70"/>
      <c r="C107" s="70"/>
      <c r="D107" s="70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9"/>
      <c r="AF107" s="69"/>
      <c r="AG107" s="69"/>
    </row>
    <row r="108" spans="1:33" s="20" customFormat="1" ht="13.5" customHeight="1">
      <c r="A108" s="70"/>
      <c r="B108" s="70"/>
      <c r="C108" s="70"/>
      <c r="D108" s="70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</row>
    <row r="109" spans="1:33" s="20" customFormat="1" ht="13.5" customHeight="1">
      <c r="A109" s="70"/>
      <c r="B109" s="70"/>
      <c r="C109" s="70"/>
      <c r="D109" s="70"/>
      <c r="E109" s="63"/>
      <c r="F109" s="63"/>
      <c r="G109" s="63"/>
      <c r="H109" s="63"/>
      <c r="I109" s="64"/>
      <c r="J109" s="64"/>
      <c r="K109" s="64"/>
      <c r="L109" s="65"/>
      <c r="M109" s="65"/>
      <c r="N109" s="70"/>
      <c r="O109" s="70"/>
      <c r="P109" s="70"/>
      <c r="Q109" s="71"/>
      <c r="R109" s="71"/>
      <c r="S109" s="71"/>
      <c r="T109" s="71"/>
      <c r="U109" s="71"/>
      <c r="V109" s="71"/>
      <c r="W109" s="64"/>
      <c r="X109" s="64"/>
      <c r="Y109" s="64"/>
      <c r="Z109" s="63"/>
      <c r="AA109" s="63"/>
      <c r="AB109" s="63"/>
      <c r="AC109" s="63"/>
      <c r="AD109" s="63"/>
      <c r="AE109" s="63"/>
      <c r="AF109" s="63"/>
      <c r="AG109" s="63"/>
    </row>
    <row r="110" spans="1:33" s="20" customFormat="1" ht="13.5" customHeight="1">
      <c r="A110" s="70"/>
      <c r="B110" s="70"/>
      <c r="C110" s="70"/>
      <c r="D110" s="70"/>
      <c r="E110" s="63"/>
      <c r="F110" s="63"/>
      <c r="G110" s="63"/>
      <c r="H110" s="63"/>
      <c r="I110" s="64"/>
      <c r="J110" s="64"/>
      <c r="K110" s="64"/>
      <c r="L110" s="65"/>
      <c r="M110" s="65"/>
      <c r="N110" s="70"/>
      <c r="O110" s="70"/>
      <c r="P110" s="70"/>
      <c r="Q110" s="71"/>
      <c r="R110" s="71"/>
      <c r="S110" s="71"/>
      <c r="T110" s="71"/>
      <c r="U110" s="71"/>
      <c r="V110" s="71"/>
      <c r="W110" s="64"/>
      <c r="X110" s="64"/>
      <c r="Y110" s="64"/>
      <c r="Z110" s="63"/>
      <c r="AA110" s="63"/>
      <c r="AB110" s="63"/>
      <c r="AC110" s="63"/>
      <c r="AD110" s="63"/>
      <c r="AE110" s="63"/>
      <c r="AF110" s="63"/>
      <c r="AG110" s="63"/>
    </row>
    <row r="111" spans="1:33" s="20" customFormat="1" ht="13.5" customHeight="1">
      <c r="A111" s="70"/>
      <c r="B111" s="62"/>
      <c r="C111" s="62"/>
      <c r="D111" s="62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72"/>
      <c r="AE111" s="63"/>
      <c r="AF111" s="73"/>
      <c r="AG111" s="63"/>
    </row>
    <row r="112" spans="6:32" s="20" customFormat="1" ht="13.5" customHeight="1">
      <c r="F112" s="74"/>
      <c r="G112" s="74"/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74"/>
      <c r="U112" s="75"/>
      <c r="V112" s="75"/>
      <c r="W112" s="76"/>
      <c r="X112" s="76"/>
      <c r="Y112" s="77"/>
      <c r="Z112" s="77"/>
      <c r="AA112" s="77"/>
      <c r="AB112" s="77"/>
      <c r="AC112" s="77"/>
      <c r="AD112" s="77"/>
      <c r="AE112" s="77"/>
      <c r="AF112" s="77"/>
    </row>
    <row r="113" spans="6:32" s="20" customFormat="1" ht="10.5" customHeight="1">
      <c r="F113" s="74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  <c r="R113" s="78"/>
      <c r="S113" s="78"/>
      <c r="T113" s="78"/>
      <c r="U113" s="75"/>
      <c r="V113" s="75"/>
      <c r="W113" s="79"/>
      <c r="X113" s="79"/>
      <c r="Y113" s="80"/>
      <c r="Z113" s="80"/>
      <c r="AA113" s="80"/>
      <c r="AB113" s="80"/>
      <c r="AC113" s="80"/>
      <c r="AD113" s="80"/>
      <c r="AE113" s="80"/>
      <c r="AF113" s="80"/>
    </row>
    <row r="114" s="20" customFormat="1" ht="10.5" customHeight="1"/>
    <row r="115" spans="1:33" s="20" customFormat="1" ht="13.5" customHeight="1">
      <c r="A115" s="62"/>
      <c r="B115" s="62"/>
      <c r="C115" s="62"/>
      <c r="D115" s="62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  <c r="P115" s="68"/>
      <c r="Q115" s="68"/>
      <c r="R115" s="68"/>
      <c r="S115" s="68"/>
      <c r="T115" s="68"/>
      <c r="U115" s="68"/>
      <c r="V115" s="68"/>
      <c r="W115" s="68"/>
      <c r="X115" s="68"/>
      <c r="Y115" s="68"/>
      <c r="Z115" s="68"/>
      <c r="AA115" s="68"/>
      <c r="AB115" s="68"/>
      <c r="AC115" s="68"/>
      <c r="AD115" s="68"/>
      <c r="AE115" s="69"/>
      <c r="AF115" s="69"/>
      <c r="AG115" s="69"/>
    </row>
    <row r="116" spans="1:33" s="20" customFormat="1" ht="13.5" customHeight="1">
      <c r="A116" s="62"/>
      <c r="B116" s="62"/>
      <c r="C116" s="62"/>
      <c r="D116" s="62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9"/>
      <c r="AF116" s="69"/>
      <c r="AG116" s="69"/>
    </row>
    <row r="117" spans="1:41" s="20" customFormat="1" ht="13.5" customHeight="1">
      <c r="A117" s="62"/>
      <c r="B117" s="62"/>
      <c r="C117" s="62"/>
      <c r="D117" s="62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K117" s="81"/>
      <c r="AL117" s="81"/>
      <c r="AM117" s="81"/>
      <c r="AN117" s="81"/>
      <c r="AO117" s="81"/>
    </row>
    <row r="118" spans="1:41" s="20" customFormat="1" ht="13.5" customHeight="1">
      <c r="A118" s="62"/>
      <c r="B118" s="62"/>
      <c r="C118" s="62"/>
      <c r="D118" s="62"/>
      <c r="E118" s="63"/>
      <c r="F118" s="63"/>
      <c r="G118" s="63"/>
      <c r="H118" s="63"/>
      <c r="I118" s="64"/>
      <c r="J118" s="64"/>
      <c r="K118" s="64"/>
      <c r="L118" s="65"/>
      <c r="M118" s="65"/>
      <c r="N118" s="62"/>
      <c r="O118" s="62"/>
      <c r="P118" s="62"/>
      <c r="Q118" s="66"/>
      <c r="R118" s="66"/>
      <c r="S118" s="66"/>
      <c r="T118" s="66"/>
      <c r="U118" s="66"/>
      <c r="V118" s="66"/>
      <c r="W118" s="64"/>
      <c r="X118" s="64"/>
      <c r="Y118" s="64"/>
      <c r="Z118" s="63"/>
      <c r="AA118" s="63"/>
      <c r="AB118" s="63"/>
      <c r="AC118" s="63"/>
      <c r="AD118" s="63"/>
      <c r="AE118" s="63"/>
      <c r="AF118" s="63"/>
      <c r="AG118" s="63"/>
      <c r="AI118" s="67"/>
      <c r="AJ118" s="67"/>
      <c r="AL118" s="81"/>
      <c r="AM118" s="81"/>
      <c r="AN118" s="81"/>
      <c r="AO118" s="81"/>
    </row>
    <row r="119" spans="1:39" s="20" customFormat="1" ht="13.5" customHeight="1">
      <c r="A119" s="62"/>
      <c r="B119" s="62"/>
      <c r="C119" s="62"/>
      <c r="D119" s="62"/>
      <c r="E119" s="63"/>
      <c r="F119" s="63"/>
      <c r="G119" s="63"/>
      <c r="H119" s="63"/>
      <c r="I119" s="64"/>
      <c r="J119" s="64"/>
      <c r="K119" s="64"/>
      <c r="L119" s="65"/>
      <c r="M119" s="65"/>
      <c r="N119" s="62"/>
      <c r="O119" s="62"/>
      <c r="P119" s="62"/>
      <c r="Q119" s="66"/>
      <c r="R119" s="66"/>
      <c r="S119" s="66"/>
      <c r="T119" s="66"/>
      <c r="U119" s="66"/>
      <c r="V119" s="66"/>
      <c r="W119" s="64"/>
      <c r="X119" s="64"/>
      <c r="Y119" s="64"/>
      <c r="Z119" s="63"/>
      <c r="AA119" s="63"/>
      <c r="AB119" s="63"/>
      <c r="AC119" s="63"/>
      <c r="AD119" s="63"/>
      <c r="AE119" s="63"/>
      <c r="AF119" s="63"/>
      <c r="AG119" s="63"/>
      <c r="AI119" s="67"/>
      <c r="AJ119" s="67"/>
      <c r="AK119" s="67"/>
      <c r="AL119" s="67"/>
      <c r="AM119" s="67"/>
    </row>
    <row r="120" spans="1:33" s="20" customFormat="1" ht="13.5" customHeight="1">
      <c r="A120" s="62"/>
      <c r="B120" s="62"/>
      <c r="C120" s="62"/>
      <c r="D120" s="62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  <c r="P120" s="68"/>
      <c r="Q120" s="68"/>
      <c r="R120" s="68"/>
      <c r="S120" s="68"/>
      <c r="T120" s="68"/>
      <c r="U120" s="68"/>
      <c r="V120" s="68"/>
      <c r="W120" s="68"/>
      <c r="X120" s="68"/>
      <c r="Y120" s="68"/>
      <c r="Z120" s="68"/>
      <c r="AA120" s="68"/>
      <c r="AB120" s="68"/>
      <c r="AC120" s="68"/>
      <c r="AD120" s="68"/>
      <c r="AE120" s="69"/>
      <c r="AF120" s="69"/>
      <c r="AG120" s="69"/>
    </row>
    <row r="121" spans="1:33" s="20" customFormat="1" ht="13.5" customHeight="1">
      <c r="A121" s="62"/>
      <c r="B121" s="62"/>
      <c r="C121" s="62"/>
      <c r="D121" s="62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9"/>
      <c r="AF121" s="69"/>
      <c r="AG121" s="69"/>
    </row>
    <row r="122" spans="1:33" s="20" customFormat="1" ht="13.5" customHeight="1">
      <c r="A122" s="62"/>
      <c r="B122" s="62"/>
      <c r="C122" s="62"/>
      <c r="D122" s="62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</row>
    <row r="123" spans="1:33" s="20" customFormat="1" ht="13.5" customHeight="1">
      <c r="A123" s="62"/>
      <c r="B123" s="62"/>
      <c r="C123" s="62"/>
      <c r="D123" s="62"/>
      <c r="E123" s="63"/>
      <c r="F123" s="63"/>
      <c r="G123" s="63"/>
      <c r="H123" s="63"/>
      <c r="I123" s="64"/>
      <c r="J123" s="64"/>
      <c r="K123" s="64"/>
      <c r="L123" s="65"/>
      <c r="M123" s="65"/>
      <c r="N123" s="62"/>
      <c r="O123" s="62"/>
      <c r="P123" s="62"/>
      <c r="Q123" s="66"/>
      <c r="R123" s="66"/>
      <c r="S123" s="66"/>
      <c r="T123" s="66"/>
      <c r="U123" s="66"/>
      <c r="V123" s="66"/>
      <c r="W123" s="64"/>
      <c r="X123" s="64"/>
      <c r="Y123" s="64"/>
      <c r="Z123" s="63"/>
      <c r="AA123" s="63"/>
      <c r="AB123" s="63"/>
      <c r="AC123" s="63"/>
      <c r="AD123" s="63"/>
      <c r="AE123" s="63"/>
      <c r="AF123" s="63"/>
      <c r="AG123" s="63"/>
    </row>
    <row r="124" spans="1:33" s="20" customFormat="1" ht="13.5" customHeight="1">
      <c r="A124" s="62"/>
      <c r="B124" s="62"/>
      <c r="C124" s="62"/>
      <c r="D124" s="62"/>
      <c r="E124" s="63"/>
      <c r="F124" s="63"/>
      <c r="G124" s="63"/>
      <c r="H124" s="63"/>
      <c r="I124" s="64"/>
      <c r="J124" s="64"/>
      <c r="K124" s="64"/>
      <c r="L124" s="65"/>
      <c r="M124" s="65"/>
      <c r="N124" s="62"/>
      <c r="O124" s="62"/>
      <c r="P124" s="62"/>
      <c r="Q124" s="66"/>
      <c r="R124" s="66"/>
      <c r="S124" s="66"/>
      <c r="T124" s="66"/>
      <c r="U124" s="66"/>
      <c r="V124" s="66"/>
      <c r="W124" s="64"/>
      <c r="X124" s="64"/>
      <c r="Y124" s="64"/>
      <c r="Z124" s="63"/>
      <c r="AA124" s="63"/>
      <c r="AB124" s="63"/>
      <c r="AC124" s="63"/>
      <c r="AD124" s="63"/>
      <c r="AE124" s="63"/>
      <c r="AF124" s="63"/>
      <c r="AG124" s="63"/>
    </row>
    <row r="125" spans="1:33" s="20" customFormat="1" ht="13.5" customHeight="1">
      <c r="A125" s="62"/>
      <c r="B125" s="62"/>
      <c r="C125" s="62"/>
      <c r="D125" s="62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  <c r="P125" s="68"/>
      <c r="Q125" s="68"/>
      <c r="R125" s="68"/>
      <c r="S125" s="68"/>
      <c r="T125" s="68"/>
      <c r="U125" s="68"/>
      <c r="V125" s="68"/>
      <c r="W125" s="68"/>
      <c r="X125" s="68"/>
      <c r="Y125" s="68"/>
      <c r="Z125" s="68"/>
      <c r="AA125" s="68"/>
      <c r="AB125" s="68"/>
      <c r="AC125" s="68"/>
      <c r="AD125" s="68"/>
      <c r="AE125" s="69"/>
      <c r="AF125" s="69"/>
      <c r="AG125" s="69"/>
    </row>
    <row r="126" spans="1:33" s="20" customFormat="1" ht="13.5" customHeight="1">
      <c r="A126" s="62"/>
      <c r="B126" s="62"/>
      <c r="C126" s="62"/>
      <c r="D126" s="62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9"/>
      <c r="AF126" s="69"/>
      <c r="AG126" s="69"/>
    </row>
    <row r="127" spans="1:33" s="20" customFormat="1" ht="13.5" customHeight="1">
      <c r="A127" s="62"/>
      <c r="B127" s="62"/>
      <c r="C127" s="62"/>
      <c r="D127" s="62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</row>
    <row r="128" spans="1:33" s="20" customFormat="1" ht="13.5" customHeight="1">
      <c r="A128" s="62"/>
      <c r="B128" s="62"/>
      <c r="C128" s="62"/>
      <c r="D128" s="62"/>
      <c r="E128" s="63"/>
      <c r="F128" s="63"/>
      <c r="G128" s="63"/>
      <c r="H128" s="63"/>
      <c r="I128" s="64"/>
      <c r="J128" s="64"/>
      <c r="K128" s="64"/>
      <c r="L128" s="65"/>
      <c r="M128" s="65"/>
      <c r="N128" s="62"/>
      <c r="O128" s="62"/>
      <c r="P128" s="62"/>
      <c r="Q128" s="66"/>
      <c r="R128" s="66"/>
      <c r="S128" s="66"/>
      <c r="T128" s="66"/>
      <c r="U128" s="66"/>
      <c r="V128" s="66"/>
      <c r="W128" s="64"/>
      <c r="X128" s="64"/>
      <c r="Y128" s="64"/>
      <c r="Z128" s="63"/>
      <c r="AA128" s="63"/>
      <c r="AB128" s="63"/>
      <c r="AC128" s="63"/>
      <c r="AD128" s="63"/>
      <c r="AE128" s="63"/>
      <c r="AF128" s="63"/>
      <c r="AG128" s="63"/>
    </row>
    <row r="129" spans="1:33" s="20" customFormat="1" ht="13.5" customHeight="1">
      <c r="A129" s="62"/>
      <c r="B129" s="62"/>
      <c r="C129" s="62"/>
      <c r="D129" s="62"/>
      <c r="E129" s="63"/>
      <c r="F129" s="63"/>
      <c r="G129" s="63"/>
      <c r="H129" s="63"/>
      <c r="I129" s="64"/>
      <c r="J129" s="64"/>
      <c r="K129" s="64"/>
      <c r="L129" s="65"/>
      <c r="M129" s="65"/>
      <c r="N129" s="62"/>
      <c r="O129" s="62"/>
      <c r="P129" s="62"/>
      <c r="Q129" s="66"/>
      <c r="R129" s="66"/>
      <c r="S129" s="66"/>
      <c r="T129" s="66"/>
      <c r="U129" s="66"/>
      <c r="V129" s="66"/>
      <c r="W129" s="64"/>
      <c r="X129" s="64"/>
      <c r="Y129" s="64"/>
      <c r="Z129" s="63"/>
      <c r="AA129" s="63"/>
      <c r="AB129" s="63"/>
      <c r="AC129" s="63"/>
      <c r="AD129" s="63"/>
      <c r="AE129" s="63"/>
      <c r="AF129" s="63"/>
      <c r="AG129" s="63"/>
    </row>
    <row r="130" spans="1:33" s="20" customFormat="1" ht="13.5" customHeight="1">
      <c r="A130" s="62"/>
      <c r="B130" s="62"/>
      <c r="C130" s="62"/>
      <c r="D130" s="62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  <c r="P130" s="68"/>
      <c r="Q130" s="68"/>
      <c r="R130" s="68"/>
      <c r="S130" s="68"/>
      <c r="T130" s="68"/>
      <c r="U130" s="68"/>
      <c r="V130" s="68"/>
      <c r="W130" s="68"/>
      <c r="X130" s="68"/>
      <c r="Y130" s="68"/>
      <c r="Z130" s="68"/>
      <c r="AA130" s="68"/>
      <c r="AB130" s="68"/>
      <c r="AC130" s="68"/>
      <c r="AD130" s="68"/>
      <c r="AE130" s="69"/>
      <c r="AF130" s="69"/>
      <c r="AG130" s="69"/>
    </row>
    <row r="131" spans="1:33" s="20" customFormat="1" ht="13.5" customHeight="1">
      <c r="A131" s="62"/>
      <c r="B131" s="62"/>
      <c r="C131" s="62"/>
      <c r="D131" s="62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9"/>
      <c r="AF131" s="69"/>
      <c r="AG131" s="69"/>
    </row>
    <row r="132" spans="1:33" s="20" customFormat="1" ht="13.5" customHeight="1">
      <c r="A132" s="62"/>
      <c r="B132" s="62"/>
      <c r="C132" s="62"/>
      <c r="D132" s="62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</row>
    <row r="133" spans="1:33" s="20" customFormat="1" ht="13.5" customHeight="1">
      <c r="A133" s="62"/>
      <c r="B133" s="62"/>
      <c r="C133" s="62"/>
      <c r="D133" s="62"/>
      <c r="E133" s="63"/>
      <c r="F133" s="63"/>
      <c r="G133" s="63"/>
      <c r="H133" s="63"/>
      <c r="I133" s="64"/>
      <c r="J133" s="64"/>
      <c r="K133" s="64"/>
      <c r="L133" s="65"/>
      <c r="M133" s="65"/>
      <c r="N133" s="62"/>
      <c r="O133" s="62"/>
      <c r="P133" s="62"/>
      <c r="Q133" s="66"/>
      <c r="R133" s="66"/>
      <c r="S133" s="66"/>
      <c r="T133" s="66"/>
      <c r="U133" s="66"/>
      <c r="V133" s="66"/>
      <c r="W133" s="64"/>
      <c r="X133" s="64"/>
      <c r="Y133" s="64"/>
      <c r="Z133" s="63"/>
      <c r="AA133" s="63"/>
      <c r="AB133" s="63"/>
      <c r="AC133" s="63"/>
      <c r="AD133" s="63"/>
      <c r="AE133" s="63"/>
      <c r="AF133" s="63"/>
      <c r="AG133" s="63"/>
    </row>
    <row r="134" spans="1:33" s="20" customFormat="1" ht="13.5" customHeight="1">
      <c r="A134" s="62"/>
      <c r="B134" s="62"/>
      <c r="C134" s="62"/>
      <c r="D134" s="62"/>
      <c r="E134" s="63"/>
      <c r="F134" s="63"/>
      <c r="G134" s="63"/>
      <c r="H134" s="63"/>
      <c r="I134" s="64"/>
      <c r="J134" s="64"/>
      <c r="K134" s="64"/>
      <c r="L134" s="65"/>
      <c r="M134" s="65"/>
      <c r="N134" s="62"/>
      <c r="O134" s="62"/>
      <c r="P134" s="62"/>
      <c r="Q134" s="66"/>
      <c r="R134" s="66"/>
      <c r="S134" s="66"/>
      <c r="T134" s="66"/>
      <c r="U134" s="66"/>
      <c r="V134" s="66"/>
      <c r="W134" s="64"/>
      <c r="X134" s="64"/>
      <c r="Y134" s="64"/>
      <c r="Z134" s="63"/>
      <c r="AA134" s="63"/>
      <c r="AB134" s="63"/>
      <c r="AC134" s="63"/>
      <c r="AD134" s="63"/>
      <c r="AE134" s="63"/>
      <c r="AF134" s="63"/>
      <c r="AG134" s="63"/>
    </row>
    <row r="135" spans="1:33" s="20" customFormat="1" ht="13.5" customHeight="1">
      <c r="A135" s="62"/>
      <c r="B135" s="62"/>
      <c r="C135" s="62"/>
      <c r="D135" s="62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  <c r="P135" s="68"/>
      <c r="Q135" s="68"/>
      <c r="R135" s="68"/>
      <c r="S135" s="68"/>
      <c r="T135" s="68"/>
      <c r="U135" s="68"/>
      <c r="V135" s="68"/>
      <c r="W135" s="68"/>
      <c r="X135" s="68"/>
      <c r="Y135" s="68"/>
      <c r="Z135" s="68"/>
      <c r="AA135" s="68"/>
      <c r="AB135" s="68"/>
      <c r="AC135" s="68"/>
      <c r="AD135" s="68"/>
      <c r="AE135" s="69"/>
      <c r="AF135" s="69"/>
      <c r="AG135" s="69"/>
    </row>
    <row r="136" spans="1:33" s="20" customFormat="1" ht="13.5" customHeight="1">
      <c r="A136" s="62"/>
      <c r="B136" s="62"/>
      <c r="C136" s="62"/>
      <c r="D136" s="62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9"/>
      <c r="AF136" s="69"/>
      <c r="AG136" s="69"/>
    </row>
    <row r="137" spans="1:33" s="20" customFormat="1" ht="13.5" customHeight="1">
      <c r="A137" s="62"/>
      <c r="B137" s="62"/>
      <c r="C137" s="62"/>
      <c r="D137" s="62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</row>
    <row r="138" spans="1:33" s="20" customFormat="1" ht="13.5" customHeight="1">
      <c r="A138" s="62"/>
      <c r="B138" s="62"/>
      <c r="C138" s="62"/>
      <c r="D138" s="62"/>
      <c r="E138" s="63"/>
      <c r="F138" s="63"/>
      <c r="G138" s="63"/>
      <c r="H138" s="63"/>
      <c r="I138" s="64"/>
      <c r="J138" s="64"/>
      <c r="K138" s="64"/>
      <c r="L138" s="65"/>
      <c r="M138" s="65"/>
      <c r="N138" s="62"/>
      <c r="O138" s="62"/>
      <c r="P138" s="62"/>
      <c r="Q138" s="66"/>
      <c r="R138" s="66"/>
      <c r="S138" s="66"/>
      <c r="T138" s="66"/>
      <c r="U138" s="66"/>
      <c r="V138" s="66"/>
      <c r="W138" s="64"/>
      <c r="X138" s="64"/>
      <c r="Y138" s="64"/>
      <c r="Z138" s="63"/>
      <c r="AA138" s="63"/>
      <c r="AB138" s="63"/>
      <c r="AC138" s="63"/>
      <c r="AD138" s="63"/>
      <c r="AE138" s="63"/>
      <c r="AF138" s="63"/>
      <c r="AG138" s="63"/>
    </row>
    <row r="139" spans="1:33" s="20" customFormat="1" ht="13.5" customHeight="1">
      <c r="A139" s="62"/>
      <c r="B139" s="62"/>
      <c r="C139" s="62"/>
      <c r="D139" s="62"/>
      <c r="E139" s="63"/>
      <c r="F139" s="63"/>
      <c r="G139" s="63"/>
      <c r="H139" s="63"/>
      <c r="I139" s="64"/>
      <c r="J139" s="64"/>
      <c r="K139" s="64"/>
      <c r="L139" s="65"/>
      <c r="M139" s="65"/>
      <c r="N139" s="62"/>
      <c r="O139" s="62"/>
      <c r="P139" s="62"/>
      <c r="Q139" s="66"/>
      <c r="R139" s="66"/>
      <c r="S139" s="66"/>
      <c r="T139" s="66"/>
      <c r="U139" s="66"/>
      <c r="V139" s="66"/>
      <c r="W139" s="64"/>
      <c r="X139" s="64"/>
      <c r="Y139" s="64"/>
      <c r="Z139" s="63"/>
      <c r="AA139" s="63"/>
      <c r="AB139" s="63"/>
      <c r="AC139" s="63"/>
      <c r="AD139" s="63"/>
      <c r="AE139" s="63"/>
      <c r="AF139" s="63"/>
      <c r="AG139" s="63"/>
    </row>
    <row r="140" spans="1:33" s="20" customFormat="1" ht="13.5" customHeight="1">
      <c r="A140" s="62"/>
      <c r="B140" s="62"/>
      <c r="C140" s="62"/>
      <c r="D140" s="62"/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8"/>
      <c r="P140" s="68"/>
      <c r="Q140" s="68"/>
      <c r="R140" s="68"/>
      <c r="S140" s="68"/>
      <c r="T140" s="68"/>
      <c r="U140" s="68"/>
      <c r="V140" s="68"/>
      <c r="W140" s="68"/>
      <c r="X140" s="68"/>
      <c r="Y140" s="68"/>
      <c r="Z140" s="68"/>
      <c r="AA140" s="68"/>
      <c r="AB140" s="68"/>
      <c r="AC140" s="68"/>
      <c r="AD140" s="68"/>
      <c r="AE140" s="69"/>
      <c r="AF140" s="69"/>
      <c r="AG140" s="69"/>
    </row>
    <row r="141" spans="1:33" s="20" customFormat="1" ht="13.5" customHeight="1">
      <c r="A141" s="62"/>
      <c r="B141" s="62"/>
      <c r="C141" s="62"/>
      <c r="D141" s="62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9"/>
      <c r="AF141" s="69"/>
      <c r="AG141" s="69"/>
    </row>
    <row r="142" spans="1:33" s="20" customFormat="1" ht="13.5" customHeight="1">
      <c r="A142" s="62"/>
      <c r="B142" s="62"/>
      <c r="C142" s="62"/>
      <c r="D142" s="62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</row>
    <row r="143" spans="1:33" s="20" customFormat="1" ht="13.5" customHeight="1">
      <c r="A143" s="62"/>
      <c r="B143" s="62"/>
      <c r="C143" s="62"/>
      <c r="D143" s="62"/>
      <c r="E143" s="63"/>
      <c r="F143" s="63"/>
      <c r="G143" s="63"/>
      <c r="H143" s="63"/>
      <c r="I143" s="64"/>
      <c r="J143" s="64"/>
      <c r="K143" s="64"/>
      <c r="L143" s="65"/>
      <c r="M143" s="65"/>
      <c r="N143" s="62"/>
      <c r="O143" s="62"/>
      <c r="P143" s="62"/>
      <c r="Q143" s="66"/>
      <c r="R143" s="66"/>
      <c r="S143" s="66"/>
      <c r="T143" s="66"/>
      <c r="U143" s="66"/>
      <c r="V143" s="66"/>
      <c r="W143" s="64"/>
      <c r="X143" s="64"/>
      <c r="Y143" s="64"/>
      <c r="Z143" s="63"/>
      <c r="AA143" s="63"/>
      <c r="AB143" s="63"/>
      <c r="AC143" s="63"/>
      <c r="AD143" s="63"/>
      <c r="AE143" s="63"/>
      <c r="AF143" s="63"/>
      <c r="AG143" s="63"/>
    </row>
    <row r="144" spans="1:33" s="20" customFormat="1" ht="13.5" customHeight="1">
      <c r="A144" s="62"/>
      <c r="B144" s="62"/>
      <c r="C144" s="62"/>
      <c r="D144" s="62"/>
      <c r="E144" s="63"/>
      <c r="F144" s="63"/>
      <c r="G144" s="63"/>
      <c r="H144" s="63"/>
      <c r="I144" s="64"/>
      <c r="J144" s="64"/>
      <c r="K144" s="64"/>
      <c r="L144" s="65"/>
      <c r="M144" s="65"/>
      <c r="N144" s="62"/>
      <c r="O144" s="62"/>
      <c r="P144" s="62"/>
      <c r="Q144" s="66"/>
      <c r="R144" s="66"/>
      <c r="S144" s="66"/>
      <c r="T144" s="66"/>
      <c r="U144" s="66"/>
      <c r="V144" s="66"/>
      <c r="W144" s="64"/>
      <c r="X144" s="64"/>
      <c r="Y144" s="64"/>
      <c r="Z144" s="63"/>
      <c r="AA144" s="63"/>
      <c r="AB144" s="63"/>
      <c r="AC144" s="63"/>
      <c r="AD144" s="63"/>
      <c r="AE144" s="63"/>
      <c r="AF144" s="63"/>
      <c r="AG144" s="63"/>
    </row>
    <row r="145" spans="1:33" s="20" customFormat="1" ht="13.5" customHeight="1">
      <c r="A145" s="62"/>
      <c r="B145" s="62"/>
      <c r="C145" s="62"/>
      <c r="D145" s="62"/>
      <c r="E145" s="68"/>
      <c r="F145" s="68"/>
      <c r="G145" s="68"/>
      <c r="H145" s="68"/>
      <c r="I145" s="68"/>
      <c r="J145" s="68"/>
      <c r="K145" s="68"/>
      <c r="L145" s="68"/>
      <c r="M145" s="68"/>
      <c r="N145" s="68"/>
      <c r="O145" s="68"/>
      <c r="P145" s="68"/>
      <c r="Q145" s="68"/>
      <c r="R145" s="68"/>
      <c r="S145" s="68"/>
      <c r="T145" s="68"/>
      <c r="U145" s="68"/>
      <c r="V145" s="68"/>
      <c r="W145" s="68"/>
      <c r="X145" s="68"/>
      <c r="Y145" s="68"/>
      <c r="Z145" s="68"/>
      <c r="AA145" s="68"/>
      <c r="AB145" s="68"/>
      <c r="AC145" s="68"/>
      <c r="AD145" s="68"/>
      <c r="AE145" s="69"/>
      <c r="AF145" s="69"/>
      <c r="AG145" s="69"/>
    </row>
    <row r="146" spans="1:33" s="20" customFormat="1" ht="13.5" customHeight="1">
      <c r="A146" s="62"/>
      <c r="B146" s="62"/>
      <c r="C146" s="62"/>
      <c r="D146" s="62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9"/>
      <c r="AF146" s="69"/>
      <c r="AG146" s="69"/>
    </row>
    <row r="147" spans="1:33" s="20" customFormat="1" ht="13.5" customHeight="1">
      <c r="A147" s="62"/>
      <c r="B147" s="62"/>
      <c r="C147" s="62"/>
      <c r="D147" s="62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</row>
    <row r="148" spans="1:33" s="20" customFormat="1" ht="13.5" customHeight="1">
      <c r="A148" s="62"/>
      <c r="B148" s="62"/>
      <c r="C148" s="62"/>
      <c r="D148" s="62"/>
      <c r="E148" s="63"/>
      <c r="F148" s="63"/>
      <c r="G148" s="63"/>
      <c r="H148" s="63"/>
      <c r="I148" s="64"/>
      <c r="J148" s="64"/>
      <c r="K148" s="64"/>
      <c r="L148" s="65"/>
      <c r="M148" s="65"/>
      <c r="N148" s="62"/>
      <c r="O148" s="62"/>
      <c r="P148" s="62"/>
      <c r="Q148" s="66"/>
      <c r="R148" s="66"/>
      <c r="S148" s="66"/>
      <c r="T148" s="66"/>
      <c r="U148" s="66"/>
      <c r="V148" s="66"/>
      <c r="W148" s="64"/>
      <c r="X148" s="64"/>
      <c r="Y148" s="64"/>
      <c r="Z148" s="63"/>
      <c r="AA148" s="63"/>
      <c r="AB148" s="63"/>
      <c r="AC148" s="63"/>
      <c r="AD148" s="63"/>
      <c r="AE148" s="63"/>
      <c r="AF148" s="63"/>
      <c r="AG148" s="63"/>
    </row>
    <row r="149" spans="1:33" s="20" customFormat="1" ht="13.5" customHeight="1">
      <c r="A149" s="62"/>
      <c r="B149" s="62"/>
      <c r="C149" s="62"/>
      <c r="D149" s="62"/>
      <c r="E149" s="63"/>
      <c r="F149" s="63"/>
      <c r="G149" s="63"/>
      <c r="H149" s="63"/>
      <c r="I149" s="64"/>
      <c r="J149" s="64"/>
      <c r="K149" s="64"/>
      <c r="L149" s="65"/>
      <c r="M149" s="65"/>
      <c r="N149" s="62"/>
      <c r="O149" s="62"/>
      <c r="P149" s="62"/>
      <c r="Q149" s="66"/>
      <c r="R149" s="66"/>
      <c r="S149" s="66"/>
      <c r="T149" s="66"/>
      <c r="U149" s="66"/>
      <c r="V149" s="66"/>
      <c r="W149" s="64"/>
      <c r="X149" s="64"/>
      <c r="Y149" s="64"/>
      <c r="Z149" s="63"/>
      <c r="AA149" s="63"/>
      <c r="AB149" s="63"/>
      <c r="AC149" s="63"/>
      <c r="AD149" s="63"/>
      <c r="AE149" s="63"/>
      <c r="AF149" s="63"/>
      <c r="AG149" s="63"/>
    </row>
    <row r="150" spans="1:33" s="6" customFormat="1" ht="13.5" customHeight="1">
      <c r="A150" s="15"/>
      <c r="B150" s="15"/>
      <c r="C150" s="15"/>
      <c r="D150" s="15"/>
      <c r="E150" s="82"/>
      <c r="F150" s="82"/>
      <c r="G150" s="82"/>
      <c r="H150" s="82"/>
      <c r="I150" s="82"/>
      <c r="J150" s="82"/>
      <c r="K150" s="82"/>
      <c r="L150" s="82"/>
      <c r="M150" s="82"/>
      <c r="N150" s="82"/>
      <c r="O150" s="82"/>
      <c r="P150" s="82"/>
      <c r="Q150" s="82"/>
      <c r="R150" s="82"/>
      <c r="S150" s="82"/>
      <c r="T150" s="82"/>
      <c r="U150" s="82"/>
      <c r="V150" s="82"/>
      <c r="W150" s="82"/>
      <c r="X150" s="82"/>
      <c r="Y150" s="82"/>
      <c r="Z150" s="82"/>
      <c r="AA150" s="82"/>
      <c r="AB150" s="82"/>
      <c r="AC150" s="82"/>
      <c r="AD150" s="82"/>
      <c r="AE150" s="17"/>
      <c r="AF150" s="17"/>
      <c r="AG150" s="17"/>
    </row>
    <row r="151" spans="1:33" s="6" customFormat="1" ht="13.5" customHeight="1">
      <c r="A151" s="15"/>
      <c r="B151" s="15"/>
      <c r="C151" s="15"/>
      <c r="D151" s="15"/>
      <c r="E151" s="83"/>
      <c r="F151" s="83"/>
      <c r="G151" s="83"/>
      <c r="H151" s="83"/>
      <c r="I151" s="83"/>
      <c r="J151" s="83"/>
      <c r="K151" s="83"/>
      <c r="L151" s="83"/>
      <c r="M151" s="83"/>
      <c r="N151" s="83"/>
      <c r="O151" s="83"/>
      <c r="P151" s="83"/>
      <c r="Q151" s="83"/>
      <c r="R151" s="83"/>
      <c r="S151" s="83"/>
      <c r="T151" s="83"/>
      <c r="U151" s="83"/>
      <c r="V151" s="83"/>
      <c r="W151" s="83"/>
      <c r="X151" s="83"/>
      <c r="Y151" s="83"/>
      <c r="Z151" s="83"/>
      <c r="AA151" s="83"/>
      <c r="AB151" s="83"/>
      <c r="AC151" s="83"/>
      <c r="AD151" s="83"/>
      <c r="AE151" s="17"/>
      <c r="AF151" s="17"/>
      <c r="AG151" s="17"/>
    </row>
    <row r="152" spans="1:33" s="6" customFormat="1" ht="13.5" customHeight="1">
      <c r="A152" s="15"/>
      <c r="B152" s="15"/>
      <c r="C152" s="15"/>
      <c r="D152" s="15"/>
      <c r="E152" s="83"/>
      <c r="F152" s="83"/>
      <c r="G152" s="83"/>
      <c r="H152" s="83"/>
      <c r="I152" s="83"/>
      <c r="J152" s="83"/>
      <c r="K152" s="83"/>
      <c r="L152" s="83"/>
      <c r="M152" s="83"/>
      <c r="N152" s="83"/>
      <c r="O152" s="83"/>
      <c r="P152" s="83"/>
      <c r="Q152" s="83"/>
      <c r="R152" s="83"/>
      <c r="S152" s="83"/>
      <c r="T152" s="83"/>
      <c r="U152" s="83"/>
      <c r="V152" s="83"/>
      <c r="W152" s="83"/>
      <c r="X152" s="83"/>
      <c r="Y152" s="83"/>
      <c r="Z152" s="83"/>
      <c r="AA152" s="83"/>
      <c r="AB152" s="83"/>
      <c r="AC152" s="83"/>
      <c r="AD152" s="83"/>
      <c r="AE152" s="83"/>
      <c r="AF152" s="83"/>
      <c r="AG152" s="83"/>
    </row>
    <row r="153" spans="1:33" s="6" customFormat="1" ht="13.5" customHeight="1">
      <c r="A153" s="15"/>
      <c r="B153" s="15"/>
      <c r="C153" s="15"/>
      <c r="D153" s="15"/>
      <c r="E153" s="83"/>
      <c r="F153" s="83"/>
      <c r="G153" s="83"/>
      <c r="H153" s="83"/>
      <c r="I153" s="58"/>
      <c r="J153" s="58"/>
      <c r="K153" s="58"/>
      <c r="L153" s="84"/>
      <c r="M153" s="84"/>
      <c r="N153" s="15"/>
      <c r="O153" s="15"/>
      <c r="P153" s="15"/>
      <c r="Q153" s="85"/>
      <c r="R153" s="85"/>
      <c r="S153" s="85"/>
      <c r="T153" s="85"/>
      <c r="U153" s="85"/>
      <c r="V153" s="85"/>
      <c r="W153" s="58"/>
      <c r="X153" s="58"/>
      <c r="Y153" s="58"/>
      <c r="Z153" s="83"/>
      <c r="AA153" s="83"/>
      <c r="AB153" s="83"/>
      <c r="AC153" s="83"/>
      <c r="AD153" s="83"/>
      <c r="AE153" s="83"/>
      <c r="AF153" s="83"/>
      <c r="AG153" s="83"/>
    </row>
    <row r="154" spans="1:33" s="6" customFormat="1" ht="13.5" customHeight="1">
      <c r="A154" s="15"/>
      <c r="B154" s="15"/>
      <c r="C154" s="15"/>
      <c r="D154" s="15"/>
      <c r="E154" s="83"/>
      <c r="F154" s="83"/>
      <c r="G154" s="83"/>
      <c r="H154" s="83"/>
      <c r="I154" s="58"/>
      <c r="J154" s="58"/>
      <c r="K154" s="58"/>
      <c r="L154" s="84"/>
      <c r="M154" s="84"/>
      <c r="N154" s="15"/>
      <c r="O154" s="15"/>
      <c r="P154" s="15"/>
      <c r="Q154" s="85"/>
      <c r="R154" s="85"/>
      <c r="S154" s="85"/>
      <c r="T154" s="85"/>
      <c r="U154" s="85"/>
      <c r="V154" s="85"/>
      <c r="W154" s="58"/>
      <c r="X154" s="58"/>
      <c r="Y154" s="58"/>
      <c r="Z154" s="83"/>
      <c r="AA154" s="83"/>
      <c r="AB154" s="83"/>
      <c r="AC154" s="83"/>
      <c r="AD154" s="83"/>
      <c r="AE154" s="83"/>
      <c r="AF154" s="83"/>
      <c r="AG154" s="83"/>
    </row>
    <row r="155" spans="1:33" s="6" customFormat="1" ht="13.5" customHeight="1">
      <c r="A155" s="15"/>
      <c r="B155" s="15"/>
      <c r="C155" s="15"/>
      <c r="D155" s="15"/>
      <c r="E155" s="82"/>
      <c r="F155" s="82"/>
      <c r="G155" s="82"/>
      <c r="H155" s="82"/>
      <c r="I155" s="82"/>
      <c r="J155" s="82"/>
      <c r="K155" s="82"/>
      <c r="L155" s="82"/>
      <c r="M155" s="82"/>
      <c r="N155" s="82"/>
      <c r="O155" s="82"/>
      <c r="P155" s="82"/>
      <c r="Q155" s="82"/>
      <c r="R155" s="82"/>
      <c r="S155" s="82"/>
      <c r="T155" s="82"/>
      <c r="U155" s="82"/>
      <c r="V155" s="82"/>
      <c r="W155" s="82"/>
      <c r="X155" s="82"/>
      <c r="Y155" s="82"/>
      <c r="Z155" s="82"/>
      <c r="AA155" s="82"/>
      <c r="AB155" s="82"/>
      <c r="AC155" s="82"/>
      <c r="AD155" s="82"/>
      <c r="AE155" s="17"/>
      <c r="AF155" s="17"/>
      <c r="AG155" s="17"/>
    </row>
    <row r="156" spans="1:33" s="6" customFormat="1" ht="13.5" customHeight="1">
      <c r="A156" s="15"/>
      <c r="B156" s="15"/>
      <c r="C156" s="15"/>
      <c r="D156" s="15"/>
      <c r="E156" s="83"/>
      <c r="F156" s="83"/>
      <c r="G156" s="83"/>
      <c r="H156" s="83"/>
      <c r="I156" s="83"/>
      <c r="J156" s="83"/>
      <c r="K156" s="83"/>
      <c r="L156" s="83"/>
      <c r="M156" s="83"/>
      <c r="N156" s="83"/>
      <c r="O156" s="83"/>
      <c r="P156" s="83"/>
      <c r="Q156" s="83"/>
      <c r="R156" s="83"/>
      <c r="S156" s="83"/>
      <c r="T156" s="83"/>
      <c r="U156" s="83"/>
      <c r="V156" s="83"/>
      <c r="W156" s="83"/>
      <c r="X156" s="83"/>
      <c r="Y156" s="83"/>
      <c r="Z156" s="83"/>
      <c r="AA156" s="83"/>
      <c r="AB156" s="83"/>
      <c r="AC156" s="83"/>
      <c r="AD156" s="83"/>
      <c r="AE156" s="17"/>
      <c r="AF156" s="17"/>
      <c r="AG156" s="17"/>
    </row>
    <row r="157" spans="1:33" s="6" customFormat="1" ht="13.5" customHeight="1">
      <c r="A157" s="15"/>
      <c r="B157" s="15"/>
      <c r="C157" s="15"/>
      <c r="D157" s="15"/>
      <c r="E157" s="83"/>
      <c r="F157" s="83"/>
      <c r="G157" s="83"/>
      <c r="H157" s="83"/>
      <c r="I157" s="83"/>
      <c r="J157" s="83"/>
      <c r="K157" s="83"/>
      <c r="L157" s="83"/>
      <c r="M157" s="83"/>
      <c r="N157" s="83"/>
      <c r="O157" s="83"/>
      <c r="P157" s="83"/>
      <c r="Q157" s="83"/>
      <c r="R157" s="83"/>
      <c r="S157" s="83"/>
      <c r="T157" s="83"/>
      <c r="U157" s="83"/>
      <c r="V157" s="83"/>
      <c r="W157" s="83"/>
      <c r="X157" s="83"/>
      <c r="Y157" s="83"/>
      <c r="Z157" s="83"/>
      <c r="AA157" s="83"/>
      <c r="AB157" s="83"/>
      <c r="AC157" s="83"/>
      <c r="AD157" s="83"/>
      <c r="AE157" s="83"/>
      <c r="AF157" s="83"/>
      <c r="AG157" s="83"/>
    </row>
    <row r="158" spans="1:33" s="6" customFormat="1" ht="13.5" customHeight="1">
      <c r="A158" s="15"/>
      <c r="B158" s="15"/>
      <c r="C158" s="15"/>
      <c r="D158" s="15"/>
      <c r="E158" s="83"/>
      <c r="F158" s="83"/>
      <c r="G158" s="83"/>
      <c r="H158" s="83"/>
      <c r="I158" s="58"/>
      <c r="J158" s="58"/>
      <c r="K158" s="58"/>
      <c r="L158" s="84"/>
      <c r="M158" s="84"/>
      <c r="N158" s="15"/>
      <c r="O158" s="15"/>
      <c r="P158" s="15"/>
      <c r="Q158" s="85"/>
      <c r="R158" s="85"/>
      <c r="S158" s="85"/>
      <c r="T158" s="85"/>
      <c r="U158" s="85"/>
      <c r="V158" s="85"/>
      <c r="W158" s="58"/>
      <c r="X158" s="58"/>
      <c r="Y158" s="58"/>
      <c r="Z158" s="83"/>
      <c r="AA158" s="83"/>
      <c r="AB158" s="83"/>
      <c r="AC158" s="83"/>
      <c r="AD158" s="83"/>
      <c r="AE158" s="83"/>
      <c r="AF158" s="83"/>
      <c r="AG158" s="83"/>
    </row>
    <row r="159" spans="1:33" s="6" customFormat="1" ht="13.5" customHeight="1">
      <c r="A159" s="15"/>
      <c r="B159" s="15"/>
      <c r="C159" s="15"/>
      <c r="D159" s="15"/>
      <c r="E159" s="83"/>
      <c r="F159" s="83"/>
      <c r="G159" s="83"/>
      <c r="H159" s="83"/>
      <c r="I159" s="58"/>
      <c r="J159" s="58"/>
      <c r="K159" s="58"/>
      <c r="L159" s="84"/>
      <c r="M159" s="84"/>
      <c r="N159" s="15"/>
      <c r="O159" s="15"/>
      <c r="P159" s="15"/>
      <c r="Q159" s="85"/>
      <c r="R159" s="85"/>
      <c r="S159" s="85"/>
      <c r="T159" s="85"/>
      <c r="U159" s="85"/>
      <c r="V159" s="85"/>
      <c r="W159" s="58"/>
      <c r="X159" s="58"/>
      <c r="Y159" s="58"/>
      <c r="Z159" s="83"/>
      <c r="AA159" s="83"/>
      <c r="AB159" s="83"/>
      <c r="AC159" s="83"/>
      <c r="AD159" s="83"/>
      <c r="AE159" s="83"/>
      <c r="AF159" s="83"/>
      <c r="AG159" s="83"/>
    </row>
    <row r="160" spans="1:33" s="6" customFormat="1" ht="13.5" customHeight="1">
      <c r="A160" s="15"/>
      <c r="B160" s="15"/>
      <c r="C160" s="15"/>
      <c r="D160" s="15"/>
      <c r="E160" s="82"/>
      <c r="F160" s="82"/>
      <c r="G160" s="82"/>
      <c r="H160" s="82"/>
      <c r="I160" s="82"/>
      <c r="J160" s="82"/>
      <c r="K160" s="82"/>
      <c r="L160" s="82"/>
      <c r="M160" s="82"/>
      <c r="N160" s="82"/>
      <c r="O160" s="82"/>
      <c r="P160" s="82"/>
      <c r="Q160" s="82"/>
      <c r="R160" s="82"/>
      <c r="S160" s="82"/>
      <c r="T160" s="82"/>
      <c r="U160" s="82"/>
      <c r="V160" s="82"/>
      <c r="W160" s="82"/>
      <c r="X160" s="82"/>
      <c r="Y160" s="82"/>
      <c r="Z160" s="82"/>
      <c r="AA160" s="82"/>
      <c r="AB160" s="82"/>
      <c r="AC160" s="82"/>
      <c r="AD160" s="82"/>
      <c r="AE160" s="17"/>
      <c r="AF160" s="17"/>
      <c r="AG160" s="17"/>
    </row>
    <row r="161" spans="1:33" s="6" customFormat="1" ht="13.5" customHeight="1">
      <c r="A161" s="15"/>
      <c r="B161" s="15"/>
      <c r="C161" s="15"/>
      <c r="D161" s="15"/>
      <c r="E161" s="83"/>
      <c r="F161" s="83"/>
      <c r="G161" s="83"/>
      <c r="H161" s="83"/>
      <c r="I161" s="83"/>
      <c r="J161" s="83"/>
      <c r="K161" s="83"/>
      <c r="L161" s="83"/>
      <c r="M161" s="83"/>
      <c r="N161" s="83"/>
      <c r="O161" s="83"/>
      <c r="P161" s="83"/>
      <c r="Q161" s="83"/>
      <c r="R161" s="83"/>
      <c r="S161" s="83"/>
      <c r="T161" s="83"/>
      <c r="U161" s="83"/>
      <c r="V161" s="83"/>
      <c r="W161" s="83"/>
      <c r="X161" s="83"/>
      <c r="Y161" s="83"/>
      <c r="Z161" s="83"/>
      <c r="AA161" s="83"/>
      <c r="AB161" s="83"/>
      <c r="AC161" s="83"/>
      <c r="AD161" s="83"/>
      <c r="AE161" s="17"/>
      <c r="AF161" s="17"/>
      <c r="AG161" s="17"/>
    </row>
    <row r="162" spans="1:33" s="6" customFormat="1" ht="13.5" customHeight="1">
      <c r="A162" s="15"/>
      <c r="B162" s="15"/>
      <c r="C162" s="15"/>
      <c r="D162" s="15"/>
      <c r="E162" s="83"/>
      <c r="F162" s="83"/>
      <c r="G162" s="83"/>
      <c r="H162" s="83"/>
      <c r="I162" s="83"/>
      <c r="J162" s="83"/>
      <c r="K162" s="83"/>
      <c r="L162" s="83"/>
      <c r="M162" s="83"/>
      <c r="N162" s="83"/>
      <c r="O162" s="83"/>
      <c r="P162" s="83"/>
      <c r="Q162" s="83"/>
      <c r="R162" s="83"/>
      <c r="S162" s="83"/>
      <c r="T162" s="83"/>
      <c r="U162" s="83"/>
      <c r="V162" s="83"/>
      <c r="W162" s="83"/>
      <c r="X162" s="83"/>
      <c r="Y162" s="83"/>
      <c r="Z162" s="83"/>
      <c r="AA162" s="83"/>
      <c r="AB162" s="83"/>
      <c r="AC162" s="83"/>
      <c r="AD162" s="83"/>
      <c r="AE162" s="83"/>
      <c r="AF162" s="83"/>
      <c r="AG162" s="83"/>
    </row>
    <row r="163" spans="1:33" s="6" customFormat="1" ht="13.5" customHeight="1">
      <c r="A163" s="15"/>
      <c r="B163" s="15"/>
      <c r="C163" s="15"/>
      <c r="D163" s="15"/>
      <c r="E163" s="83"/>
      <c r="F163" s="83"/>
      <c r="G163" s="83"/>
      <c r="H163" s="83"/>
      <c r="I163" s="58"/>
      <c r="J163" s="58"/>
      <c r="K163" s="58"/>
      <c r="L163" s="84"/>
      <c r="M163" s="84"/>
      <c r="N163" s="15"/>
      <c r="O163" s="15"/>
      <c r="P163" s="15"/>
      <c r="Q163" s="85"/>
      <c r="R163" s="85"/>
      <c r="S163" s="85"/>
      <c r="T163" s="85"/>
      <c r="U163" s="85"/>
      <c r="V163" s="85"/>
      <c r="W163" s="58"/>
      <c r="X163" s="58"/>
      <c r="Y163" s="58"/>
      <c r="Z163" s="83"/>
      <c r="AA163" s="83"/>
      <c r="AB163" s="83"/>
      <c r="AC163" s="83"/>
      <c r="AD163" s="83"/>
      <c r="AE163" s="83"/>
      <c r="AF163" s="83"/>
      <c r="AG163" s="83"/>
    </row>
    <row r="164" spans="1:33" s="6" customFormat="1" ht="13.5" customHeight="1">
      <c r="A164" s="15"/>
      <c r="B164" s="15"/>
      <c r="C164" s="15"/>
      <c r="D164" s="15"/>
      <c r="E164" s="83"/>
      <c r="F164" s="83"/>
      <c r="G164" s="83"/>
      <c r="H164" s="83"/>
      <c r="I164" s="58"/>
      <c r="J164" s="58"/>
      <c r="K164" s="58"/>
      <c r="L164" s="84"/>
      <c r="M164" s="84"/>
      <c r="N164" s="15"/>
      <c r="O164" s="15"/>
      <c r="P164" s="15"/>
      <c r="Q164" s="85"/>
      <c r="R164" s="85"/>
      <c r="S164" s="85"/>
      <c r="T164" s="85"/>
      <c r="U164" s="85"/>
      <c r="V164" s="85"/>
      <c r="W164" s="58"/>
      <c r="X164" s="58"/>
      <c r="Y164" s="58"/>
      <c r="Z164" s="83"/>
      <c r="AA164" s="83"/>
      <c r="AB164" s="83"/>
      <c r="AC164" s="83"/>
      <c r="AD164" s="83"/>
      <c r="AE164" s="83"/>
      <c r="AF164" s="83"/>
      <c r="AG164" s="83"/>
    </row>
    <row r="165" spans="1:33" s="6" customFormat="1" ht="13.5" customHeight="1">
      <c r="A165" s="15"/>
      <c r="B165" s="15"/>
      <c r="C165" s="15"/>
      <c r="D165" s="15"/>
      <c r="E165" s="83"/>
      <c r="F165" s="83"/>
      <c r="G165" s="83"/>
      <c r="H165" s="83"/>
      <c r="I165" s="83"/>
      <c r="J165" s="83"/>
      <c r="K165" s="83"/>
      <c r="L165" s="83"/>
      <c r="M165" s="83"/>
      <c r="N165" s="83"/>
      <c r="O165" s="83"/>
      <c r="P165" s="83"/>
      <c r="Q165" s="83"/>
      <c r="R165" s="83"/>
      <c r="S165" s="83"/>
      <c r="T165" s="83"/>
      <c r="U165" s="83"/>
      <c r="V165" s="83"/>
      <c r="W165" s="83"/>
      <c r="X165" s="83"/>
      <c r="Y165" s="83"/>
      <c r="Z165" s="83"/>
      <c r="AA165" s="83"/>
      <c r="AB165" s="83"/>
      <c r="AC165" s="83"/>
      <c r="AD165" s="86"/>
      <c r="AE165" s="83"/>
      <c r="AF165" s="87"/>
      <c r="AG165" s="83"/>
    </row>
  </sheetData>
  <sheetProtection password="CC02" sheet="1" objects="1" scenarios="1"/>
  <mergeCells count="107"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N58:P59"/>
    <mergeCell ref="Q58:V59"/>
    <mergeCell ref="W58:Y59"/>
    <mergeCell ref="Z58:AD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N48:P49"/>
    <mergeCell ref="Q48:V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22" operator="greaterThanOrEqual" stopIfTrue="1">
      <formula>20200101</formula>
    </cfRule>
    <cfRule type="cellIs" priority="2" dxfId="23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18"/>
      <c r="B1" s="19"/>
      <c r="C1" s="20"/>
      <c r="D1" s="21" t="s">
        <v>182</v>
      </c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2"/>
      <c r="AD1" s="20"/>
      <c r="AE1" s="20"/>
      <c r="AF1" s="19"/>
      <c r="AG1" s="19"/>
    </row>
    <row r="2" spans="1:33" ht="7.5" customHeight="1" thickBo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24">
        <v>1</v>
      </c>
      <c r="AF3" s="25" t="s">
        <v>8</v>
      </c>
      <c r="AG3" s="26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27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145" t="s">
        <v>9</v>
      </c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28"/>
      <c r="V5" s="146" t="s">
        <v>10</v>
      </c>
      <c r="W5" s="147"/>
      <c r="X5" s="148"/>
      <c r="Y5" s="155">
        <v>10678</v>
      </c>
      <c r="Z5" s="156"/>
      <c r="AA5" s="156"/>
      <c r="AB5" s="156"/>
      <c r="AC5" s="156"/>
      <c r="AD5" s="156"/>
      <c r="AE5" s="156"/>
      <c r="AF5" s="156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28"/>
      <c r="V6" s="149"/>
      <c r="W6" s="150"/>
      <c r="X6" s="151"/>
      <c r="Y6" s="156"/>
      <c r="Z6" s="156"/>
      <c r="AA6" s="156"/>
      <c r="AB6" s="156"/>
      <c r="AC6" s="156"/>
      <c r="AD6" s="156"/>
      <c r="AE6" s="156"/>
      <c r="AF6" s="156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28"/>
      <c r="V7" s="152"/>
      <c r="W7" s="153"/>
      <c r="X7" s="154"/>
      <c r="Y7" s="156"/>
      <c r="Z7" s="156"/>
      <c r="AA7" s="156"/>
      <c r="AB7" s="156"/>
      <c r="AC7" s="156"/>
      <c r="AD7" s="156"/>
      <c r="AE7" s="156"/>
      <c r="AF7" s="156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157" t="s">
        <v>11</v>
      </c>
      <c r="W9" s="158"/>
      <c r="X9" s="159"/>
      <c r="Y9" s="166"/>
      <c r="Z9" s="167"/>
      <c r="AA9" s="167"/>
      <c r="AB9" s="167"/>
      <c r="AC9" s="167"/>
      <c r="AD9" s="167"/>
      <c r="AE9" s="167"/>
      <c r="AF9" s="168"/>
      <c r="AG9" s="7"/>
    </row>
    <row r="10" spans="1:33" ht="8.25" customHeight="1">
      <c r="A10" s="5"/>
      <c r="B10" s="6"/>
      <c r="C10" s="175" t="str">
        <f>IF(H5="見積書（入札）",IF(LEFT(M26,5)="上下水道局","長野市上下水道事業管理者 宛","長  野  市  長  宛"),"")</f>
        <v>長野市上下水道事業管理者 宛</v>
      </c>
      <c r="D10" s="175"/>
      <c r="E10" s="175"/>
      <c r="F10" s="175"/>
      <c r="G10" s="175"/>
      <c r="H10" s="175"/>
      <c r="I10" s="175"/>
      <c r="J10" s="175"/>
      <c r="K10" s="175"/>
      <c r="L10" s="29"/>
      <c r="M10" s="6"/>
      <c r="N10" s="6"/>
      <c r="O10" s="6"/>
      <c r="P10" s="6"/>
      <c r="Q10" s="6"/>
      <c r="R10" s="6"/>
      <c r="S10" s="6"/>
      <c r="T10" s="6"/>
      <c r="U10" s="12"/>
      <c r="V10" s="160"/>
      <c r="W10" s="161"/>
      <c r="X10" s="162"/>
      <c r="Y10" s="169"/>
      <c r="Z10" s="170"/>
      <c r="AA10" s="170"/>
      <c r="AB10" s="170"/>
      <c r="AC10" s="170"/>
      <c r="AD10" s="170"/>
      <c r="AE10" s="170"/>
      <c r="AF10" s="171"/>
      <c r="AG10" s="7"/>
    </row>
    <row r="11" spans="1:33" ht="8.25" customHeight="1" thickBot="1">
      <c r="A11" s="5"/>
      <c r="B11" s="6"/>
      <c r="C11" s="175"/>
      <c r="D11" s="175"/>
      <c r="E11" s="175"/>
      <c r="F11" s="175"/>
      <c r="G11" s="175"/>
      <c r="H11" s="175"/>
      <c r="I11" s="175"/>
      <c r="J11" s="175"/>
      <c r="K11" s="175"/>
      <c r="L11" s="29"/>
      <c r="M11" s="6"/>
      <c r="N11" s="6"/>
      <c r="O11" s="6"/>
      <c r="P11" s="6"/>
      <c r="Q11" s="6"/>
      <c r="R11" s="6"/>
      <c r="S11" s="6"/>
      <c r="T11" s="6"/>
      <c r="U11" s="12"/>
      <c r="V11" s="163"/>
      <c r="W11" s="164"/>
      <c r="X11" s="165"/>
      <c r="Y11" s="172"/>
      <c r="Z11" s="173"/>
      <c r="AA11" s="173"/>
      <c r="AB11" s="173"/>
      <c r="AC11" s="173"/>
      <c r="AD11" s="173"/>
      <c r="AE11" s="173"/>
      <c r="AF11" s="17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176" t="str">
        <f>IF(H5="見積書（入札）","令和　　年　　月　　日","")</f>
        <v>令和　　年　　月　　日</v>
      </c>
      <c r="Y13" s="177"/>
      <c r="Z13" s="177"/>
      <c r="AA13" s="177"/>
      <c r="AB13" s="177"/>
      <c r="AC13" s="177"/>
      <c r="AD13" s="177"/>
      <c r="AE13" s="177"/>
      <c r="AF13" s="177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30"/>
      <c r="Y14" s="30"/>
      <c r="Z14" s="30"/>
      <c r="AA14" s="30"/>
      <c r="AB14" s="30"/>
      <c r="AC14" s="30"/>
      <c r="AD14" s="30"/>
      <c r="AE14" s="30"/>
      <c r="AF14" s="30"/>
      <c r="AG14" s="7"/>
    </row>
    <row r="15" spans="1:33" ht="13.5" customHeight="1">
      <c r="A15" s="5"/>
      <c r="B15" s="6"/>
      <c r="C15" s="6"/>
      <c r="D15" s="6"/>
      <c r="E15" s="178" t="str">
        <f>IF(H5="見積書（入札）","住　　　　　　所
商号又は名称
代 表 者 氏 名","")</f>
        <v>住　　　　　　所
商号又は名称
代 表 者 氏 名</v>
      </c>
      <c r="F15" s="178"/>
      <c r="G15" s="178"/>
      <c r="H15" s="178"/>
      <c r="I15" s="178"/>
      <c r="J15" s="179"/>
      <c r="K15" s="179"/>
      <c r="L15" s="179"/>
      <c r="M15" s="179"/>
      <c r="N15" s="179"/>
      <c r="O15" s="179"/>
      <c r="P15" s="179"/>
      <c r="Q15" s="179"/>
      <c r="R15" s="179"/>
      <c r="S15" s="179"/>
      <c r="T15" s="179"/>
      <c r="U15" s="179"/>
      <c r="V15" s="179"/>
      <c r="W15" s="179"/>
      <c r="X15" s="179"/>
      <c r="Y15" s="179"/>
      <c r="Z15" s="179"/>
      <c r="AA15" s="180" t="str">
        <f>IF(H5="見積書（入札）","印","")</f>
        <v>印</v>
      </c>
      <c r="AB15" s="180"/>
      <c r="AC15" s="180"/>
      <c r="AD15" s="180"/>
      <c r="AE15" s="30"/>
      <c r="AF15" s="30"/>
      <c r="AG15" s="7"/>
    </row>
    <row r="16" spans="1:33" ht="10.5" customHeight="1">
      <c r="A16" s="5"/>
      <c r="B16" s="6"/>
      <c r="C16" s="6"/>
      <c r="D16" s="6"/>
      <c r="E16" s="178"/>
      <c r="F16" s="178"/>
      <c r="G16" s="178"/>
      <c r="H16" s="178"/>
      <c r="I16" s="178"/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79"/>
      <c r="U16" s="179"/>
      <c r="V16" s="179"/>
      <c r="W16" s="179"/>
      <c r="X16" s="179"/>
      <c r="Y16" s="179"/>
      <c r="Z16" s="179"/>
      <c r="AA16" s="180"/>
      <c r="AB16" s="180"/>
      <c r="AC16" s="180"/>
      <c r="AD16" s="180"/>
      <c r="AE16" s="30"/>
      <c r="AF16" s="30"/>
      <c r="AG16" s="7"/>
    </row>
    <row r="17" spans="1:33" ht="10.5" customHeight="1">
      <c r="A17" s="5"/>
      <c r="B17" s="6"/>
      <c r="C17" s="6"/>
      <c r="D17" s="6"/>
      <c r="E17" s="178"/>
      <c r="F17" s="178"/>
      <c r="G17" s="178"/>
      <c r="H17" s="178"/>
      <c r="I17" s="178"/>
      <c r="J17" s="179"/>
      <c r="K17" s="179"/>
      <c r="L17" s="179"/>
      <c r="M17" s="179"/>
      <c r="N17" s="179"/>
      <c r="O17" s="179"/>
      <c r="P17" s="179"/>
      <c r="Q17" s="179"/>
      <c r="R17" s="179"/>
      <c r="S17" s="179"/>
      <c r="T17" s="179"/>
      <c r="U17" s="179"/>
      <c r="V17" s="179"/>
      <c r="W17" s="179"/>
      <c r="X17" s="179"/>
      <c r="Y17" s="179"/>
      <c r="Z17" s="179"/>
      <c r="AA17" s="180"/>
      <c r="AB17" s="180"/>
      <c r="AC17" s="180"/>
      <c r="AD17" s="180"/>
      <c r="AE17" s="31"/>
      <c r="AF17" s="31"/>
      <c r="AG17" s="7"/>
    </row>
    <row r="18" spans="1:33" ht="10.5" customHeight="1">
      <c r="A18" s="5"/>
      <c r="B18" s="6"/>
      <c r="C18" s="6"/>
      <c r="D18" s="6"/>
      <c r="E18" s="178"/>
      <c r="F18" s="178"/>
      <c r="G18" s="178"/>
      <c r="H18" s="178"/>
      <c r="I18" s="178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79"/>
      <c r="X18" s="179"/>
      <c r="Y18" s="179"/>
      <c r="Z18" s="179"/>
      <c r="AA18" s="180"/>
      <c r="AB18" s="180"/>
      <c r="AC18" s="180"/>
      <c r="AD18" s="180"/>
      <c r="AE18" s="31"/>
      <c r="AF18" s="31"/>
      <c r="AG18" s="7"/>
    </row>
    <row r="19" spans="1:33" ht="10.5" customHeight="1">
      <c r="A19" s="5"/>
      <c r="B19" s="6"/>
      <c r="C19" s="6"/>
      <c r="D19" s="6"/>
      <c r="E19" s="178"/>
      <c r="F19" s="178"/>
      <c r="G19" s="178"/>
      <c r="H19" s="178"/>
      <c r="I19" s="178"/>
      <c r="J19" s="179"/>
      <c r="K19" s="179"/>
      <c r="L19" s="179"/>
      <c r="M19" s="179"/>
      <c r="N19" s="179"/>
      <c r="O19" s="179"/>
      <c r="P19" s="179"/>
      <c r="Q19" s="179"/>
      <c r="R19" s="179"/>
      <c r="S19" s="179"/>
      <c r="T19" s="179"/>
      <c r="U19" s="179"/>
      <c r="V19" s="179"/>
      <c r="W19" s="179"/>
      <c r="X19" s="179"/>
      <c r="Y19" s="179"/>
      <c r="Z19" s="179"/>
      <c r="AA19" s="180"/>
      <c r="AB19" s="180"/>
      <c r="AC19" s="180"/>
      <c r="AD19" s="180"/>
      <c r="AE19" s="31"/>
      <c r="AF19" s="31"/>
      <c r="AG19" s="7"/>
    </row>
    <row r="20" spans="1:33" ht="10.5" customHeight="1">
      <c r="A20" s="5"/>
      <c r="B20" s="6"/>
      <c r="C20" s="6"/>
      <c r="D20" s="6"/>
      <c r="E20" s="178"/>
      <c r="F20" s="178"/>
      <c r="G20" s="178"/>
      <c r="H20" s="178"/>
      <c r="I20" s="178"/>
      <c r="J20" s="179"/>
      <c r="K20" s="179"/>
      <c r="L20" s="179"/>
      <c r="M20" s="179"/>
      <c r="N20" s="179"/>
      <c r="O20" s="179"/>
      <c r="P20" s="179"/>
      <c r="Q20" s="179"/>
      <c r="R20" s="179"/>
      <c r="S20" s="179"/>
      <c r="T20" s="179"/>
      <c r="U20" s="179"/>
      <c r="V20" s="179"/>
      <c r="W20" s="179"/>
      <c r="X20" s="179"/>
      <c r="Y20" s="179"/>
      <c r="Z20" s="179"/>
      <c r="AA20" s="180"/>
      <c r="AB20" s="180"/>
      <c r="AC20" s="180"/>
      <c r="AD20" s="180"/>
      <c r="AE20" s="31"/>
      <c r="AF20" s="3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32"/>
      <c r="Y21" s="31"/>
      <c r="Z21" s="31"/>
      <c r="AA21" s="31"/>
      <c r="AB21" s="31"/>
      <c r="AC21" s="31"/>
      <c r="AD21" s="31"/>
      <c r="AE21" s="31"/>
      <c r="AF21" s="31"/>
      <c r="AG21" s="7"/>
    </row>
    <row r="22" spans="1:33" ht="12.75" customHeight="1">
      <c r="A22" s="5"/>
      <c r="B22" s="6"/>
      <c r="C22" s="6"/>
      <c r="D22" s="6"/>
      <c r="E22" s="3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3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81" t="s">
        <v>4</v>
      </c>
      <c r="G24" s="181"/>
      <c r="H24" s="181"/>
      <c r="I24" s="181"/>
      <c r="J24" s="182"/>
      <c r="K24" s="182"/>
      <c r="L24" s="182"/>
      <c r="M24" s="183" t="s">
        <v>146</v>
      </c>
      <c r="N24" s="184"/>
      <c r="O24" s="184"/>
      <c r="P24" s="184"/>
      <c r="Q24" s="184"/>
      <c r="R24" s="184"/>
      <c r="S24" s="184"/>
      <c r="T24" s="184"/>
      <c r="U24" s="184"/>
      <c r="V24" s="184"/>
      <c r="W24" s="184"/>
      <c r="X24" s="184"/>
      <c r="Y24" s="184"/>
      <c r="Z24" s="184"/>
      <c r="AA24" s="184"/>
      <c r="AB24" s="184"/>
      <c r="AC24" s="184"/>
      <c r="AD24" s="184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81" t="s">
        <v>12</v>
      </c>
      <c r="G25" s="181"/>
      <c r="H25" s="181"/>
      <c r="I25" s="181"/>
      <c r="J25" s="185"/>
      <c r="K25" s="185"/>
      <c r="L25" s="185"/>
      <c r="M25" s="186"/>
      <c r="N25" s="186"/>
      <c r="O25" s="186"/>
      <c r="P25" s="186"/>
      <c r="Q25" s="186"/>
      <c r="R25" s="186"/>
      <c r="S25" s="186"/>
      <c r="T25" s="186"/>
      <c r="U25" s="186"/>
      <c r="V25" s="186"/>
      <c r="W25" s="186"/>
      <c r="X25" s="186"/>
      <c r="Y25" s="186"/>
      <c r="Z25" s="186"/>
      <c r="AA25" s="186"/>
      <c r="AB25" s="186"/>
      <c r="AC25" s="186"/>
      <c r="AD25" s="186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87" t="s">
        <v>13</v>
      </c>
      <c r="G26" s="187"/>
      <c r="H26" s="187"/>
      <c r="I26" s="187"/>
      <c r="J26" s="188"/>
      <c r="K26" s="188"/>
      <c r="L26" s="188"/>
      <c r="M26" s="189" t="s">
        <v>148</v>
      </c>
      <c r="N26" s="190"/>
      <c r="O26" s="190"/>
      <c r="P26" s="190"/>
      <c r="Q26" s="190"/>
      <c r="R26" s="190"/>
      <c r="S26" s="190"/>
      <c r="T26" s="190"/>
      <c r="U26" s="190"/>
      <c r="V26" s="190"/>
      <c r="W26" s="190"/>
      <c r="X26" s="190"/>
      <c r="Y26" s="190"/>
      <c r="Z26" s="190"/>
      <c r="AA26" s="190"/>
      <c r="AB26" s="190"/>
      <c r="AC26" s="190"/>
      <c r="AD26" s="19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91" t="s">
        <v>14</v>
      </c>
      <c r="G27" s="191"/>
      <c r="H27" s="191"/>
      <c r="I27" s="191"/>
      <c r="J27" s="192"/>
      <c r="K27" s="192"/>
      <c r="L27" s="192"/>
      <c r="M27" s="193" t="s">
        <v>149</v>
      </c>
      <c r="N27" s="194"/>
      <c r="O27" s="194"/>
      <c r="P27" s="194"/>
      <c r="Q27" s="194"/>
      <c r="R27" s="194"/>
      <c r="S27" s="194"/>
      <c r="T27" s="194"/>
      <c r="U27" s="194"/>
      <c r="V27" s="194"/>
      <c r="W27" s="194"/>
      <c r="X27" s="194"/>
      <c r="Y27" s="194"/>
      <c r="Z27" s="194"/>
      <c r="AA27" s="194"/>
      <c r="AB27" s="194"/>
      <c r="AC27" s="194"/>
      <c r="AD27" s="19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91" t="s">
        <v>15</v>
      </c>
      <c r="G28" s="191"/>
      <c r="H28" s="191"/>
      <c r="I28" s="191"/>
      <c r="J28" s="192"/>
      <c r="K28" s="192"/>
      <c r="L28" s="192"/>
      <c r="M28" s="195">
        <v>45016</v>
      </c>
      <c r="N28" s="196"/>
      <c r="O28" s="196"/>
      <c r="P28" s="196"/>
      <c r="Q28" s="196"/>
      <c r="R28" s="196"/>
      <c r="S28" s="196"/>
      <c r="T28" s="196"/>
      <c r="U28" s="196"/>
      <c r="V28" s="196"/>
      <c r="W28" s="196"/>
      <c r="X28" s="196"/>
      <c r="Y28" s="196"/>
      <c r="Z28" s="196"/>
      <c r="AA28" s="196"/>
      <c r="AB28" s="196"/>
      <c r="AC28" s="196"/>
      <c r="AD28" s="19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81"/>
      <c r="G29" s="181"/>
      <c r="H29" s="181"/>
      <c r="I29" s="181"/>
      <c r="J29" s="185"/>
      <c r="K29" s="185"/>
      <c r="L29" s="185"/>
      <c r="M29" s="197"/>
      <c r="N29" s="197"/>
      <c r="O29" s="197"/>
      <c r="P29" s="197"/>
      <c r="Q29" s="197"/>
      <c r="R29" s="197"/>
      <c r="S29" s="197"/>
      <c r="T29" s="197"/>
      <c r="U29" s="197"/>
      <c r="V29" s="197"/>
      <c r="W29" s="197"/>
      <c r="X29" s="197"/>
      <c r="Y29" s="197"/>
      <c r="Z29" s="197"/>
      <c r="AA29" s="197"/>
      <c r="AB29" s="197"/>
      <c r="AC29" s="197"/>
      <c r="AD29" s="19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91" t="s">
        <v>16</v>
      </c>
      <c r="G30" s="191"/>
      <c r="H30" s="191"/>
      <c r="I30" s="191"/>
      <c r="J30" s="198" t="s">
        <v>17</v>
      </c>
      <c r="K30" s="198"/>
      <c r="L30" s="198"/>
      <c r="M30" s="200">
        <f>IF(AND(E33="",V33=""),"",E33+V33)</f>
        <v>0</v>
      </c>
      <c r="N30" s="200"/>
      <c r="O30" s="200"/>
      <c r="P30" s="200"/>
      <c r="Q30" s="200"/>
      <c r="R30" s="200"/>
      <c r="S30" s="200"/>
      <c r="T30" s="200"/>
      <c r="U30" s="200"/>
      <c r="V30" s="200"/>
      <c r="W30" s="200"/>
      <c r="X30" s="200"/>
      <c r="Y30" s="200"/>
      <c r="Z30" s="200"/>
      <c r="AA30" s="200"/>
      <c r="AB30" s="200"/>
      <c r="AC30" s="200"/>
      <c r="AD30" s="202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81"/>
      <c r="G31" s="181"/>
      <c r="H31" s="181"/>
      <c r="I31" s="181"/>
      <c r="J31" s="199"/>
      <c r="K31" s="199"/>
      <c r="L31" s="199"/>
      <c r="M31" s="201"/>
      <c r="N31" s="201"/>
      <c r="O31" s="201"/>
      <c r="P31" s="201"/>
      <c r="Q31" s="201"/>
      <c r="R31" s="201"/>
      <c r="S31" s="201"/>
      <c r="T31" s="201"/>
      <c r="U31" s="201"/>
      <c r="V31" s="201"/>
      <c r="W31" s="201"/>
      <c r="X31" s="201"/>
      <c r="Y31" s="201"/>
      <c r="Z31" s="201"/>
      <c r="AA31" s="201"/>
      <c r="AB31" s="201"/>
      <c r="AC31" s="201"/>
      <c r="AD31" s="20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34"/>
      <c r="G32" s="34"/>
      <c r="H32" s="34"/>
      <c r="I32" s="34"/>
      <c r="J32" s="35"/>
      <c r="K32" s="35"/>
      <c r="L32" s="35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7"/>
      <c r="AE32" s="6"/>
      <c r="AF32" s="6"/>
      <c r="AG32" s="7"/>
    </row>
    <row r="33" spans="1:33" ht="12.75" customHeight="1" thickTop="1">
      <c r="A33" s="204" t="s">
        <v>19</v>
      </c>
      <c r="B33" s="205"/>
      <c r="C33" s="205"/>
      <c r="D33" s="206"/>
      <c r="E33" s="21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211"/>
      <c r="G33" s="211"/>
      <c r="H33" s="211"/>
      <c r="I33" s="211"/>
      <c r="J33" s="211"/>
      <c r="K33" s="211"/>
      <c r="L33" s="211"/>
      <c r="M33" s="211"/>
      <c r="N33" s="211"/>
      <c r="O33" s="211"/>
      <c r="P33" s="211"/>
      <c r="Q33" s="214" t="s">
        <v>18</v>
      </c>
      <c r="R33" s="216" t="s">
        <v>20</v>
      </c>
      <c r="S33" s="216"/>
      <c r="T33" s="216"/>
      <c r="U33" s="217"/>
      <c r="V33" s="220">
        <f>IF(E33="","",ROUNDDOWN(E33*0.1,0))</f>
        <v>0</v>
      </c>
      <c r="W33" s="221"/>
      <c r="X33" s="221"/>
      <c r="Y33" s="221"/>
      <c r="Z33" s="221"/>
      <c r="AA33" s="221"/>
      <c r="AB33" s="221"/>
      <c r="AC33" s="221"/>
      <c r="AD33" s="221"/>
      <c r="AE33" s="224" t="s">
        <v>18</v>
      </c>
      <c r="AF33" s="224"/>
      <c r="AG33" s="225"/>
    </row>
    <row r="34" spans="1:33" ht="12.75" customHeight="1" thickBot="1">
      <c r="A34" s="207"/>
      <c r="B34" s="208"/>
      <c r="C34" s="208"/>
      <c r="D34" s="209"/>
      <c r="E34" s="212"/>
      <c r="F34" s="213"/>
      <c r="G34" s="213"/>
      <c r="H34" s="213"/>
      <c r="I34" s="213"/>
      <c r="J34" s="213"/>
      <c r="K34" s="213"/>
      <c r="L34" s="213"/>
      <c r="M34" s="213"/>
      <c r="N34" s="213"/>
      <c r="O34" s="213"/>
      <c r="P34" s="213"/>
      <c r="Q34" s="215"/>
      <c r="R34" s="218"/>
      <c r="S34" s="218"/>
      <c r="T34" s="218"/>
      <c r="U34" s="219"/>
      <c r="V34" s="222"/>
      <c r="W34" s="223"/>
      <c r="X34" s="223"/>
      <c r="Y34" s="223"/>
      <c r="Z34" s="223"/>
      <c r="AA34" s="223"/>
      <c r="AB34" s="223"/>
      <c r="AC34" s="223"/>
      <c r="AD34" s="223"/>
      <c r="AE34" s="226"/>
      <c r="AF34" s="226"/>
      <c r="AG34" s="227"/>
    </row>
    <row r="35" spans="1:33" s="6" customFormat="1" ht="12" customHeight="1" thickTop="1">
      <c r="A35" s="228">
        <v>1</v>
      </c>
      <c r="B35" s="230" t="s">
        <v>5</v>
      </c>
      <c r="C35" s="230"/>
      <c r="D35" s="230"/>
      <c r="E35" s="231" t="s">
        <v>150</v>
      </c>
      <c r="F35" s="232"/>
      <c r="G35" s="232"/>
      <c r="H35" s="232"/>
      <c r="I35" s="232"/>
      <c r="J35" s="232"/>
      <c r="K35" s="232"/>
      <c r="L35" s="232"/>
      <c r="M35" s="232"/>
      <c r="N35" s="232"/>
      <c r="O35" s="232"/>
      <c r="P35" s="232"/>
      <c r="Q35" s="232"/>
      <c r="R35" s="232"/>
      <c r="S35" s="232"/>
      <c r="T35" s="232"/>
      <c r="U35" s="232"/>
      <c r="V35" s="232"/>
      <c r="W35" s="232"/>
      <c r="X35" s="232"/>
      <c r="Y35" s="232"/>
      <c r="Z35" s="232"/>
      <c r="AA35" s="232"/>
      <c r="AB35" s="232"/>
      <c r="AC35" s="232"/>
      <c r="AD35" s="232"/>
      <c r="AE35" s="233" t="s">
        <v>21</v>
      </c>
      <c r="AF35" s="234"/>
      <c r="AG35" s="235"/>
    </row>
    <row r="36" spans="1:33" s="6" customFormat="1" ht="12" customHeight="1">
      <c r="A36" s="120"/>
      <c r="B36" s="236" t="s">
        <v>22</v>
      </c>
      <c r="C36" s="236"/>
      <c r="D36" s="236"/>
      <c r="E36" s="124" t="s">
        <v>151</v>
      </c>
      <c r="F36" s="237"/>
      <c r="G36" s="237"/>
      <c r="H36" s="237"/>
      <c r="I36" s="237"/>
      <c r="J36" s="237"/>
      <c r="K36" s="237"/>
      <c r="L36" s="237"/>
      <c r="M36" s="237"/>
      <c r="N36" s="237"/>
      <c r="O36" s="237"/>
      <c r="P36" s="237"/>
      <c r="Q36" s="237"/>
      <c r="R36" s="237"/>
      <c r="S36" s="237"/>
      <c r="T36" s="237"/>
      <c r="U36" s="237"/>
      <c r="V36" s="237"/>
      <c r="W36" s="237"/>
      <c r="X36" s="237"/>
      <c r="Y36" s="237"/>
      <c r="Z36" s="237"/>
      <c r="AA36" s="237"/>
      <c r="AB36" s="237"/>
      <c r="AC36" s="237"/>
      <c r="AD36" s="237"/>
      <c r="AE36" s="233"/>
      <c r="AF36" s="234"/>
      <c r="AG36" s="235"/>
    </row>
    <row r="37" spans="1:41" s="6" customFormat="1" ht="12" customHeight="1" thickBot="1">
      <c r="A37" s="120"/>
      <c r="B37" s="236"/>
      <c r="C37" s="236"/>
      <c r="D37" s="236"/>
      <c r="E37" s="238"/>
      <c r="F37" s="239"/>
      <c r="G37" s="239"/>
      <c r="H37" s="239"/>
      <c r="I37" s="239"/>
      <c r="J37" s="239"/>
      <c r="K37" s="239"/>
      <c r="L37" s="239"/>
      <c r="M37" s="239"/>
      <c r="N37" s="239"/>
      <c r="O37" s="239"/>
      <c r="P37" s="239"/>
      <c r="Q37" s="240"/>
      <c r="R37" s="240"/>
      <c r="S37" s="240"/>
      <c r="T37" s="240"/>
      <c r="U37" s="240"/>
      <c r="V37" s="240"/>
      <c r="W37" s="239"/>
      <c r="X37" s="239"/>
      <c r="Y37" s="239"/>
      <c r="Z37" s="239"/>
      <c r="AA37" s="239"/>
      <c r="AB37" s="239"/>
      <c r="AC37" s="239"/>
      <c r="AD37" s="239"/>
      <c r="AE37" s="38"/>
      <c r="AF37" s="39"/>
      <c r="AG37" s="40"/>
      <c r="AK37" s="41"/>
      <c r="AL37" s="41"/>
      <c r="AM37" s="41"/>
      <c r="AN37" s="41"/>
      <c r="AO37" s="41"/>
    </row>
    <row r="38" spans="1:41" s="6" customFormat="1" ht="12" customHeight="1">
      <c r="A38" s="120"/>
      <c r="B38" s="236" t="s">
        <v>23</v>
      </c>
      <c r="C38" s="236"/>
      <c r="D38" s="236"/>
      <c r="E38" s="242">
        <v>1</v>
      </c>
      <c r="F38" s="243"/>
      <c r="G38" s="243"/>
      <c r="H38" s="243"/>
      <c r="I38" s="245" t="s">
        <v>24</v>
      </c>
      <c r="J38" s="245"/>
      <c r="K38" s="245"/>
      <c r="L38" s="247" t="s">
        <v>152</v>
      </c>
      <c r="M38" s="248"/>
      <c r="N38" s="251" t="s">
        <v>25</v>
      </c>
      <c r="O38" s="252"/>
      <c r="P38" s="253"/>
      <c r="Q38" s="257"/>
      <c r="R38" s="258"/>
      <c r="S38" s="258"/>
      <c r="T38" s="258"/>
      <c r="U38" s="258"/>
      <c r="V38" s="259"/>
      <c r="W38" s="263" t="s">
        <v>26</v>
      </c>
      <c r="X38" s="245"/>
      <c r="Y38" s="245"/>
      <c r="Z38" s="265">
        <f>IF(OR(E38="",Q38=""),"",ROUNDDOWN(E38*Q38,0))</f>
      </c>
      <c r="AA38" s="265"/>
      <c r="AB38" s="265"/>
      <c r="AC38" s="265"/>
      <c r="AD38" s="265"/>
      <c r="AE38" s="38"/>
      <c r="AF38" s="39"/>
      <c r="AG38" s="40"/>
      <c r="AI38" s="42"/>
      <c r="AJ38" s="42"/>
      <c r="AL38" s="41"/>
      <c r="AM38" s="41"/>
      <c r="AN38" s="41"/>
      <c r="AO38" s="41"/>
    </row>
    <row r="39" spans="1:39" s="6" customFormat="1" ht="12" customHeight="1" thickBot="1">
      <c r="A39" s="229"/>
      <c r="B39" s="241"/>
      <c r="C39" s="241"/>
      <c r="D39" s="241"/>
      <c r="E39" s="244"/>
      <c r="F39" s="244"/>
      <c r="G39" s="244"/>
      <c r="H39" s="244"/>
      <c r="I39" s="246"/>
      <c r="J39" s="246"/>
      <c r="K39" s="246"/>
      <c r="L39" s="249"/>
      <c r="M39" s="250"/>
      <c r="N39" s="254"/>
      <c r="O39" s="255"/>
      <c r="P39" s="256"/>
      <c r="Q39" s="260"/>
      <c r="R39" s="261"/>
      <c r="S39" s="261"/>
      <c r="T39" s="261"/>
      <c r="U39" s="261"/>
      <c r="V39" s="262"/>
      <c r="W39" s="264"/>
      <c r="X39" s="246"/>
      <c r="Y39" s="246"/>
      <c r="Z39" s="266"/>
      <c r="AA39" s="266"/>
      <c r="AB39" s="266"/>
      <c r="AC39" s="266"/>
      <c r="AD39" s="266"/>
      <c r="AE39" s="43"/>
      <c r="AF39" s="44"/>
      <c r="AG39" s="45"/>
      <c r="AI39" s="42"/>
      <c r="AJ39" s="42"/>
      <c r="AK39" s="42"/>
      <c r="AL39" s="42"/>
      <c r="AM39" s="42"/>
    </row>
    <row r="40" spans="1:33" s="6" customFormat="1" ht="12" customHeight="1">
      <c r="A40" s="317"/>
      <c r="B40" s="268" t="s">
        <v>5</v>
      </c>
      <c r="C40" s="268"/>
      <c r="D40" s="268"/>
      <c r="E40" s="314"/>
      <c r="F40" s="270"/>
      <c r="G40" s="270"/>
      <c r="H40" s="270"/>
      <c r="I40" s="270"/>
      <c r="J40" s="270"/>
      <c r="K40" s="270"/>
      <c r="L40" s="270"/>
      <c r="M40" s="270"/>
      <c r="N40" s="270"/>
      <c r="O40" s="270"/>
      <c r="P40" s="270"/>
      <c r="Q40" s="270"/>
      <c r="R40" s="270"/>
      <c r="S40" s="270"/>
      <c r="T40" s="270"/>
      <c r="U40" s="270"/>
      <c r="V40" s="270"/>
      <c r="W40" s="270"/>
      <c r="X40" s="270"/>
      <c r="Y40" s="270"/>
      <c r="Z40" s="270"/>
      <c r="AA40" s="270"/>
      <c r="AB40" s="270"/>
      <c r="AC40" s="270"/>
      <c r="AD40" s="270"/>
      <c r="AE40" s="233" t="s">
        <v>21</v>
      </c>
      <c r="AF40" s="234"/>
      <c r="AG40" s="235"/>
    </row>
    <row r="41" spans="1:33" s="6" customFormat="1" ht="12" customHeight="1">
      <c r="A41" s="120"/>
      <c r="B41" s="236" t="s">
        <v>22</v>
      </c>
      <c r="C41" s="236"/>
      <c r="D41" s="236"/>
      <c r="E41" s="315"/>
      <c r="F41" s="237"/>
      <c r="G41" s="237"/>
      <c r="H41" s="237"/>
      <c r="I41" s="237"/>
      <c r="J41" s="237"/>
      <c r="K41" s="237"/>
      <c r="L41" s="237"/>
      <c r="M41" s="237"/>
      <c r="N41" s="237"/>
      <c r="O41" s="237"/>
      <c r="P41" s="237"/>
      <c r="Q41" s="237"/>
      <c r="R41" s="237"/>
      <c r="S41" s="237"/>
      <c r="T41" s="237"/>
      <c r="U41" s="237"/>
      <c r="V41" s="237"/>
      <c r="W41" s="237"/>
      <c r="X41" s="237"/>
      <c r="Y41" s="237"/>
      <c r="Z41" s="237"/>
      <c r="AA41" s="237"/>
      <c r="AB41" s="237"/>
      <c r="AC41" s="237"/>
      <c r="AD41" s="237"/>
      <c r="AE41" s="233"/>
      <c r="AF41" s="234"/>
      <c r="AG41" s="235"/>
    </row>
    <row r="42" spans="1:33" s="6" customFormat="1" ht="12" customHeight="1" thickBot="1">
      <c r="A42" s="120"/>
      <c r="B42" s="236"/>
      <c r="C42" s="236"/>
      <c r="D42" s="236"/>
      <c r="E42" s="238"/>
      <c r="F42" s="239"/>
      <c r="G42" s="239"/>
      <c r="H42" s="239"/>
      <c r="I42" s="239"/>
      <c r="J42" s="239"/>
      <c r="K42" s="239"/>
      <c r="L42" s="239"/>
      <c r="M42" s="239"/>
      <c r="N42" s="239"/>
      <c r="O42" s="239"/>
      <c r="P42" s="239"/>
      <c r="Q42" s="240"/>
      <c r="R42" s="240"/>
      <c r="S42" s="240"/>
      <c r="T42" s="240"/>
      <c r="U42" s="240"/>
      <c r="V42" s="240"/>
      <c r="W42" s="239"/>
      <c r="X42" s="239"/>
      <c r="Y42" s="239"/>
      <c r="Z42" s="239"/>
      <c r="AA42" s="239"/>
      <c r="AB42" s="239"/>
      <c r="AC42" s="239"/>
      <c r="AD42" s="239"/>
      <c r="AE42" s="38"/>
      <c r="AF42" s="39"/>
      <c r="AG42" s="40"/>
    </row>
    <row r="43" spans="1:33" s="6" customFormat="1" ht="12" customHeight="1">
      <c r="A43" s="120"/>
      <c r="B43" s="236" t="s">
        <v>23</v>
      </c>
      <c r="C43" s="236"/>
      <c r="D43" s="236"/>
      <c r="E43" s="243"/>
      <c r="F43" s="243"/>
      <c r="G43" s="243"/>
      <c r="H43" s="243"/>
      <c r="I43" s="245" t="s">
        <v>24</v>
      </c>
      <c r="J43" s="245"/>
      <c r="K43" s="245"/>
      <c r="L43" s="316"/>
      <c r="M43" s="248"/>
      <c r="N43" s="251" t="s">
        <v>25</v>
      </c>
      <c r="O43" s="252"/>
      <c r="P43" s="253"/>
      <c r="Q43" s="257"/>
      <c r="R43" s="258"/>
      <c r="S43" s="258"/>
      <c r="T43" s="258"/>
      <c r="U43" s="258"/>
      <c r="V43" s="259"/>
      <c r="W43" s="263" t="s">
        <v>26</v>
      </c>
      <c r="X43" s="245"/>
      <c r="Y43" s="245"/>
      <c r="Z43" s="265">
        <f>IF(OR(E43="",Q43=""),"",ROUNDDOWN(E43*Q43,0))</f>
      </c>
      <c r="AA43" s="265"/>
      <c r="AB43" s="265"/>
      <c r="AC43" s="265"/>
      <c r="AD43" s="265"/>
      <c r="AE43" s="38"/>
      <c r="AF43" s="39"/>
      <c r="AG43" s="40"/>
    </row>
    <row r="44" spans="1:33" s="6" customFormat="1" ht="12" customHeight="1" thickBot="1">
      <c r="A44" s="229"/>
      <c r="B44" s="241"/>
      <c r="C44" s="241"/>
      <c r="D44" s="241"/>
      <c r="E44" s="244"/>
      <c r="F44" s="244"/>
      <c r="G44" s="244"/>
      <c r="H44" s="244"/>
      <c r="I44" s="246"/>
      <c r="J44" s="246"/>
      <c r="K44" s="246"/>
      <c r="L44" s="249"/>
      <c r="M44" s="250"/>
      <c r="N44" s="254"/>
      <c r="O44" s="255"/>
      <c r="P44" s="256"/>
      <c r="Q44" s="260"/>
      <c r="R44" s="261"/>
      <c r="S44" s="261"/>
      <c r="T44" s="261"/>
      <c r="U44" s="261"/>
      <c r="V44" s="262"/>
      <c r="W44" s="264"/>
      <c r="X44" s="246"/>
      <c r="Y44" s="246"/>
      <c r="Z44" s="266"/>
      <c r="AA44" s="266"/>
      <c r="AB44" s="266"/>
      <c r="AC44" s="266"/>
      <c r="AD44" s="266"/>
      <c r="AE44" s="43"/>
      <c r="AF44" s="44"/>
      <c r="AG44" s="45"/>
    </row>
    <row r="45" spans="1:33" s="6" customFormat="1" ht="12" customHeight="1">
      <c r="A45" s="317"/>
      <c r="B45" s="268" t="s">
        <v>5</v>
      </c>
      <c r="C45" s="268"/>
      <c r="D45" s="268"/>
      <c r="E45" s="314"/>
      <c r="F45" s="270"/>
      <c r="G45" s="270"/>
      <c r="H45" s="270"/>
      <c r="I45" s="270"/>
      <c r="J45" s="270"/>
      <c r="K45" s="270"/>
      <c r="L45" s="270"/>
      <c r="M45" s="270"/>
      <c r="N45" s="270"/>
      <c r="O45" s="270"/>
      <c r="P45" s="270"/>
      <c r="Q45" s="270"/>
      <c r="R45" s="270"/>
      <c r="S45" s="270"/>
      <c r="T45" s="270"/>
      <c r="U45" s="270"/>
      <c r="V45" s="270"/>
      <c r="W45" s="270"/>
      <c r="X45" s="270"/>
      <c r="Y45" s="270"/>
      <c r="Z45" s="270"/>
      <c r="AA45" s="270"/>
      <c r="AB45" s="270"/>
      <c r="AC45" s="270"/>
      <c r="AD45" s="270"/>
      <c r="AE45" s="233" t="s">
        <v>21</v>
      </c>
      <c r="AF45" s="234"/>
      <c r="AG45" s="235"/>
    </row>
    <row r="46" spans="1:33" s="6" customFormat="1" ht="12" customHeight="1">
      <c r="A46" s="120"/>
      <c r="B46" s="236" t="s">
        <v>22</v>
      </c>
      <c r="C46" s="236"/>
      <c r="D46" s="236"/>
      <c r="E46" s="315"/>
      <c r="F46" s="237"/>
      <c r="G46" s="237"/>
      <c r="H46" s="237"/>
      <c r="I46" s="237"/>
      <c r="J46" s="237"/>
      <c r="K46" s="237"/>
      <c r="L46" s="237"/>
      <c r="M46" s="237"/>
      <c r="N46" s="237"/>
      <c r="O46" s="237"/>
      <c r="P46" s="237"/>
      <c r="Q46" s="237"/>
      <c r="R46" s="237"/>
      <c r="S46" s="237"/>
      <c r="T46" s="237"/>
      <c r="U46" s="237"/>
      <c r="V46" s="237"/>
      <c r="W46" s="237"/>
      <c r="X46" s="237"/>
      <c r="Y46" s="237"/>
      <c r="Z46" s="237"/>
      <c r="AA46" s="237"/>
      <c r="AB46" s="237"/>
      <c r="AC46" s="237"/>
      <c r="AD46" s="237"/>
      <c r="AE46" s="233"/>
      <c r="AF46" s="234"/>
      <c r="AG46" s="235"/>
    </row>
    <row r="47" spans="1:33" s="6" customFormat="1" ht="12" customHeight="1" thickBot="1">
      <c r="A47" s="120"/>
      <c r="B47" s="236"/>
      <c r="C47" s="236"/>
      <c r="D47" s="236"/>
      <c r="E47" s="238"/>
      <c r="F47" s="239"/>
      <c r="G47" s="239"/>
      <c r="H47" s="239"/>
      <c r="I47" s="239"/>
      <c r="J47" s="239"/>
      <c r="K47" s="239"/>
      <c r="L47" s="239"/>
      <c r="M47" s="239"/>
      <c r="N47" s="239"/>
      <c r="O47" s="239"/>
      <c r="P47" s="239"/>
      <c r="Q47" s="240"/>
      <c r="R47" s="240"/>
      <c r="S47" s="240"/>
      <c r="T47" s="240"/>
      <c r="U47" s="240"/>
      <c r="V47" s="240"/>
      <c r="W47" s="239"/>
      <c r="X47" s="239"/>
      <c r="Y47" s="239"/>
      <c r="Z47" s="239"/>
      <c r="AA47" s="239"/>
      <c r="AB47" s="239"/>
      <c r="AC47" s="239"/>
      <c r="AD47" s="239"/>
      <c r="AE47" s="38"/>
      <c r="AF47" s="39"/>
      <c r="AG47" s="40"/>
    </row>
    <row r="48" spans="1:33" s="6" customFormat="1" ht="12" customHeight="1">
      <c r="A48" s="120"/>
      <c r="B48" s="236" t="s">
        <v>23</v>
      </c>
      <c r="C48" s="236"/>
      <c r="D48" s="236"/>
      <c r="E48" s="243"/>
      <c r="F48" s="243"/>
      <c r="G48" s="243"/>
      <c r="H48" s="243"/>
      <c r="I48" s="245" t="s">
        <v>24</v>
      </c>
      <c r="J48" s="245"/>
      <c r="K48" s="245"/>
      <c r="L48" s="316"/>
      <c r="M48" s="248"/>
      <c r="N48" s="251" t="s">
        <v>25</v>
      </c>
      <c r="O48" s="252"/>
      <c r="P48" s="253"/>
      <c r="Q48" s="257"/>
      <c r="R48" s="258"/>
      <c r="S48" s="258"/>
      <c r="T48" s="258"/>
      <c r="U48" s="258"/>
      <c r="V48" s="259"/>
      <c r="W48" s="263" t="s">
        <v>26</v>
      </c>
      <c r="X48" s="245"/>
      <c r="Y48" s="245"/>
      <c r="Z48" s="265">
        <f>IF(OR(E48="",Q48=""),"",ROUNDDOWN(E48*Q48,0))</f>
      </c>
      <c r="AA48" s="265"/>
      <c r="AB48" s="265"/>
      <c r="AC48" s="265"/>
      <c r="AD48" s="265"/>
      <c r="AE48" s="38"/>
      <c r="AF48" s="39"/>
      <c r="AG48" s="40"/>
    </row>
    <row r="49" spans="1:33" s="6" customFormat="1" ht="12" customHeight="1" thickBot="1">
      <c r="A49" s="229"/>
      <c r="B49" s="241"/>
      <c r="C49" s="241"/>
      <c r="D49" s="241"/>
      <c r="E49" s="244"/>
      <c r="F49" s="244"/>
      <c r="G49" s="244"/>
      <c r="H49" s="244"/>
      <c r="I49" s="246"/>
      <c r="J49" s="246"/>
      <c r="K49" s="246"/>
      <c r="L49" s="249"/>
      <c r="M49" s="250"/>
      <c r="N49" s="254"/>
      <c r="O49" s="255"/>
      <c r="P49" s="256"/>
      <c r="Q49" s="260"/>
      <c r="R49" s="261"/>
      <c r="S49" s="261"/>
      <c r="T49" s="261"/>
      <c r="U49" s="261"/>
      <c r="V49" s="262"/>
      <c r="W49" s="264"/>
      <c r="X49" s="246"/>
      <c r="Y49" s="246"/>
      <c r="Z49" s="266"/>
      <c r="AA49" s="266"/>
      <c r="AB49" s="266"/>
      <c r="AC49" s="266"/>
      <c r="AD49" s="266"/>
      <c r="AE49" s="43"/>
      <c r="AF49" s="44"/>
      <c r="AG49" s="45"/>
    </row>
    <row r="50" spans="1:33" s="6" customFormat="1" ht="12" customHeight="1">
      <c r="A50" s="317"/>
      <c r="B50" s="268" t="s">
        <v>5</v>
      </c>
      <c r="C50" s="268"/>
      <c r="D50" s="268"/>
      <c r="E50" s="314"/>
      <c r="F50" s="270"/>
      <c r="G50" s="270"/>
      <c r="H50" s="270"/>
      <c r="I50" s="270"/>
      <c r="J50" s="270"/>
      <c r="K50" s="270"/>
      <c r="L50" s="270"/>
      <c r="M50" s="270"/>
      <c r="N50" s="270"/>
      <c r="O50" s="270"/>
      <c r="P50" s="270"/>
      <c r="Q50" s="270"/>
      <c r="R50" s="270"/>
      <c r="S50" s="270"/>
      <c r="T50" s="270"/>
      <c r="U50" s="270"/>
      <c r="V50" s="270"/>
      <c r="W50" s="270"/>
      <c r="X50" s="270"/>
      <c r="Y50" s="270"/>
      <c r="Z50" s="270"/>
      <c r="AA50" s="270"/>
      <c r="AB50" s="270"/>
      <c r="AC50" s="270"/>
      <c r="AD50" s="270"/>
      <c r="AE50" s="233" t="s">
        <v>21</v>
      </c>
      <c r="AF50" s="234"/>
      <c r="AG50" s="235"/>
    </row>
    <row r="51" spans="1:33" s="6" customFormat="1" ht="12" customHeight="1">
      <c r="A51" s="120"/>
      <c r="B51" s="236" t="s">
        <v>22</v>
      </c>
      <c r="C51" s="236"/>
      <c r="D51" s="236"/>
      <c r="E51" s="315"/>
      <c r="F51" s="237"/>
      <c r="G51" s="237"/>
      <c r="H51" s="237"/>
      <c r="I51" s="237"/>
      <c r="J51" s="237"/>
      <c r="K51" s="237"/>
      <c r="L51" s="237"/>
      <c r="M51" s="237"/>
      <c r="N51" s="237"/>
      <c r="O51" s="237"/>
      <c r="P51" s="237"/>
      <c r="Q51" s="237"/>
      <c r="R51" s="237"/>
      <c r="S51" s="237"/>
      <c r="T51" s="237"/>
      <c r="U51" s="237"/>
      <c r="V51" s="237"/>
      <c r="W51" s="237"/>
      <c r="X51" s="237"/>
      <c r="Y51" s="237"/>
      <c r="Z51" s="237"/>
      <c r="AA51" s="237"/>
      <c r="AB51" s="237"/>
      <c r="AC51" s="237"/>
      <c r="AD51" s="237"/>
      <c r="AE51" s="233"/>
      <c r="AF51" s="234"/>
      <c r="AG51" s="235"/>
    </row>
    <row r="52" spans="1:33" s="6" customFormat="1" ht="12" customHeight="1" thickBot="1">
      <c r="A52" s="120"/>
      <c r="B52" s="236"/>
      <c r="C52" s="236"/>
      <c r="D52" s="236"/>
      <c r="E52" s="238"/>
      <c r="F52" s="239"/>
      <c r="G52" s="239"/>
      <c r="H52" s="239"/>
      <c r="I52" s="239"/>
      <c r="J52" s="239"/>
      <c r="K52" s="239"/>
      <c r="L52" s="239"/>
      <c r="M52" s="239"/>
      <c r="N52" s="239"/>
      <c r="O52" s="239"/>
      <c r="P52" s="239"/>
      <c r="Q52" s="240"/>
      <c r="R52" s="240"/>
      <c r="S52" s="240"/>
      <c r="T52" s="240"/>
      <c r="U52" s="240"/>
      <c r="V52" s="240"/>
      <c r="W52" s="239"/>
      <c r="X52" s="239"/>
      <c r="Y52" s="239"/>
      <c r="Z52" s="239"/>
      <c r="AA52" s="239"/>
      <c r="AB52" s="239"/>
      <c r="AC52" s="239"/>
      <c r="AD52" s="239"/>
      <c r="AE52" s="38"/>
      <c r="AF52" s="39"/>
      <c r="AG52" s="40"/>
    </row>
    <row r="53" spans="1:33" s="6" customFormat="1" ht="12" customHeight="1">
      <c r="A53" s="120"/>
      <c r="B53" s="236" t="s">
        <v>23</v>
      </c>
      <c r="C53" s="236"/>
      <c r="D53" s="236"/>
      <c r="E53" s="243"/>
      <c r="F53" s="243"/>
      <c r="G53" s="243"/>
      <c r="H53" s="243"/>
      <c r="I53" s="245" t="s">
        <v>24</v>
      </c>
      <c r="J53" s="245"/>
      <c r="K53" s="245"/>
      <c r="L53" s="316"/>
      <c r="M53" s="248"/>
      <c r="N53" s="251" t="s">
        <v>25</v>
      </c>
      <c r="O53" s="252"/>
      <c r="P53" s="253"/>
      <c r="Q53" s="257"/>
      <c r="R53" s="258"/>
      <c r="S53" s="258"/>
      <c r="T53" s="258"/>
      <c r="U53" s="258"/>
      <c r="V53" s="259"/>
      <c r="W53" s="263" t="s">
        <v>26</v>
      </c>
      <c r="X53" s="245"/>
      <c r="Y53" s="245"/>
      <c r="Z53" s="265">
        <f>IF(OR(E53="",Q53=""),"",ROUNDDOWN(E53*Q53,0))</f>
      </c>
      <c r="AA53" s="265"/>
      <c r="AB53" s="265"/>
      <c r="AC53" s="265"/>
      <c r="AD53" s="265"/>
      <c r="AE53" s="38"/>
      <c r="AF53" s="39"/>
      <c r="AG53" s="40"/>
    </row>
    <row r="54" spans="1:33" s="6" customFormat="1" ht="12" customHeight="1" thickBot="1">
      <c r="A54" s="229"/>
      <c r="B54" s="241"/>
      <c r="C54" s="241"/>
      <c r="D54" s="241"/>
      <c r="E54" s="244"/>
      <c r="F54" s="244"/>
      <c r="G54" s="244"/>
      <c r="H54" s="244"/>
      <c r="I54" s="246"/>
      <c r="J54" s="246"/>
      <c r="K54" s="246"/>
      <c r="L54" s="249"/>
      <c r="M54" s="250"/>
      <c r="N54" s="254"/>
      <c r="O54" s="255"/>
      <c r="P54" s="256"/>
      <c r="Q54" s="260"/>
      <c r="R54" s="261"/>
      <c r="S54" s="261"/>
      <c r="T54" s="261"/>
      <c r="U54" s="261"/>
      <c r="V54" s="262"/>
      <c r="W54" s="264"/>
      <c r="X54" s="246"/>
      <c r="Y54" s="246"/>
      <c r="Z54" s="266"/>
      <c r="AA54" s="266"/>
      <c r="AB54" s="266"/>
      <c r="AC54" s="266"/>
      <c r="AD54" s="266"/>
      <c r="AE54" s="43"/>
      <c r="AF54" s="44"/>
      <c r="AG54" s="45"/>
    </row>
    <row r="55" spans="1:33" s="6" customFormat="1" ht="12" customHeight="1">
      <c r="A55" s="317"/>
      <c r="B55" s="268" t="s">
        <v>5</v>
      </c>
      <c r="C55" s="268"/>
      <c r="D55" s="268"/>
      <c r="E55" s="314"/>
      <c r="F55" s="270"/>
      <c r="G55" s="270"/>
      <c r="H55" s="270"/>
      <c r="I55" s="270"/>
      <c r="J55" s="270"/>
      <c r="K55" s="270"/>
      <c r="L55" s="270"/>
      <c r="M55" s="270"/>
      <c r="N55" s="270"/>
      <c r="O55" s="270"/>
      <c r="P55" s="270"/>
      <c r="Q55" s="270"/>
      <c r="R55" s="270"/>
      <c r="S55" s="270"/>
      <c r="T55" s="270"/>
      <c r="U55" s="270"/>
      <c r="V55" s="270"/>
      <c r="W55" s="270"/>
      <c r="X55" s="270"/>
      <c r="Y55" s="270"/>
      <c r="Z55" s="270"/>
      <c r="AA55" s="270"/>
      <c r="AB55" s="270"/>
      <c r="AC55" s="270"/>
      <c r="AD55" s="270"/>
      <c r="AE55" s="233" t="s">
        <v>21</v>
      </c>
      <c r="AF55" s="234"/>
      <c r="AG55" s="235"/>
    </row>
    <row r="56" spans="1:33" s="6" customFormat="1" ht="12" customHeight="1">
      <c r="A56" s="120"/>
      <c r="B56" s="236" t="s">
        <v>22</v>
      </c>
      <c r="C56" s="236"/>
      <c r="D56" s="236"/>
      <c r="E56" s="315"/>
      <c r="F56" s="237"/>
      <c r="G56" s="237"/>
      <c r="H56" s="237"/>
      <c r="I56" s="237"/>
      <c r="J56" s="237"/>
      <c r="K56" s="237"/>
      <c r="L56" s="237"/>
      <c r="M56" s="237"/>
      <c r="N56" s="237"/>
      <c r="O56" s="237"/>
      <c r="P56" s="237"/>
      <c r="Q56" s="237"/>
      <c r="R56" s="237"/>
      <c r="S56" s="237"/>
      <c r="T56" s="237"/>
      <c r="U56" s="237"/>
      <c r="V56" s="237"/>
      <c r="W56" s="237"/>
      <c r="X56" s="237"/>
      <c r="Y56" s="237"/>
      <c r="Z56" s="237"/>
      <c r="AA56" s="237"/>
      <c r="AB56" s="237"/>
      <c r="AC56" s="237"/>
      <c r="AD56" s="237"/>
      <c r="AE56" s="233"/>
      <c r="AF56" s="234"/>
      <c r="AG56" s="235"/>
    </row>
    <row r="57" spans="1:33" s="6" customFormat="1" ht="12" customHeight="1" thickBot="1">
      <c r="A57" s="120"/>
      <c r="B57" s="236"/>
      <c r="C57" s="236"/>
      <c r="D57" s="236"/>
      <c r="E57" s="238"/>
      <c r="F57" s="239"/>
      <c r="G57" s="239"/>
      <c r="H57" s="239"/>
      <c r="I57" s="239"/>
      <c r="J57" s="239"/>
      <c r="K57" s="239"/>
      <c r="L57" s="239"/>
      <c r="M57" s="239"/>
      <c r="N57" s="239"/>
      <c r="O57" s="239"/>
      <c r="P57" s="239"/>
      <c r="Q57" s="240"/>
      <c r="R57" s="240"/>
      <c r="S57" s="240"/>
      <c r="T57" s="240"/>
      <c r="U57" s="240"/>
      <c r="V57" s="240"/>
      <c r="W57" s="239"/>
      <c r="X57" s="239"/>
      <c r="Y57" s="239"/>
      <c r="Z57" s="239"/>
      <c r="AA57" s="239"/>
      <c r="AB57" s="239"/>
      <c r="AC57" s="239"/>
      <c r="AD57" s="239"/>
      <c r="AE57" s="38"/>
      <c r="AF57" s="39"/>
      <c r="AG57" s="40"/>
    </row>
    <row r="58" spans="1:33" s="6" customFormat="1" ht="12" customHeight="1">
      <c r="A58" s="120"/>
      <c r="B58" s="236" t="s">
        <v>23</v>
      </c>
      <c r="C58" s="236"/>
      <c r="D58" s="236"/>
      <c r="E58" s="243"/>
      <c r="F58" s="243"/>
      <c r="G58" s="243"/>
      <c r="H58" s="243"/>
      <c r="I58" s="245" t="s">
        <v>24</v>
      </c>
      <c r="J58" s="245"/>
      <c r="K58" s="245"/>
      <c r="L58" s="316"/>
      <c r="M58" s="248"/>
      <c r="N58" s="251" t="s">
        <v>25</v>
      </c>
      <c r="O58" s="252"/>
      <c r="P58" s="253"/>
      <c r="Q58" s="257"/>
      <c r="R58" s="258"/>
      <c r="S58" s="258"/>
      <c r="T58" s="258"/>
      <c r="U58" s="258"/>
      <c r="V58" s="259"/>
      <c r="W58" s="263" t="s">
        <v>26</v>
      </c>
      <c r="X58" s="245"/>
      <c r="Y58" s="245"/>
      <c r="Z58" s="265">
        <f>IF(OR(E58="",Q58=""),"",ROUNDDOWN(E58*Q58,0))</f>
      </c>
      <c r="AA58" s="265"/>
      <c r="AB58" s="265"/>
      <c r="AC58" s="265"/>
      <c r="AD58" s="265"/>
      <c r="AE58" s="38"/>
      <c r="AF58" s="39"/>
      <c r="AG58" s="40"/>
    </row>
    <row r="59" spans="1:33" ht="12" customHeight="1" thickBot="1">
      <c r="A59" s="229"/>
      <c r="B59" s="241"/>
      <c r="C59" s="241"/>
      <c r="D59" s="241"/>
      <c r="E59" s="244"/>
      <c r="F59" s="244"/>
      <c r="G59" s="244"/>
      <c r="H59" s="244"/>
      <c r="I59" s="246"/>
      <c r="J59" s="246"/>
      <c r="K59" s="246"/>
      <c r="L59" s="249"/>
      <c r="M59" s="250"/>
      <c r="N59" s="254"/>
      <c r="O59" s="255"/>
      <c r="P59" s="256"/>
      <c r="Q59" s="260"/>
      <c r="R59" s="261"/>
      <c r="S59" s="261"/>
      <c r="T59" s="261"/>
      <c r="U59" s="261"/>
      <c r="V59" s="262"/>
      <c r="W59" s="264"/>
      <c r="X59" s="246"/>
      <c r="Y59" s="246"/>
      <c r="Z59" s="266"/>
      <c r="AA59" s="266"/>
      <c r="AB59" s="266"/>
      <c r="AC59" s="266"/>
      <c r="AD59" s="266"/>
      <c r="AE59" s="43"/>
      <c r="AF59" s="44"/>
      <c r="AG59" s="45"/>
    </row>
    <row r="60" spans="1:34" ht="13.5" customHeight="1">
      <c r="A60" s="46" t="s">
        <v>27</v>
      </c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8"/>
      <c r="Z60" s="48"/>
      <c r="AA60" s="48"/>
      <c r="AB60" s="48"/>
      <c r="AC60" s="49"/>
      <c r="AD60" s="50"/>
      <c r="AE60" s="51"/>
      <c r="AF60" s="52"/>
      <c r="AG60" s="53"/>
      <c r="AH60" s="6"/>
    </row>
    <row r="61" spans="1:33" s="6" customFormat="1" ht="39" customHeight="1">
      <c r="A61" s="271"/>
      <c r="B61" s="272"/>
      <c r="C61" s="272"/>
      <c r="D61" s="272"/>
      <c r="E61" s="272"/>
      <c r="F61" s="272"/>
      <c r="G61" s="272"/>
      <c r="H61" s="272"/>
      <c r="I61" s="272"/>
      <c r="J61" s="272"/>
      <c r="K61" s="272"/>
      <c r="L61" s="272"/>
      <c r="M61" s="272"/>
      <c r="N61" s="272"/>
      <c r="O61" s="272"/>
      <c r="P61" s="272"/>
      <c r="Q61" s="272"/>
      <c r="R61" s="272"/>
      <c r="S61" s="272"/>
      <c r="T61" s="272"/>
      <c r="U61" s="272"/>
      <c r="V61" s="272"/>
      <c r="W61" s="272"/>
      <c r="X61" s="272"/>
      <c r="Y61" s="272"/>
      <c r="Z61" s="272"/>
      <c r="AA61" s="272"/>
      <c r="AB61" s="272"/>
      <c r="AC61" s="272"/>
      <c r="AD61" s="272"/>
      <c r="AE61" s="272"/>
      <c r="AF61" s="272"/>
      <c r="AG61" s="273"/>
    </row>
    <row r="62" spans="1:33" s="6" customFormat="1" ht="39" customHeight="1" thickBot="1">
      <c r="A62" s="274"/>
      <c r="B62" s="275"/>
      <c r="C62" s="275"/>
      <c r="D62" s="275"/>
      <c r="E62" s="275"/>
      <c r="F62" s="275"/>
      <c r="G62" s="275"/>
      <c r="H62" s="275"/>
      <c r="I62" s="275"/>
      <c r="J62" s="275"/>
      <c r="K62" s="275"/>
      <c r="L62" s="275"/>
      <c r="M62" s="275"/>
      <c r="N62" s="275"/>
      <c r="O62" s="275"/>
      <c r="P62" s="275"/>
      <c r="Q62" s="275"/>
      <c r="R62" s="275"/>
      <c r="S62" s="275"/>
      <c r="T62" s="275"/>
      <c r="U62" s="275"/>
      <c r="V62" s="275"/>
      <c r="W62" s="275"/>
      <c r="X62" s="275"/>
      <c r="Y62" s="275"/>
      <c r="Z62" s="275"/>
      <c r="AA62" s="275"/>
      <c r="AB62" s="275"/>
      <c r="AC62" s="275"/>
      <c r="AD62" s="275"/>
      <c r="AE62" s="275"/>
      <c r="AF62" s="275"/>
      <c r="AG62" s="276"/>
    </row>
    <row r="63" spans="1:33" s="6" customFormat="1" ht="18" customHeight="1">
      <c r="A63" s="54"/>
      <c r="B63" s="55"/>
      <c r="C63" s="55"/>
      <c r="D63" s="55"/>
      <c r="E63" s="55"/>
      <c r="F63" s="55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7"/>
      <c r="V63" s="57"/>
      <c r="W63" s="58"/>
      <c r="X63" s="58"/>
      <c r="Y63" s="57"/>
      <c r="Z63" s="57"/>
      <c r="AA63" s="57"/>
      <c r="AB63" s="57"/>
      <c r="AC63" s="57"/>
      <c r="AD63" s="277" t="s">
        <v>28</v>
      </c>
      <c r="AE63" s="277"/>
      <c r="AF63" s="277"/>
      <c r="AG63" s="277"/>
    </row>
    <row r="64" spans="1:33" s="6" customFormat="1" ht="10.5" customHeight="1">
      <c r="A64" s="59"/>
      <c r="B64" s="60"/>
      <c r="C64" s="61"/>
      <c r="D64" s="57"/>
      <c r="E64" s="27"/>
      <c r="F64" s="55"/>
      <c r="G64" s="56"/>
      <c r="H64" s="56"/>
      <c r="I64" s="56"/>
      <c r="J64" s="56"/>
      <c r="K64" s="56"/>
      <c r="L64" s="56"/>
      <c r="M64" s="56"/>
      <c r="N64" s="56"/>
      <c r="O64" s="57"/>
      <c r="P64" s="27"/>
      <c r="Q64" s="55"/>
      <c r="R64" s="56"/>
      <c r="S64" s="56"/>
      <c r="T64" s="56"/>
      <c r="U64" s="57"/>
      <c r="V64" s="57"/>
      <c r="W64" s="58"/>
      <c r="X64" s="58"/>
      <c r="Y64" s="57"/>
      <c r="Z64" s="57"/>
      <c r="AA64" s="57"/>
      <c r="AB64" s="27"/>
      <c r="AC64" s="55"/>
      <c r="AD64" s="278"/>
      <c r="AE64" s="278"/>
      <c r="AF64" s="278"/>
      <c r="AG64" s="278"/>
    </row>
    <row r="65" spans="1:39" s="20" customFormat="1" ht="13.5" customHeight="1">
      <c r="A65" s="62"/>
      <c r="B65" s="62"/>
      <c r="C65" s="62"/>
      <c r="D65" s="62"/>
      <c r="E65" s="63"/>
      <c r="F65" s="63"/>
      <c r="G65" s="63"/>
      <c r="H65" s="63"/>
      <c r="I65" s="64"/>
      <c r="J65" s="64"/>
      <c r="K65" s="64"/>
      <c r="L65" s="65"/>
      <c r="M65" s="65"/>
      <c r="N65" s="62"/>
      <c r="O65" s="62"/>
      <c r="P65" s="62"/>
      <c r="Q65" s="66"/>
      <c r="R65" s="66"/>
      <c r="S65" s="66"/>
      <c r="T65" s="66"/>
      <c r="U65" s="66"/>
      <c r="V65" s="66"/>
      <c r="W65" s="64"/>
      <c r="X65" s="64"/>
      <c r="Y65" s="64"/>
      <c r="Z65" s="63"/>
      <c r="AA65" s="63"/>
      <c r="AB65" s="63"/>
      <c r="AC65" s="63"/>
      <c r="AD65" s="63"/>
      <c r="AE65" s="63"/>
      <c r="AF65" s="63"/>
      <c r="AG65" s="63"/>
      <c r="AI65" s="67"/>
      <c r="AJ65" s="67"/>
      <c r="AK65" s="67"/>
      <c r="AL65" s="67"/>
      <c r="AM65" s="67"/>
    </row>
    <row r="66" spans="1:33" s="20" customFormat="1" ht="13.5" customHeight="1">
      <c r="A66" s="62"/>
      <c r="B66" s="62"/>
      <c r="C66" s="62"/>
      <c r="D66" s="62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9"/>
      <c r="AF66" s="69"/>
      <c r="AG66" s="69"/>
    </row>
    <row r="67" spans="1:33" s="20" customFormat="1" ht="13.5" customHeight="1">
      <c r="A67" s="62"/>
      <c r="B67" s="62"/>
      <c r="C67" s="62"/>
      <c r="D67" s="62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9"/>
      <c r="AF67" s="69"/>
      <c r="AG67" s="69"/>
    </row>
    <row r="68" spans="1:33" s="20" customFormat="1" ht="13.5" customHeight="1">
      <c r="A68" s="62"/>
      <c r="B68" s="62"/>
      <c r="C68" s="62"/>
      <c r="D68" s="62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</row>
    <row r="69" spans="1:33" s="20" customFormat="1" ht="13.5" customHeight="1">
      <c r="A69" s="62"/>
      <c r="B69" s="62"/>
      <c r="C69" s="62"/>
      <c r="D69" s="62"/>
      <c r="E69" s="63"/>
      <c r="F69" s="63"/>
      <c r="G69" s="63"/>
      <c r="H69" s="63"/>
      <c r="I69" s="64"/>
      <c r="J69" s="64"/>
      <c r="K69" s="64"/>
      <c r="L69" s="65"/>
      <c r="M69" s="65"/>
      <c r="N69" s="62"/>
      <c r="O69" s="62"/>
      <c r="P69" s="62"/>
      <c r="Q69" s="66"/>
      <c r="R69" s="66"/>
      <c r="S69" s="66"/>
      <c r="T69" s="66"/>
      <c r="U69" s="66"/>
      <c r="V69" s="66"/>
      <c r="W69" s="64"/>
      <c r="X69" s="64"/>
      <c r="Y69" s="64"/>
      <c r="Z69" s="63"/>
      <c r="AA69" s="63"/>
      <c r="AB69" s="63"/>
      <c r="AC69" s="63"/>
      <c r="AD69" s="63"/>
      <c r="AE69" s="63"/>
      <c r="AF69" s="63"/>
      <c r="AG69" s="63"/>
    </row>
    <row r="70" spans="1:33" s="20" customFormat="1" ht="13.5" customHeight="1">
      <c r="A70" s="62"/>
      <c r="B70" s="62"/>
      <c r="C70" s="62"/>
      <c r="D70" s="62"/>
      <c r="E70" s="63"/>
      <c r="F70" s="63"/>
      <c r="G70" s="63"/>
      <c r="H70" s="63"/>
      <c r="I70" s="64"/>
      <c r="J70" s="64"/>
      <c r="K70" s="64"/>
      <c r="L70" s="65"/>
      <c r="M70" s="65"/>
      <c r="N70" s="62"/>
      <c r="O70" s="62"/>
      <c r="P70" s="62"/>
      <c r="Q70" s="66"/>
      <c r="R70" s="66"/>
      <c r="S70" s="66"/>
      <c r="T70" s="66"/>
      <c r="U70" s="66"/>
      <c r="V70" s="66"/>
      <c r="W70" s="64"/>
      <c r="X70" s="64"/>
      <c r="Y70" s="64"/>
      <c r="Z70" s="63"/>
      <c r="AA70" s="63"/>
      <c r="AB70" s="63"/>
      <c r="AC70" s="63"/>
      <c r="AD70" s="63"/>
      <c r="AE70" s="63"/>
      <c r="AF70" s="63"/>
      <c r="AG70" s="63"/>
    </row>
    <row r="71" spans="1:33" s="20" customFormat="1" ht="13.5" customHeight="1">
      <c r="A71" s="62"/>
      <c r="B71" s="62"/>
      <c r="C71" s="62"/>
      <c r="D71" s="62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9"/>
      <c r="AF71" s="69"/>
      <c r="AG71" s="69"/>
    </row>
    <row r="72" spans="1:33" s="20" customFormat="1" ht="13.5" customHeight="1">
      <c r="A72" s="62"/>
      <c r="B72" s="62"/>
      <c r="C72" s="62"/>
      <c r="D72" s="62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9"/>
      <c r="AF72" s="69"/>
      <c r="AG72" s="69"/>
    </row>
    <row r="73" spans="1:33" s="20" customFormat="1" ht="13.5" customHeight="1">
      <c r="A73" s="62"/>
      <c r="B73" s="62"/>
      <c r="C73" s="62"/>
      <c r="D73" s="62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</row>
    <row r="74" spans="1:33" s="20" customFormat="1" ht="13.5" customHeight="1">
      <c r="A74" s="62"/>
      <c r="B74" s="62"/>
      <c r="C74" s="62"/>
      <c r="D74" s="62"/>
      <c r="E74" s="63"/>
      <c r="F74" s="63"/>
      <c r="G74" s="63"/>
      <c r="H74" s="63"/>
      <c r="I74" s="64"/>
      <c r="J74" s="64"/>
      <c r="K74" s="64"/>
      <c r="L74" s="65"/>
      <c r="M74" s="65"/>
      <c r="N74" s="62"/>
      <c r="O74" s="62"/>
      <c r="P74" s="62"/>
      <c r="Q74" s="66"/>
      <c r="R74" s="66"/>
      <c r="S74" s="66"/>
      <c r="T74" s="66"/>
      <c r="U74" s="66"/>
      <c r="V74" s="66"/>
      <c r="W74" s="64"/>
      <c r="X74" s="64"/>
      <c r="Y74" s="64"/>
      <c r="Z74" s="63"/>
      <c r="AA74" s="63"/>
      <c r="AB74" s="63"/>
      <c r="AC74" s="63"/>
      <c r="AD74" s="63"/>
      <c r="AE74" s="63"/>
      <c r="AF74" s="63"/>
      <c r="AG74" s="63"/>
    </row>
    <row r="75" spans="1:33" s="20" customFormat="1" ht="13.5" customHeight="1">
      <c r="A75" s="62"/>
      <c r="B75" s="62"/>
      <c r="C75" s="62"/>
      <c r="D75" s="62"/>
      <c r="E75" s="63"/>
      <c r="F75" s="63"/>
      <c r="G75" s="63"/>
      <c r="H75" s="63"/>
      <c r="I75" s="64"/>
      <c r="J75" s="64"/>
      <c r="K75" s="64"/>
      <c r="L75" s="65"/>
      <c r="M75" s="65"/>
      <c r="N75" s="62"/>
      <c r="O75" s="62"/>
      <c r="P75" s="62"/>
      <c r="Q75" s="66"/>
      <c r="R75" s="66"/>
      <c r="S75" s="66"/>
      <c r="T75" s="66"/>
      <c r="U75" s="66"/>
      <c r="V75" s="66"/>
      <c r="W75" s="64"/>
      <c r="X75" s="64"/>
      <c r="Y75" s="64"/>
      <c r="Z75" s="63"/>
      <c r="AA75" s="63"/>
      <c r="AB75" s="63"/>
      <c r="AC75" s="63"/>
      <c r="AD75" s="63"/>
      <c r="AE75" s="63"/>
      <c r="AF75" s="63"/>
      <c r="AG75" s="63"/>
    </row>
    <row r="76" spans="1:33" s="20" customFormat="1" ht="13.5" customHeight="1">
      <c r="A76" s="62"/>
      <c r="B76" s="62"/>
      <c r="C76" s="62"/>
      <c r="D76" s="62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8"/>
      <c r="AE76" s="69"/>
      <c r="AF76" s="69"/>
      <c r="AG76" s="69"/>
    </row>
    <row r="77" spans="1:33" s="20" customFormat="1" ht="13.5" customHeight="1">
      <c r="A77" s="62"/>
      <c r="B77" s="62"/>
      <c r="C77" s="62"/>
      <c r="D77" s="62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9"/>
      <c r="AF77" s="69"/>
      <c r="AG77" s="69"/>
    </row>
    <row r="78" spans="1:33" s="20" customFormat="1" ht="13.5" customHeight="1">
      <c r="A78" s="62"/>
      <c r="B78" s="62"/>
      <c r="C78" s="62"/>
      <c r="D78" s="62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</row>
    <row r="79" spans="1:33" s="20" customFormat="1" ht="13.5" customHeight="1">
      <c r="A79" s="62"/>
      <c r="B79" s="62"/>
      <c r="C79" s="62"/>
      <c r="D79" s="62"/>
      <c r="E79" s="63"/>
      <c r="F79" s="63"/>
      <c r="G79" s="63"/>
      <c r="H79" s="63"/>
      <c r="I79" s="64"/>
      <c r="J79" s="64"/>
      <c r="K79" s="64"/>
      <c r="L79" s="65"/>
      <c r="M79" s="65"/>
      <c r="N79" s="62"/>
      <c r="O79" s="62"/>
      <c r="P79" s="62"/>
      <c r="Q79" s="66"/>
      <c r="R79" s="66"/>
      <c r="S79" s="66"/>
      <c r="T79" s="66"/>
      <c r="U79" s="66"/>
      <c r="V79" s="66"/>
      <c r="W79" s="64"/>
      <c r="X79" s="64"/>
      <c r="Y79" s="64"/>
      <c r="Z79" s="63"/>
      <c r="AA79" s="63"/>
      <c r="AB79" s="63"/>
      <c r="AC79" s="63"/>
      <c r="AD79" s="63"/>
      <c r="AE79" s="63"/>
      <c r="AF79" s="63"/>
      <c r="AG79" s="63"/>
    </row>
    <row r="80" spans="1:33" s="20" customFormat="1" ht="13.5" customHeight="1">
      <c r="A80" s="62"/>
      <c r="B80" s="62"/>
      <c r="C80" s="62"/>
      <c r="D80" s="62"/>
      <c r="E80" s="63"/>
      <c r="F80" s="63"/>
      <c r="G80" s="63"/>
      <c r="H80" s="63"/>
      <c r="I80" s="64"/>
      <c r="J80" s="64"/>
      <c r="K80" s="64"/>
      <c r="L80" s="65"/>
      <c r="M80" s="65"/>
      <c r="N80" s="62"/>
      <c r="O80" s="62"/>
      <c r="P80" s="62"/>
      <c r="Q80" s="66"/>
      <c r="R80" s="66"/>
      <c r="S80" s="66"/>
      <c r="T80" s="66"/>
      <c r="U80" s="66"/>
      <c r="V80" s="66"/>
      <c r="W80" s="64"/>
      <c r="X80" s="64"/>
      <c r="Y80" s="64"/>
      <c r="Z80" s="63"/>
      <c r="AA80" s="63"/>
      <c r="AB80" s="63"/>
      <c r="AC80" s="63"/>
      <c r="AD80" s="63"/>
      <c r="AE80" s="63"/>
      <c r="AF80" s="63"/>
      <c r="AG80" s="63"/>
    </row>
    <row r="81" spans="1:33" s="20" customFormat="1" ht="13.5" customHeight="1">
      <c r="A81" s="62"/>
      <c r="B81" s="62"/>
      <c r="C81" s="62"/>
      <c r="D81" s="62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9"/>
      <c r="AF81" s="69"/>
      <c r="AG81" s="69"/>
    </row>
    <row r="82" spans="1:33" s="20" customFormat="1" ht="13.5" customHeight="1">
      <c r="A82" s="62"/>
      <c r="B82" s="62"/>
      <c r="C82" s="62"/>
      <c r="D82" s="62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9"/>
      <c r="AF82" s="69"/>
      <c r="AG82" s="69"/>
    </row>
    <row r="83" spans="1:33" s="20" customFormat="1" ht="13.5" customHeight="1">
      <c r="A83" s="62"/>
      <c r="B83" s="62"/>
      <c r="C83" s="62"/>
      <c r="D83" s="62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</row>
    <row r="84" spans="1:33" s="20" customFormat="1" ht="13.5" customHeight="1">
      <c r="A84" s="62"/>
      <c r="B84" s="62"/>
      <c r="C84" s="62"/>
      <c r="D84" s="62"/>
      <c r="E84" s="63"/>
      <c r="F84" s="63"/>
      <c r="G84" s="63"/>
      <c r="H84" s="63"/>
      <c r="I84" s="64"/>
      <c r="J84" s="64"/>
      <c r="K84" s="64"/>
      <c r="L84" s="65"/>
      <c r="M84" s="65"/>
      <c r="N84" s="62"/>
      <c r="O84" s="62"/>
      <c r="P84" s="62"/>
      <c r="Q84" s="66"/>
      <c r="R84" s="66"/>
      <c r="S84" s="66"/>
      <c r="T84" s="66"/>
      <c r="U84" s="66"/>
      <c r="V84" s="66"/>
      <c r="W84" s="64"/>
      <c r="X84" s="64"/>
      <c r="Y84" s="64"/>
      <c r="Z84" s="63"/>
      <c r="AA84" s="63"/>
      <c r="AB84" s="63"/>
      <c r="AC84" s="63"/>
      <c r="AD84" s="63"/>
      <c r="AE84" s="63"/>
      <c r="AF84" s="63"/>
      <c r="AG84" s="63"/>
    </row>
    <row r="85" spans="1:33" s="20" customFormat="1" ht="13.5" customHeight="1">
      <c r="A85" s="62"/>
      <c r="B85" s="62"/>
      <c r="C85" s="62"/>
      <c r="D85" s="62"/>
      <c r="E85" s="63"/>
      <c r="F85" s="63"/>
      <c r="G85" s="63"/>
      <c r="H85" s="63"/>
      <c r="I85" s="64"/>
      <c r="J85" s="64"/>
      <c r="K85" s="64"/>
      <c r="L85" s="65"/>
      <c r="M85" s="65"/>
      <c r="N85" s="62"/>
      <c r="O85" s="62"/>
      <c r="P85" s="62"/>
      <c r="Q85" s="66"/>
      <c r="R85" s="66"/>
      <c r="S85" s="66"/>
      <c r="T85" s="66"/>
      <c r="U85" s="66"/>
      <c r="V85" s="66"/>
      <c r="W85" s="64"/>
      <c r="X85" s="64"/>
      <c r="Y85" s="64"/>
      <c r="Z85" s="63"/>
      <c r="AA85" s="63"/>
      <c r="AB85" s="63"/>
      <c r="AC85" s="63"/>
      <c r="AD85" s="63"/>
      <c r="AE85" s="63"/>
      <c r="AF85" s="63"/>
      <c r="AG85" s="63"/>
    </row>
    <row r="86" spans="1:33" s="20" customFormat="1" ht="13.5" customHeight="1">
      <c r="A86" s="62"/>
      <c r="B86" s="62"/>
      <c r="C86" s="62"/>
      <c r="D86" s="62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8"/>
      <c r="Z86" s="68"/>
      <c r="AA86" s="68"/>
      <c r="AB86" s="68"/>
      <c r="AC86" s="68"/>
      <c r="AD86" s="68"/>
      <c r="AE86" s="69"/>
      <c r="AF86" s="69"/>
      <c r="AG86" s="69"/>
    </row>
    <row r="87" spans="1:33" s="20" customFormat="1" ht="13.5" customHeight="1">
      <c r="A87" s="62"/>
      <c r="B87" s="62"/>
      <c r="C87" s="62"/>
      <c r="D87" s="62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9"/>
      <c r="AF87" s="69"/>
      <c r="AG87" s="69"/>
    </row>
    <row r="88" spans="1:33" s="20" customFormat="1" ht="13.5" customHeight="1">
      <c r="A88" s="62"/>
      <c r="B88" s="62"/>
      <c r="C88" s="62"/>
      <c r="D88" s="62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</row>
    <row r="89" spans="1:33" s="20" customFormat="1" ht="13.5" customHeight="1">
      <c r="A89" s="62"/>
      <c r="B89" s="62"/>
      <c r="C89" s="62"/>
      <c r="D89" s="62"/>
      <c r="E89" s="63"/>
      <c r="F89" s="63"/>
      <c r="G89" s="63"/>
      <c r="H89" s="63"/>
      <c r="I89" s="64"/>
      <c r="J89" s="64"/>
      <c r="K89" s="64"/>
      <c r="L89" s="65"/>
      <c r="M89" s="65"/>
      <c r="N89" s="62"/>
      <c r="O89" s="62"/>
      <c r="P89" s="62"/>
      <c r="Q89" s="66"/>
      <c r="R89" s="66"/>
      <c r="S89" s="66"/>
      <c r="T89" s="66"/>
      <c r="U89" s="66"/>
      <c r="V89" s="66"/>
      <c r="W89" s="64"/>
      <c r="X89" s="64"/>
      <c r="Y89" s="64"/>
      <c r="Z89" s="63"/>
      <c r="AA89" s="63"/>
      <c r="AB89" s="63"/>
      <c r="AC89" s="63"/>
      <c r="AD89" s="63"/>
      <c r="AE89" s="63"/>
      <c r="AF89" s="63"/>
      <c r="AG89" s="63"/>
    </row>
    <row r="90" spans="1:33" s="20" customFormat="1" ht="13.5" customHeight="1">
      <c r="A90" s="62"/>
      <c r="B90" s="62"/>
      <c r="C90" s="62"/>
      <c r="D90" s="62"/>
      <c r="E90" s="63"/>
      <c r="F90" s="63"/>
      <c r="G90" s="63"/>
      <c r="H90" s="63"/>
      <c r="I90" s="64"/>
      <c r="J90" s="64"/>
      <c r="K90" s="64"/>
      <c r="L90" s="65"/>
      <c r="M90" s="65"/>
      <c r="N90" s="62"/>
      <c r="O90" s="62"/>
      <c r="P90" s="62"/>
      <c r="Q90" s="66"/>
      <c r="R90" s="66"/>
      <c r="S90" s="66"/>
      <c r="T90" s="66"/>
      <c r="U90" s="66"/>
      <c r="V90" s="66"/>
      <c r="W90" s="64"/>
      <c r="X90" s="64"/>
      <c r="Y90" s="64"/>
      <c r="Z90" s="63"/>
      <c r="AA90" s="63"/>
      <c r="AB90" s="63"/>
      <c r="AC90" s="63"/>
      <c r="AD90" s="63"/>
      <c r="AE90" s="63"/>
      <c r="AF90" s="63"/>
      <c r="AG90" s="63"/>
    </row>
    <row r="91" spans="1:33" s="20" customFormat="1" ht="13.5" customHeight="1">
      <c r="A91" s="62"/>
      <c r="B91" s="62"/>
      <c r="C91" s="62"/>
      <c r="D91" s="62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68"/>
      <c r="X91" s="68"/>
      <c r="Y91" s="68"/>
      <c r="Z91" s="68"/>
      <c r="AA91" s="68"/>
      <c r="AB91" s="68"/>
      <c r="AC91" s="68"/>
      <c r="AD91" s="68"/>
      <c r="AE91" s="69"/>
      <c r="AF91" s="69"/>
      <c r="AG91" s="69"/>
    </row>
    <row r="92" spans="1:33" s="20" customFormat="1" ht="13.5" customHeight="1">
      <c r="A92" s="62"/>
      <c r="B92" s="62"/>
      <c r="C92" s="62"/>
      <c r="D92" s="62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9"/>
      <c r="AF92" s="69"/>
      <c r="AG92" s="69"/>
    </row>
    <row r="93" spans="1:33" s="20" customFormat="1" ht="13.5" customHeight="1">
      <c r="A93" s="62"/>
      <c r="B93" s="62"/>
      <c r="C93" s="62"/>
      <c r="D93" s="62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</row>
    <row r="94" spans="1:33" s="20" customFormat="1" ht="13.5" customHeight="1">
      <c r="A94" s="62"/>
      <c r="B94" s="62"/>
      <c r="C94" s="62"/>
      <c r="D94" s="62"/>
      <c r="E94" s="63"/>
      <c r="F94" s="63"/>
      <c r="G94" s="63"/>
      <c r="H94" s="63"/>
      <c r="I94" s="64"/>
      <c r="J94" s="64"/>
      <c r="K94" s="64"/>
      <c r="L94" s="65"/>
      <c r="M94" s="65"/>
      <c r="N94" s="62"/>
      <c r="O94" s="62"/>
      <c r="P94" s="62"/>
      <c r="Q94" s="66"/>
      <c r="R94" s="66"/>
      <c r="S94" s="66"/>
      <c r="T94" s="66"/>
      <c r="U94" s="66"/>
      <c r="V94" s="66"/>
      <c r="W94" s="64"/>
      <c r="X94" s="64"/>
      <c r="Y94" s="64"/>
      <c r="Z94" s="63"/>
      <c r="AA94" s="63"/>
      <c r="AB94" s="63"/>
      <c r="AC94" s="63"/>
      <c r="AD94" s="63"/>
      <c r="AE94" s="63"/>
      <c r="AF94" s="63"/>
      <c r="AG94" s="63"/>
    </row>
    <row r="95" spans="1:33" s="20" customFormat="1" ht="13.5" customHeight="1">
      <c r="A95" s="62"/>
      <c r="B95" s="62"/>
      <c r="C95" s="62"/>
      <c r="D95" s="62"/>
      <c r="E95" s="63"/>
      <c r="F95" s="63"/>
      <c r="G95" s="63"/>
      <c r="H95" s="63"/>
      <c r="I95" s="64"/>
      <c r="J95" s="64"/>
      <c r="K95" s="64"/>
      <c r="L95" s="65"/>
      <c r="M95" s="65"/>
      <c r="N95" s="62"/>
      <c r="O95" s="62"/>
      <c r="P95" s="62"/>
      <c r="Q95" s="66"/>
      <c r="R95" s="66"/>
      <c r="S95" s="66"/>
      <c r="T95" s="66"/>
      <c r="U95" s="66"/>
      <c r="V95" s="66"/>
      <c r="W95" s="64"/>
      <c r="X95" s="64"/>
      <c r="Y95" s="64"/>
      <c r="Z95" s="63"/>
      <c r="AA95" s="63"/>
      <c r="AB95" s="63"/>
      <c r="AC95" s="63"/>
      <c r="AD95" s="63"/>
      <c r="AE95" s="63"/>
      <c r="AF95" s="63"/>
      <c r="AG95" s="63"/>
    </row>
    <row r="96" spans="1:33" s="20" customFormat="1" ht="13.5" customHeight="1">
      <c r="A96" s="62"/>
      <c r="B96" s="62"/>
      <c r="C96" s="62"/>
      <c r="D96" s="62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  <c r="V96" s="68"/>
      <c r="W96" s="68"/>
      <c r="X96" s="68"/>
      <c r="Y96" s="68"/>
      <c r="Z96" s="68"/>
      <c r="AA96" s="68"/>
      <c r="AB96" s="68"/>
      <c r="AC96" s="68"/>
      <c r="AD96" s="68"/>
      <c r="AE96" s="69"/>
      <c r="AF96" s="69"/>
      <c r="AG96" s="69"/>
    </row>
    <row r="97" spans="1:33" s="20" customFormat="1" ht="13.5" customHeight="1">
      <c r="A97" s="62"/>
      <c r="B97" s="62"/>
      <c r="C97" s="62"/>
      <c r="D97" s="62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9"/>
      <c r="AF97" s="69"/>
      <c r="AG97" s="69"/>
    </row>
    <row r="98" spans="1:33" s="20" customFormat="1" ht="13.5" customHeight="1">
      <c r="A98" s="62"/>
      <c r="B98" s="62"/>
      <c r="C98" s="62"/>
      <c r="D98" s="62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</row>
    <row r="99" spans="1:33" s="20" customFormat="1" ht="13.5" customHeight="1">
      <c r="A99" s="62"/>
      <c r="B99" s="62"/>
      <c r="C99" s="62"/>
      <c r="D99" s="62"/>
      <c r="E99" s="63"/>
      <c r="F99" s="63"/>
      <c r="G99" s="63"/>
      <c r="H99" s="63"/>
      <c r="I99" s="64"/>
      <c r="J99" s="64"/>
      <c r="K99" s="64"/>
      <c r="L99" s="65"/>
      <c r="M99" s="65"/>
      <c r="N99" s="62"/>
      <c r="O99" s="62"/>
      <c r="P99" s="62"/>
      <c r="Q99" s="66"/>
      <c r="R99" s="66"/>
      <c r="S99" s="66"/>
      <c r="T99" s="66"/>
      <c r="U99" s="66"/>
      <c r="V99" s="66"/>
      <c r="W99" s="64"/>
      <c r="X99" s="64"/>
      <c r="Y99" s="64"/>
      <c r="Z99" s="63"/>
      <c r="AA99" s="63"/>
      <c r="AB99" s="63"/>
      <c r="AC99" s="63"/>
      <c r="AD99" s="63"/>
      <c r="AE99" s="63"/>
      <c r="AF99" s="63"/>
      <c r="AG99" s="63"/>
    </row>
    <row r="100" spans="1:33" s="20" customFormat="1" ht="13.5" customHeight="1">
      <c r="A100" s="62"/>
      <c r="B100" s="62"/>
      <c r="C100" s="62"/>
      <c r="D100" s="62"/>
      <c r="E100" s="63"/>
      <c r="F100" s="63"/>
      <c r="G100" s="63"/>
      <c r="H100" s="63"/>
      <c r="I100" s="64"/>
      <c r="J100" s="64"/>
      <c r="K100" s="64"/>
      <c r="L100" s="65"/>
      <c r="M100" s="65"/>
      <c r="N100" s="62"/>
      <c r="O100" s="62"/>
      <c r="P100" s="62"/>
      <c r="Q100" s="66"/>
      <c r="R100" s="66"/>
      <c r="S100" s="66"/>
      <c r="T100" s="66"/>
      <c r="U100" s="66"/>
      <c r="V100" s="66"/>
      <c r="W100" s="64"/>
      <c r="X100" s="64"/>
      <c r="Y100" s="64"/>
      <c r="Z100" s="63"/>
      <c r="AA100" s="63"/>
      <c r="AB100" s="63"/>
      <c r="AC100" s="63"/>
      <c r="AD100" s="63"/>
      <c r="AE100" s="63"/>
      <c r="AF100" s="63"/>
      <c r="AG100" s="63"/>
    </row>
    <row r="101" spans="1:33" s="20" customFormat="1" ht="13.5" customHeight="1">
      <c r="A101" s="62"/>
      <c r="B101" s="62"/>
      <c r="C101" s="62"/>
      <c r="D101" s="62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68"/>
      <c r="X101" s="68"/>
      <c r="Y101" s="68"/>
      <c r="Z101" s="68"/>
      <c r="AA101" s="68"/>
      <c r="AB101" s="68"/>
      <c r="AC101" s="68"/>
      <c r="AD101" s="68"/>
      <c r="AE101" s="69"/>
      <c r="AF101" s="69"/>
      <c r="AG101" s="69"/>
    </row>
    <row r="102" spans="1:33" s="20" customFormat="1" ht="13.5" customHeight="1">
      <c r="A102" s="62"/>
      <c r="B102" s="62"/>
      <c r="C102" s="62"/>
      <c r="D102" s="62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9"/>
      <c r="AF102" s="69"/>
      <c r="AG102" s="69"/>
    </row>
    <row r="103" spans="1:33" s="20" customFormat="1" ht="13.5" customHeight="1">
      <c r="A103" s="62"/>
      <c r="B103" s="62"/>
      <c r="C103" s="62"/>
      <c r="D103" s="62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</row>
    <row r="104" spans="1:33" s="20" customFormat="1" ht="13.5" customHeight="1">
      <c r="A104" s="62"/>
      <c r="B104" s="62"/>
      <c r="C104" s="62"/>
      <c r="D104" s="62"/>
      <c r="E104" s="63"/>
      <c r="F104" s="63"/>
      <c r="G104" s="63"/>
      <c r="H104" s="63"/>
      <c r="I104" s="64"/>
      <c r="J104" s="64"/>
      <c r="K104" s="64"/>
      <c r="L104" s="65"/>
      <c r="M104" s="65"/>
      <c r="N104" s="62"/>
      <c r="O104" s="62"/>
      <c r="P104" s="62"/>
      <c r="Q104" s="66"/>
      <c r="R104" s="66"/>
      <c r="S104" s="66"/>
      <c r="T104" s="66"/>
      <c r="U104" s="66"/>
      <c r="V104" s="66"/>
      <c r="W104" s="64"/>
      <c r="X104" s="64"/>
      <c r="Y104" s="64"/>
      <c r="Z104" s="63"/>
      <c r="AA104" s="63"/>
      <c r="AB104" s="63"/>
      <c r="AC104" s="63"/>
      <c r="AD104" s="63"/>
      <c r="AE104" s="63"/>
      <c r="AF104" s="63"/>
      <c r="AG104" s="63"/>
    </row>
    <row r="105" spans="1:33" s="20" customFormat="1" ht="13.5" customHeight="1">
      <c r="A105" s="62"/>
      <c r="B105" s="62"/>
      <c r="C105" s="62"/>
      <c r="D105" s="62"/>
      <c r="E105" s="63"/>
      <c r="F105" s="63"/>
      <c r="G105" s="63"/>
      <c r="H105" s="63"/>
      <c r="I105" s="64"/>
      <c r="J105" s="64"/>
      <c r="K105" s="64"/>
      <c r="L105" s="65"/>
      <c r="M105" s="65"/>
      <c r="N105" s="62"/>
      <c r="O105" s="62"/>
      <c r="P105" s="62"/>
      <c r="Q105" s="66"/>
      <c r="R105" s="66"/>
      <c r="S105" s="66"/>
      <c r="T105" s="66"/>
      <c r="U105" s="66"/>
      <c r="V105" s="66"/>
      <c r="W105" s="64"/>
      <c r="X105" s="64"/>
      <c r="Y105" s="64"/>
      <c r="Z105" s="63"/>
      <c r="AA105" s="63"/>
      <c r="AB105" s="63"/>
      <c r="AC105" s="63"/>
      <c r="AD105" s="63"/>
      <c r="AE105" s="63"/>
      <c r="AF105" s="63"/>
      <c r="AG105" s="63"/>
    </row>
    <row r="106" spans="1:33" s="20" customFormat="1" ht="13.5" customHeight="1">
      <c r="A106" s="21"/>
      <c r="B106" s="70"/>
      <c r="C106" s="70"/>
      <c r="D106" s="70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  <c r="U106" s="68"/>
      <c r="V106" s="68"/>
      <c r="W106" s="68"/>
      <c r="X106" s="68"/>
      <c r="Y106" s="68"/>
      <c r="Z106" s="68"/>
      <c r="AA106" s="68"/>
      <c r="AB106" s="68"/>
      <c r="AC106" s="68"/>
      <c r="AD106" s="68"/>
      <c r="AE106" s="69"/>
      <c r="AF106" s="69"/>
      <c r="AG106" s="69"/>
    </row>
    <row r="107" spans="1:33" s="20" customFormat="1" ht="13.5" customHeight="1">
      <c r="A107" s="70"/>
      <c r="B107" s="70"/>
      <c r="C107" s="70"/>
      <c r="D107" s="70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9"/>
      <c r="AF107" s="69"/>
      <c r="AG107" s="69"/>
    </row>
    <row r="108" spans="1:33" s="20" customFormat="1" ht="13.5" customHeight="1">
      <c r="A108" s="70"/>
      <c r="B108" s="70"/>
      <c r="C108" s="70"/>
      <c r="D108" s="70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</row>
    <row r="109" spans="1:33" s="20" customFormat="1" ht="13.5" customHeight="1">
      <c r="A109" s="70"/>
      <c r="B109" s="70"/>
      <c r="C109" s="70"/>
      <c r="D109" s="70"/>
      <c r="E109" s="63"/>
      <c r="F109" s="63"/>
      <c r="G109" s="63"/>
      <c r="H109" s="63"/>
      <c r="I109" s="64"/>
      <c r="J109" s="64"/>
      <c r="K109" s="64"/>
      <c r="L109" s="65"/>
      <c r="M109" s="65"/>
      <c r="N109" s="70"/>
      <c r="O109" s="70"/>
      <c r="P109" s="70"/>
      <c r="Q109" s="71"/>
      <c r="R109" s="71"/>
      <c r="S109" s="71"/>
      <c r="T109" s="71"/>
      <c r="U109" s="71"/>
      <c r="V109" s="71"/>
      <c r="W109" s="64"/>
      <c r="X109" s="64"/>
      <c r="Y109" s="64"/>
      <c r="Z109" s="63"/>
      <c r="AA109" s="63"/>
      <c r="AB109" s="63"/>
      <c r="AC109" s="63"/>
      <c r="AD109" s="63"/>
      <c r="AE109" s="63"/>
      <c r="AF109" s="63"/>
      <c r="AG109" s="63"/>
    </row>
    <row r="110" spans="1:33" s="20" customFormat="1" ht="13.5" customHeight="1">
      <c r="A110" s="70"/>
      <c r="B110" s="70"/>
      <c r="C110" s="70"/>
      <c r="D110" s="70"/>
      <c r="E110" s="63"/>
      <c r="F110" s="63"/>
      <c r="G110" s="63"/>
      <c r="H110" s="63"/>
      <c r="I110" s="64"/>
      <c r="J110" s="64"/>
      <c r="K110" s="64"/>
      <c r="L110" s="65"/>
      <c r="M110" s="65"/>
      <c r="N110" s="70"/>
      <c r="O110" s="70"/>
      <c r="P110" s="70"/>
      <c r="Q110" s="71"/>
      <c r="R110" s="71"/>
      <c r="S110" s="71"/>
      <c r="T110" s="71"/>
      <c r="U110" s="71"/>
      <c r="V110" s="71"/>
      <c r="W110" s="64"/>
      <c r="X110" s="64"/>
      <c r="Y110" s="64"/>
      <c r="Z110" s="63"/>
      <c r="AA110" s="63"/>
      <c r="AB110" s="63"/>
      <c r="AC110" s="63"/>
      <c r="AD110" s="63"/>
      <c r="AE110" s="63"/>
      <c r="AF110" s="63"/>
      <c r="AG110" s="63"/>
    </row>
    <row r="111" spans="1:33" s="20" customFormat="1" ht="13.5" customHeight="1">
      <c r="A111" s="70"/>
      <c r="B111" s="62"/>
      <c r="C111" s="62"/>
      <c r="D111" s="62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72"/>
      <c r="AE111" s="63"/>
      <c r="AF111" s="73"/>
      <c r="AG111" s="63"/>
    </row>
    <row r="112" spans="6:32" s="20" customFormat="1" ht="13.5" customHeight="1">
      <c r="F112" s="74"/>
      <c r="G112" s="74"/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74"/>
      <c r="U112" s="75"/>
      <c r="V112" s="75"/>
      <c r="W112" s="76"/>
      <c r="X112" s="76"/>
      <c r="Y112" s="77"/>
      <c r="Z112" s="77"/>
      <c r="AA112" s="77"/>
      <c r="AB112" s="77"/>
      <c r="AC112" s="77"/>
      <c r="AD112" s="77"/>
      <c r="AE112" s="77"/>
      <c r="AF112" s="77"/>
    </row>
    <row r="113" spans="6:32" s="20" customFormat="1" ht="10.5" customHeight="1">
      <c r="F113" s="74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  <c r="R113" s="78"/>
      <c r="S113" s="78"/>
      <c r="T113" s="78"/>
      <c r="U113" s="75"/>
      <c r="V113" s="75"/>
      <c r="W113" s="79"/>
      <c r="X113" s="79"/>
      <c r="Y113" s="80"/>
      <c r="Z113" s="80"/>
      <c r="AA113" s="80"/>
      <c r="AB113" s="80"/>
      <c r="AC113" s="80"/>
      <c r="AD113" s="80"/>
      <c r="AE113" s="80"/>
      <c r="AF113" s="80"/>
    </row>
    <row r="114" s="20" customFormat="1" ht="10.5" customHeight="1"/>
    <row r="115" spans="1:33" s="20" customFormat="1" ht="13.5" customHeight="1">
      <c r="A115" s="62"/>
      <c r="B115" s="62"/>
      <c r="C115" s="62"/>
      <c r="D115" s="62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  <c r="P115" s="68"/>
      <c r="Q115" s="68"/>
      <c r="R115" s="68"/>
      <c r="S115" s="68"/>
      <c r="T115" s="68"/>
      <c r="U115" s="68"/>
      <c r="V115" s="68"/>
      <c r="W115" s="68"/>
      <c r="X115" s="68"/>
      <c r="Y115" s="68"/>
      <c r="Z115" s="68"/>
      <c r="AA115" s="68"/>
      <c r="AB115" s="68"/>
      <c r="AC115" s="68"/>
      <c r="AD115" s="68"/>
      <c r="AE115" s="69"/>
      <c r="AF115" s="69"/>
      <c r="AG115" s="69"/>
    </row>
    <row r="116" spans="1:33" s="20" customFormat="1" ht="13.5" customHeight="1">
      <c r="A116" s="62"/>
      <c r="B116" s="62"/>
      <c r="C116" s="62"/>
      <c r="D116" s="62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9"/>
      <c r="AF116" s="69"/>
      <c r="AG116" s="69"/>
    </row>
    <row r="117" spans="1:41" s="20" customFormat="1" ht="13.5" customHeight="1">
      <c r="A117" s="62"/>
      <c r="B117" s="62"/>
      <c r="C117" s="62"/>
      <c r="D117" s="62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K117" s="81"/>
      <c r="AL117" s="81"/>
      <c r="AM117" s="81"/>
      <c r="AN117" s="81"/>
      <c r="AO117" s="81"/>
    </row>
    <row r="118" spans="1:41" s="20" customFormat="1" ht="13.5" customHeight="1">
      <c r="A118" s="62"/>
      <c r="B118" s="62"/>
      <c r="C118" s="62"/>
      <c r="D118" s="62"/>
      <c r="E118" s="63"/>
      <c r="F118" s="63"/>
      <c r="G118" s="63"/>
      <c r="H118" s="63"/>
      <c r="I118" s="64"/>
      <c r="J118" s="64"/>
      <c r="K118" s="64"/>
      <c r="L118" s="65"/>
      <c r="M118" s="65"/>
      <c r="N118" s="62"/>
      <c r="O118" s="62"/>
      <c r="P118" s="62"/>
      <c r="Q118" s="66"/>
      <c r="R118" s="66"/>
      <c r="S118" s="66"/>
      <c r="T118" s="66"/>
      <c r="U118" s="66"/>
      <c r="V118" s="66"/>
      <c r="W118" s="64"/>
      <c r="X118" s="64"/>
      <c r="Y118" s="64"/>
      <c r="Z118" s="63"/>
      <c r="AA118" s="63"/>
      <c r="AB118" s="63"/>
      <c r="AC118" s="63"/>
      <c r="AD118" s="63"/>
      <c r="AE118" s="63"/>
      <c r="AF118" s="63"/>
      <c r="AG118" s="63"/>
      <c r="AI118" s="67"/>
      <c r="AJ118" s="67"/>
      <c r="AL118" s="81"/>
      <c r="AM118" s="81"/>
      <c r="AN118" s="81"/>
      <c r="AO118" s="81"/>
    </row>
    <row r="119" spans="1:39" s="20" customFormat="1" ht="13.5" customHeight="1">
      <c r="A119" s="62"/>
      <c r="B119" s="62"/>
      <c r="C119" s="62"/>
      <c r="D119" s="62"/>
      <c r="E119" s="63"/>
      <c r="F119" s="63"/>
      <c r="G119" s="63"/>
      <c r="H119" s="63"/>
      <c r="I119" s="64"/>
      <c r="J119" s="64"/>
      <c r="K119" s="64"/>
      <c r="L119" s="65"/>
      <c r="M119" s="65"/>
      <c r="N119" s="62"/>
      <c r="O119" s="62"/>
      <c r="P119" s="62"/>
      <c r="Q119" s="66"/>
      <c r="R119" s="66"/>
      <c r="S119" s="66"/>
      <c r="T119" s="66"/>
      <c r="U119" s="66"/>
      <c r="V119" s="66"/>
      <c r="W119" s="64"/>
      <c r="X119" s="64"/>
      <c r="Y119" s="64"/>
      <c r="Z119" s="63"/>
      <c r="AA119" s="63"/>
      <c r="AB119" s="63"/>
      <c r="AC119" s="63"/>
      <c r="AD119" s="63"/>
      <c r="AE119" s="63"/>
      <c r="AF119" s="63"/>
      <c r="AG119" s="63"/>
      <c r="AI119" s="67"/>
      <c r="AJ119" s="67"/>
      <c r="AK119" s="67"/>
      <c r="AL119" s="67"/>
      <c r="AM119" s="67"/>
    </row>
    <row r="120" spans="1:33" s="20" customFormat="1" ht="13.5" customHeight="1">
      <c r="A120" s="62"/>
      <c r="B120" s="62"/>
      <c r="C120" s="62"/>
      <c r="D120" s="62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  <c r="P120" s="68"/>
      <c r="Q120" s="68"/>
      <c r="R120" s="68"/>
      <c r="S120" s="68"/>
      <c r="T120" s="68"/>
      <c r="U120" s="68"/>
      <c r="V120" s="68"/>
      <c r="W120" s="68"/>
      <c r="X120" s="68"/>
      <c r="Y120" s="68"/>
      <c r="Z120" s="68"/>
      <c r="AA120" s="68"/>
      <c r="AB120" s="68"/>
      <c r="AC120" s="68"/>
      <c r="AD120" s="68"/>
      <c r="AE120" s="69"/>
      <c r="AF120" s="69"/>
      <c r="AG120" s="69"/>
    </row>
    <row r="121" spans="1:33" s="20" customFormat="1" ht="13.5" customHeight="1">
      <c r="A121" s="62"/>
      <c r="B121" s="62"/>
      <c r="C121" s="62"/>
      <c r="D121" s="62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9"/>
      <c r="AF121" s="69"/>
      <c r="AG121" s="69"/>
    </row>
    <row r="122" spans="1:33" s="20" customFormat="1" ht="13.5" customHeight="1">
      <c r="A122" s="62"/>
      <c r="B122" s="62"/>
      <c r="C122" s="62"/>
      <c r="D122" s="62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</row>
    <row r="123" spans="1:33" s="20" customFormat="1" ht="13.5" customHeight="1">
      <c r="A123" s="62"/>
      <c r="B123" s="62"/>
      <c r="C123" s="62"/>
      <c r="D123" s="62"/>
      <c r="E123" s="63"/>
      <c r="F123" s="63"/>
      <c r="G123" s="63"/>
      <c r="H123" s="63"/>
      <c r="I123" s="64"/>
      <c r="J123" s="64"/>
      <c r="K123" s="64"/>
      <c r="L123" s="65"/>
      <c r="M123" s="65"/>
      <c r="N123" s="62"/>
      <c r="O123" s="62"/>
      <c r="P123" s="62"/>
      <c r="Q123" s="66"/>
      <c r="R123" s="66"/>
      <c r="S123" s="66"/>
      <c r="T123" s="66"/>
      <c r="U123" s="66"/>
      <c r="V123" s="66"/>
      <c r="W123" s="64"/>
      <c r="X123" s="64"/>
      <c r="Y123" s="64"/>
      <c r="Z123" s="63"/>
      <c r="AA123" s="63"/>
      <c r="AB123" s="63"/>
      <c r="AC123" s="63"/>
      <c r="AD123" s="63"/>
      <c r="AE123" s="63"/>
      <c r="AF123" s="63"/>
      <c r="AG123" s="63"/>
    </row>
    <row r="124" spans="1:33" s="20" customFormat="1" ht="13.5" customHeight="1">
      <c r="A124" s="62"/>
      <c r="B124" s="62"/>
      <c r="C124" s="62"/>
      <c r="D124" s="62"/>
      <c r="E124" s="63"/>
      <c r="F124" s="63"/>
      <c r="G124" s="63"/>
      <c r="H124" s="63"/>
      <c r="I124" s="64"/>
      <c r="J124" s="64"/>
      <c r="K124" s="64"/>
      <c r="L124" s="65"/>
      <c r="M124" s="65"/>
      <c r="N124" s="62"/>
      <c r="O124" s="62"/>
      <c r="P124" s="62"/>
      <c r="Q124" s="66"/>
      <c r="R124" s="66"/>
      <c r="S124" s="66"/>
      <c r="T124" s="66"/>
      <c r="U124" s="66"/>
      <c r="V124" s="66"/>
      <c r="W124" s="64"/>
      <c r="X124" s="64"/>
      <c r="Y124" s="64"/>
      <c r="Z124" s="63"/>
      <c r="AA124" s="63"/>
      <c r="AB124" s="63"/>
      <c r="AC124" s="63"/>
      <c r="AD124" s="63"/>
      <c r="AE124" s="63"/>
      <c r="AF124" s="63"/>
      <c r="AG124" s="63"/>
    </row>
    <row r="125" spans="1:33" s="20" customFormat="1" ht="13.5" customHeight="1">
      <c r="A125" s="62"/>
      <c r="B125" s="62"/>
      <c r="C125" s="62"/>
      <c r="D125" s="62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  <c r="P125" s="68"/>
      <c r="Q125" s="68"/>
      <c r="R125" s="68"/>
      <c r="S125" s="68"/>
      <c r="T125" s="68"/>
      <c r="U125" s="68"/>
      <c r="V125" s="68"/>
      <c r="W125" s="68"/>
      <c r="X125" s="68"/>
      <c r="Y125" s="68"/>
      <c r="Z125" s="68"/>
      <c r="AA125" s="68"/>
      <c r="AB125" s="68"/>
      <c r="AC125" s="68"/>
      <c r="AD125" s="68"/>
      <c r="AE125" s="69"/>
      <c r="AF125" s="69"/>
      <c r="AG125" s="69"/>
    </row>
    <row r="126" spans="1:33" s="20" customFormat="1" ht="13.5" customHeight="1">
      <c r="A126" s="62"/>
      <c r="B126" s="62"/>
      <c r="C126" s="62"/>
      <c r="D126" s="62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9"/>
      <c r="AF126" s="69"/>
      <c r="AG126" s="69"/>
    </row>
    <row r="127" spans="1:33" s="20" customFormat="1" ht="13.5" customHeight="1">
      <c r="A127" s="62"/>
      <c r="B127" s="62"/>
      <c r="C127" s="62"/>
      <c r="D127" s="62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</row>
    <row r="128" spans="1:33" s="20" customFormat="1" ht="13.5" customHeight="1">
      <c r="A128" s="62"/>
      <c r="B128" s="62"/>
      <c r="C128" s="62"/>
      <c r="D128" s="62"/>
      <c r="E128" s="63"/>
      <c r="F128" s="63"/>
      <c r="G128" s="63"/>
      <c r="H128" s="63"/>
      <c r="I128" s="64"/>
      <c r="J128" s="64"/>
      <c r="K128" s="64"/>
      <c r="L128" s="65"/>
      <c r="M128" s="65"/>
      <c r="N128" s="62"/>
      <c r="O128" s="62"/>
      <c r="P128" s="62"/>
      <c r="Q128" s="66"/>
      <c r="R128" s="66"/>
      <c r="S128" s="66"/>
      <c r="T128" s="66"/>
      <c r="U128" s="66"/>
      <c r="V128" s="66"/>
      <c r="W128" s="64"/>
      <c r="X128" s="64"/>
      <c r="Y128" s="64"/>
      <c r="Z128" s="63"/>
      <c r="AA128" s="63"/>
      <c r="AB128" s="63"/>
      <c r="AC128" s="63"/>
      <c r="AD128" s="63"/>
      <c r="AE128" s="63"/>
      <c r="AF128" s="63"/>
      <c r="AG128" s="63"/>
    </row>
    <row r="129" spans="1:33" s="20" customFormat="1" ht="13.5" customHeight="1">
      <c r="A129" s="62"/>
      <c r="B129" s="62"/>
      <c r="C129" s="62"/>
      <c r="D129" s="62"/>
      <c r="E129" s="63"/>
      <c r="F129" s="63"/>
      <c r="G129" s="63"/>
      <c r="H129" s="63"/>
      <c r="I129" s="64"/>
      <c r="J129" s="64"/>
      <c r="K129" s="64"/>
      <c r="L129" s="65"/>
      <c r="M129" s="65"/>
      <c r="N129" s="62"/>
      <c r="O129" s="62"/>
      <c r="P129" s="62"/>
      <c r="Q129" s="66"/>
      <c r="R129" s="66"/>
      <c r="S129" s="66"/>
      <c r="T129" s="66"/>
      <c r="U129" s="66"/>
      <c r="V129" s="66"/>
      <c r="W129" s="64"/>
      <c r="X129" s="64"/>
      <c r="Y129" s="64"/>
      <c r="Z129" s="63"/>
      <c r="AA129" s="63"/>
      <c r="AB129" s="63"/>
      <c r="AC129" s="63"/>
      <c r="AD129" s="63"/>
      <c r="AE129" s="63"/>
      <c r="AF129" s="63"/>
      <c r="AG129" s="63"/>
    </row>
    <row r="130" spans="1:33" s="20" customFormat="1" ht="13.5" customHeight="1">
      <c r="A130" s="62"/>
      <c r="B130" s="62"/>
      <c r="C130" s="62"/>
      <c r="D130" s="62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  <c r="P130" s="68"/>
      <c r="Q130" s="68"/>
      <c r="R130" s="68"/>
      <c r="S130" s="68"/>
      <c r="T130" s="68"/>
      <c r="U130" s="68"/>
      <c r="V130" s="68"/>
      <c r="W130" s="68"/>
      <c r="X130" s="68"/>
      <c r="Y130" s="68"/>
      <c r="Z130" s="68"/>
      <c r="AA130" s="68"/>
      <c r="AB130" s="68"/>
      <c r="AC130" s="68"/>
      <c r="AD130" s="68"/>
      <c r="AE130" s="69"/>
      <c r="AF130" s="69"/>
      <c r="AG130" s="69"/>
    </row>
    <row r="131" spans="1:33" s="20" customFormat="1" ht="13.5" customHeight="1">
      <c r="A131" s="62"/>
      <c r="B131" s="62"/>
      <c r="C131" s="62"/>
      <c r="D131" s="62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9"/>
      <c r="AF131" s="69"/>
      <c r="AG131" s="69"/>
    </row>
    <row r="132" spans="1:33" s="20" customFormat="1" ht="13.5" customHeight="1">
      <c r="A132" s="62"/>
      <c r="B132" s="62"/>
      <c r="C132" s="62"/>
      <c r="D132" s="62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</row>
    <row r="133" spans="1:33" s="20" customFormat="1" ht="13.5" customHeight="1">
      <c r="A133" s="62"/>
      <c r="B133" s="62"/>
      <c r="C133" s="62"/>
      <c r="D133" s="62"/>
      <c r="E133" s="63"/>
      <c r="F133" s="63"/>
      <c r="G133" s="63"/>
      <c r="H133" s="63"/>
      <c r="I133" s="64"/>
      <c r="J133" s="64"/>
      <c r="K133" s="64"/>
      <c r="L133" s="65"/>
      <c r="M133" s="65"/>
      <c r="N133" s="62"/>
      <c r="O133" s="62"/>
      <c r="P133" s="62"/>
      <c r="Q133" s="66"/>
      <c r="R133" s="66"/>
      <c r="S133" s="66"/>
      <c r="T133" s="66"/>
      <c r="U133" s="66"/>
      <c r="V133" s="66"/>
      <c r="W133" s="64"/>
      <c r="X133" s="64"/>
      <c r="Y133" s="64"/>
      <c r="Z133" s="63"/>
      <c r="AA133" s="63"/>
      <c r="AB133" s="63"/>
      <c r="AC133" s="63"/>
      <c r="AD133" s="63"/>
      <c r="AE133" s="63"/>
      <c r="AF133" s="63"/>
      <c r="AG133" s="63"/>
    </row>
    <row r="134" spans="1:33" s="20" customFormat="1" ht="13.5" customHeight="1">
      <c r="A134" s="62"/>
      <c r="B134" s="62"/>
      <c r="C134" s="62"/>
      <c r="D134" s="62"/>
      <c r="E134" s="63"/>
      <c r="F134" s="63"/>
      <c r="G134" s="63"/>
      <c r="H134" s="63"/>
      <c r="I134" s="64"/>
      <c r="J134" s="64"/>
      <c r="K134" s="64"/>
      <c r="L134" s="65"/>
      <c r="M134" s="65"/>
      <c r="N134" s="62"/>
      <c r="O134" s="62"/>
      <c r="P134" s="62"/>
      <c r="Q134" s="66"/>
      <c r="R134" s="66"/>
      <c r="S134" s="66"/>
      <c r="T134" s="66"/>
      <c r="U134" s="66"/>
      <c r="V134" s="66"/>
      <c r="W134" s="64"/>
      <c r="X134" s="64"/>
      <c r="Y134" s="64"/>
      <c r="Z134" s="63"/>
      <c r="AA134" s="63"/>
      <c r="AB134" s="63"/>
      <c r="AC134" s="63"/>
      <c r="AD134" s="63"/>
      <c r="AE134" s="63"/>
      <c r="AF134" s="63"/>
      <c r="AG134" s="63"/>
    </row>
    <row r="135" spans="1:33" s="20" customFormat="1" ht="13.5" customHeight="1">
      <c r="A135" s="62"/>
      <c r="B135" s="62"/>
      <c r="C135" s="62"/>
      <c r="D135" s="62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  <c r="P135" s="68"/>
      <c r="Q135" s="68"/>
      <c r="R135" s="68"/>
      <c r="S135" s="68"/>
      <c r="T135" s="68"/>
      <c r="U135" s="68"/>
      <c r="V135" s="68"/>
      <c r="W135" s="68"/>
      <c r="X135" s="68"/>
      <c r="Y135" s="68"/>
      <c r="Z135" s="68"/>
      <c r="AA135" s="68"/>
      <c r="AB135" s="68"/>
      <c r="AC135" s="68"/>
      <c r="AD135" s="68"/>
      <c r="AE135" s="69"/>
      <c r="AF135" s="69"/>
      <c r="AG135" s="69"/>
    </row>
    <row r="136" spans="1:33" s="20" customFormat="1" ht="13.5" customHeight="1">
      <c r="A136" s="62"/>
      <c r="B136" s="62"/>
      <c r="C136" s="62"/>
      <c r="D136" s="62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9"/>
      <c r="AF136" s="69"/>
      <c r="AG136" s="69"/>
    </row>
    <row r="137" spans="1:33" s="20" customFormat="1" ht="13.5" customHeight="1">
      <c r="A137" s="62"/>
      <c r="B137" s="62"/>
      <c r="C137" s="62"/>
      <c r="D137" s="62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</row>
    <row r="138" spans="1:33" s="20" customFormat="1" ht="13.5" customHeight="1">
      <c r="A138" s="62"/>
      <c r="B138" s="62"/>
      <c r="C138" s="62"/>
      <c r="D138" s="62"/>
      <c r="E138" s="63"/>
      <c r="F138" s="63"/>
      <c r="G138" s="63"/>
      <c r="H138" s="63"/>
      <c r="I138" s="64"/>
      <c r="J138" s="64"/>
      <c r="K138" s="64"/>
      <c r="L138" s="65"/>
      <c r="M138" s="65"/>
      <c r="N138" s="62"/>
      <c r="O138" s="62"/>
      <c r="P138" s="62"/>
      <c r="Q138" s="66"/>
      <c r="R138" s="66"/>
      <c r="S138" s="66"/>
      <c r="T138" s="66"/>
      <c r="U138" s="66"/>
      <c r="V138" s="66"/>
      <c r="W138" s="64"/>
      <c r="X138" s="64"/>
      <c r="Y138" s="64"/>
      <c r="Z138" s="63"/>
      <c r="AA138" s="63"/>
      <c r="AB138" s="63"/>
      <c r="AC138" s="63"/>
      <c r="AD138" s="63"/>
      <c r="AE138" s="63"/>
      <c r="AF138" s="63"/>
      <c r="AG138" s="63"/>
    </row>
    <row r="139" spans="1:33" s="20" customFormat="1" ht="13.5" customHeight="1">
      <c r="A139" s="62"/>
      <c r="B139" s="62"/>
      <c r="C139" s="62"/>
      <c r="D139" s="62"/>
      <c r="E139" s="63"/>
      <c r="F139" s="63"/>
      <c r="G139" s="63"/>
      <c r="H139" s="63"/>
      <c r="I139" s="64"/>
      <c r="J139" s="64"/>
      <c r="K139" s="64"/>
      <c r="L139" s="65"/>
      <c r="M139" s="65"/>
      <c r="N139" s="62"/>
      <c r="O139" s="62"/>
      <c r="P139" s="62"/>
      <c r="Q139" s="66"/>
      <c r="R139" s="66"/>
      <c r="S139" s="66"/>
      <c r="T139" s="66"/>
      <c r="U139" s="66"/>
      <c r="V139" s="66"/>
      <c r="W139" s="64"/>
      <c r="X139" s="64"/>
      <c r="Y139" s="64"/>
      <c r="Z139" s="63"/>
      <c r="AA139" s="63"/>
      <c r="AB139" s="63"/>
      <c r="AC139" s="63"/>
      <c r="AD139" s="63"/>
      <c r="AE139" s="63"/>
      <c r="AF139" s="63"/>
      <c r="AG139" s="63"/>
    </row>
    <row r="140" spans="1:33" s="20" customFormat="1" ht="13.5" customHeight="1">
      <c r="A140" s="62"/>
      <c r="B140" s="62"/>
      <c r="C140" s="62"/>
      <c r="D140" s="62"/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8"/>
      <c r="P140" s="68"/>
      <c r="Q140" s="68"/>
      <c r="R140" s="68"/>
      <c r="S140" s="68"/>
      <c r="T140" s="68"/>
      <c r="U140" s="68"/>
      <c r="V140" s="68"/>
      <c r="W140" s="68"/>
      <c r="X140" s="68"/>
      <c r="Y140" s="68"/>
      <c r="Z140" s="68"/>
      <c r="AA140" s="68"/>
      <c r="AB140" s="68"/>
      <c r="AC140" s="68"/>
      <c r="AD140" s="68"/>
      <c r="AE140" s="69"/>
      <c r="AF140" s="69"/>
      <c r="AG140" s="69"/>
    </row>
    <row r="141" spans="1:33" s="20" customFormat="1" ht="13.5" customHeight="1">
      <c r="A141" s="62"/>
      <c r="B141" s="62"/>
      <c r="C141" s="62"/>
      <c r="D141" s="62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9"/>
      <c r="AF141" s="69"/>
      <c r="AG141" s="69"/>
    </row>
    <row r="142" spans="1:33" s="20" customFormat="1" ht="13.5" customHeight="1">
      <c r="A142" s="62"/>
      <c r="B142" s="62"/>
      <c r="C142" s="62"/>
      <c r="D142" s="62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</row>
    <row r="143" spans="1:33" s="20" customFormat="1" ht="13.5" customHeight="1">
      <c r="A143" s="62"/>
      <c r="B143" s="62"/>
      <c r="C143" s="62"/>
      <c r="D143" s="62"/>
      <c r="E143" s="63"/>
      <c r="F143" s="63"/>
      <c r="G143" s="63"/>
      <c r="H143" s="63"/>
      <c r="I143" s="64"/>
      <c r="J143" s="64"/>
      <c r="K143" s="64"/>
      <c r="L143" s="65"/>
      <c r="M143" s="65"/>
      <c r="N143" s="62"/>
      <c r="O143" s="62"/>
      <c r="P143" s="62"/>
      <c r="Q143" s="66"/>
      <c r="R143" s="66"/>
      <c r="S143" s="66"/>
      <c r="T143" s="66"/>
      <c r="U143" s="66"/>
      <c r="V143" s="66"/>
      <c r="W143" s="64"/>
      <c r="X143" s="64"/>
      <c r="Y143" s="64"/>
      <c r="Z143" s="63"/>
      <c r="AA143" s="63"/>
      <c r="AB143" s="63"/>
      <c r="AC143" s="63"/>
      <c r="AD143" s="63"/>
      <c r="AE143" s="63"/>
      <c r="AF143" s="63"/>
      <c r="AG143" s="63"/>
    </row>
    <row r="144" spans="1:33" s="20" customFormat="1" ht="13.5" customHeight="1">
      <c r="A144" s="62"/>
      <c r="B144" s="62"/>
      <c r="C144" s="62"/>
      <c r="D144" s="62"/>
      <c r="E144" s="63"/>
      <c r="F144" s="63"/>
      <c r="G144" s="63"/>
      <c r="H144" s="63"/>
      <c r="I144" s="64"/>
      <c r="J144" s="64"/>
      <c r="K144" s="64"/>
      <c r="L144" s="65"/>
      <c r="M144" s="65"/>
      <c r="N144" s="62"/>
      <c r="O144" s="62"/>
      <c r="P144" s="62"/>
      <c r="Q144" s="66"/>
      <c r="R144" s="66"/>
      <c r="S144" s="66"/>
      <c r="T144" s="66"/>
      <c r="U144" s="66"/>
      <c r="V144" s="66"/>
      <c r="W144" s="64"/>
      <c r="X144" s="64"/>
      <c r="Y144" s="64"/>
      <c r="Z144" s="63"/>
      <c r="AA144" s="63"/>
      <c r="AB144" s="63"/>
      <c r="AC144" s="63"/>
      <c r="AD144" s="63"/>
      <c r="AE144" s="63"/>
      <c r="AF144" s="63"/>
      <c r="AG144" s="63"/>
    </row>
    <row r="145" spans="1:33" s="20" customFormat="1" ht="13.5" customHeight="1">
      <c r="A145" s="62"/>
      <c r="B145" s="62"/>
      <c r="C145" s="62"/>
      <c r="D145" s="62"/>
      <c r="E145" s="68"/>
      <c r="F145" s="68"/>
      <c r="G145" s="68"/>
      <c r="H145" s="68"/>
      <c r="I145" s="68"/>
      <c r="J145" s="68"/>
      <c r="K145" s="68"/>
      <c r="L145" s="68"/>
      <c r="M145" s="68"/>
      <c r="N145" s="68"/>
      <c r="O145" s="68"/>
      <c r="P145" s="68"/>
      <c r="Q145" s="68"/>
      <c r="R145" s="68"/>
      <c r="S145" s="68"/>
      <c r="T145" s="68"/>
      <c r="U145" s="68"/>
      <c r="V145" s="68"/>
      <c r="W145" s="68"/>
      <c r="X145" s="68"/>
      <c r="Y145" s="68"/>
      <c r="Z145" s="68"/>
      <c r="AA145" s="68"/>
      <c r="AB145" s="68"/>
      <c r="AC145" s="68"/>
      <c r="AD145" s="68"/>
      <c r="AE145" s="69"/>
      <c r="AF145" s="69"/>
      <c r="AG145" s="69"/>
    </row>
    <row r="146" spans="1:33" s="20" customFormat="1" ht="13.5" customHeight="1">
      <c r="A146" s="62"/>
      <c r="B146" s="62"/>
      <c r="C146" s="62"/>
      <c r="D146" s="62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9"/>
      <c r="AF146" s="69"/>
      <c r="AG146" s="69"/>
    </row>
    <row r="147" spans="1:33" s="20" customFormat="1" ht="13.5" customHeight="1">
      <c r="A147" s="62"/>
      <c r="B147" s="62"/>
      <c r="C147" s="62"/>
      <c r="D147" s="62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</row>
    <row r="148" spans="1:33" s="20" customFormat="1" ht="13.5" customHeight="1">
      <c r="A148" s="62"/>
      <c r="B148" s="62"/>
      <c r="C148" s="62"/>
      <c r="D148" s="62"/>
      <c r="E148" s="63"/>
      <c r="F148" s="63"/>
      <c r="G148" s="63"/>
      <c r="H148" s="63"/>
      <c r="I148" s="64"/>
      <c r="J148" s="64"/>
      <c r="K148" s="64"/>
      <c r="L148" s="65"/>
      <c r="M148" s="65"/>
      <c r="N148" s="62"/>
      <c r="O148" s="62"/>
      <c r="P148" s="62"/>
      <c r="Q148" s="66"/>
      <c r="R148" s="66"/>
      <c r="S148" s="66"/>
      <c r="T148" s="66"/>
      <c r="U148" s="66"/>
      <c r="V148" s="66"/>
      <c r="W148" s="64"/>
      <c r="X148" s="64"/>
      <c r="Y148" s="64"/>
      <c r="Z148" s="63"/>
      <c r="AA148" s="63"/>
      <c r="AB148" s="63"/>
      <c r="AC148" s="63"/>
      <c r="AD148" s="63"/>
      <c r="AE148" s="63"/>
      <c r="AF148" s="63"/>
      <c r="AG148" s="63"/>
    </row>
    <row r="149" spans="1:33" s="20" customFormat="1" ht="13.5" customHeight="1">
      <c r="A149" s="62"/>
      <c r="B149" s="62"/>
      <c r="C149" s="62"/>
      <c r="D149" s="62"/>
      <c r="E149" s="63"/>
      <c r="F149" s="63"/>
      <c r="G149" s="63"/>
      <c r="H149" s="63"/>
      <c r="I149" s="64"/>
      <c r="J149" s="64"/>
      <c r="K149" s="64"/>
      <c r="L149" s="65"/>
      <c r="M149" s="65"/>
      <c r="N149" s="62"/>
      <c r="O149" s="62"/>
      <c r="P149" s="62"/>
      <c r="Q149" s="66"/>
      <c r="R149" s="66"/>
      <c r="S149" s="66"/>
      <c r="T149" s="66"/>
      <c r="U149" s="66"/>
      <c r="V149" s="66"/>
      <c r="W149" s="64"/>
      <c r="X149" s="64"/>
      <c r="Y149" s="64"/>
      <c r="Z149" s="63"/>
      <c r="AA149" s="63"/>
      <c r="AB149" s="63"/>
      <c r="AC149" s="63"/>
      <c r="AD149" s="63"/>
      <c r="AE149" s="63"/>
      <c r="AF149" s="63"/>
      <c r="AG149" s="63"/>
    </row>
    <row r="150" spans="1:33" s="6" customFormat="1" ht="13.5" customHeight="1">
      <c r="A150" s="15"/>
      <c r="B150" s="15"/>
      <c r="C150" s="15"/>
      <c r="D150" s="15"/>
      <c r="E150" s="82"/>
      <c r="F150" s="82"/>
      <c r="G150" s="82"/>
      <c r="H150" s="82"/>
      <c r="I150" s="82"/>
      <c r="J150" s="82"/>
      <c r="K150" s="82"/>
      <c r="L150" s="82"/>
      <c r="M150" s="82"/>
      <c r="N150" s="82"/>
      <c r="O150" s="82"/>
      <c r="P150" s="82"/>
      <c r="Q150" s="82"/>
      <c r="R150" s="82"/>
      <c r="S150" s="82"/>
      <c r="T150" s="82"/>
      <c r="U150" s="82"/>
      <c r="V150" s="82"/>
      <c r="W150" s="82"/>
      <c r="X150" s="82"/>
      <c r="Y150" s="82"/>
      <c r="Z150" s="82"/>
      <c r="AA150" s="82"/>
      <c r="AB150" s="82"/>
      <c r="AC150" s="82"/>
      <c r="AD150" s="82"/>
      <c r="AE150" s="17"/>
      <c r="AF150" s="17"/>
      <c r="AG150" s="17"/>
    </row>
    <row r="151" spans="1:33" s="6" customFormat="1" ht="13.5" customHeight="1">
      <c r="A151" s="15"/>
      <c r="B151" s="15"/>
      <c r="C151" s="15"/>
      <c r="D151" s="15"/>
      <c r="E151" s="83"/>
      <c r="F151" s="83"/>
      <c r="G151" s="83"/>
      <c r="H151" s="83"/>
      <c r="I151" s="83"/>
      <c r="J151" s="83"/>
      <c r="K151" s="83"/>
      <c r="L151" s="83"/>
      <c r="M151" s="83"/>
      <c r="N151" s="83"/>
      <c r="O151" s="83"/>
      <c r="P151" s="83"/>
      <c r="Q151" s="83"/>
      <c r="R151" s="83"/>
      <c r="S151" s="83"/>
      <c r="T151" s="83"/>
      <c r="U151" s="83"/>
      <c r="V151" s="83"/>
      <c r="W151" s="83"/>
      <c r="X151" s="83"/>
      <c r="Y151" s="83"/>
      <c r="Z151" s="83"/>
      <c r="AA151" s="83"/>
      <c r="AB151" s="83"/>
      <c r="AC151" s="83"/>
      <c r="AD151" s="83"/>
      <c r="AE151" s="17"/>
      <c r="AF151" s="17"/>
      <c r="AG151" s="17"/>
    </row>
    <row r="152" spans="1:33" s="6" customFormat="1" ht="13.5" customHeight="1">
      <c r="A152" s="15"/>
      <c r="B152" s="15"/>
      <c r="C152" s="15"/>
      <c r="D152" s="15"/>
      <c r="E152" s="83"/>
      <c r="F152" s="83"/>
      <c r="G152" s="83"/>
      <c r="H152" s="83"/>
      <c r="I152" s="83"/>
      <c r="J152" s="83"/>
      <c r="K152" s="83"/>
      <c r="L152" s="83"/>
      <c r="M152" s="83"/>
      <c r="N152" s="83"/>
      <c r="O152" s="83"/>
      <c r="P152" s="83"/>
      <c r="Q152" s="83"/>
      <c r="R152" s="83"/>
      <c r="S152" s="83"/>
      <c r="T152" s="83"/>
      <c r="U152" s="83"/>
      <c r="V152" s="83"/>
      <c r="W152" s="83"/>
      <c r="X152" s="83"/>
      <c r="Y152" s="83"/>
      <c r="Z152" s="83"/>
      <c r="AA152" s="83"/>
      <c r="AB152" s="83"/>
      <c r="AC152" s="83"/>
      <c r="AD152" s="83"/>
      <c r="AE152" s="83"/>
      <c r="AF152" s="83"/>
      <c r="AG152" s="83"/>
    </row>
    <row r="153" spans="1:33" s="6" customFormat="1" ht="13.5" customHeight="1">
      <c r="A153" s="15"/>
      <c r="B153" s="15"/>
      <c r="C153" s="15"/>
      <c r="D153" s="15"/>
      <c r="E153" s="83"/>
      <c r="F153" s="83"/>
      <c r="G153" s="83"/>
      <c r="H153" s="83"/>
      <c r="I153" s="58"/>
      <c r="J153" s="58"/>
      <c r="K153" s="58"/>
      <c r="L153" s="84"/>
      <c r="M153" s="84"/>
      <c r="N153" s="15"/>
      <c r="O153" s="15"/>
      <c r="P153" s="15"/>
      <c r="Q153" s="85"/>
      <c r="R153" s="85"/>
      <c r="S153" s="85"/>
      <c r="T153" s="85"/>
      <c r="U153" s="85"/>
      <c r="V153" s="85"/>
      <c r="W153" s="58"/>
      <c r="X153" s="58"/>
      <c r="Y153" s="58"/>
      <c r="Z153" s="83"/>
      <c r="AA153" s="83"/>
      <c r="AB153" s="83"/>
      <c r="AC153" s="83"/>
      <c r="AD153" s="83"/>
      <c r="AE153" s="83"/>
      <c r="AF153" s="83"/>
      <c r="AG153" s="83"/>
    </row>
    <row r="154" spans="1:33" s="6" customFormat="1" ht="13.5" customHeight="1">
      <c r="A154" s="15"/>
      <c r="B154" s="15"/>
      <c r="C154" s="15"/>
      <c r="D154" s="15"/>
      <c r="E154" s="83"/>
      <c r="F154" s="83"/>
      <c r="G154" s="83"/>
      <c r="H154" s="83"/>
      <c r="I154" s="58"/>
      <c r="J154" s="58"/>
      <c r="K154" s="58"/>
      <c r="L154" s="84"/>
      <c r="M154" s="84"/>
      <c r="N154" s="15"/>
      <c r="O154" s="15"/>
      <c r="P154" s="15"/>
      <c r="Q154" s="85"/>
      <c r="R154" s="85"/>
      <c r="S154" s="85"/>
      <c r="T154" s="85"/>
      <c r="U154" s="85"/>
      <c r="V154" s="85"/>
      <c r="W154" s="58"/>
      <c r="X154" s="58"/>
      <c r="Y154" s="58"/>
      <c r="Z154" s="83"/>
      <c r="AA154" s="83"/>
      <c r="AB154" s="83"/>
      <c r="AC154" s="83"/>
      <c r="AD154" s="83"/>
      <c r="AE154" s="83"/>
      <c r="AF154" s="83"/>
      <c r="AG154" s="83"/>
    </row>
    <row r="155" spans="1:33" s="6" customFormat="1" ht="13.5" customHeight="1">
      <c r="A155" s="15"/>
      <c r="B155" s="15"/>
      <c r="C155" s="15"/>
      <c r="D155" s="15"/>
      <c r="E155" s="82"/>
      <c r="F155" s="82"/>
      <c r="G155" s="82"/>
      <c r="H155" s="82"/>
      <c r="I155" s="82"/>
      <c r="J155" s="82"/>
      <c r="K155" s="82"/>
      <c r="L155" s="82"/>
      <c r="M155" s="82"/>
      <c r="N155" s="82"/>
      <c r="O155" s="82"/>
      <c r="P155" s="82"/>
      <c r="Q155" s="82"/>
      <c r="R155" s="82"/>
      <c r="S155" s="82"/>
      <c r="T155" s="82"/>
      <c r="U155" s="82"/>
      <c r="V155" s="82"/>
      <c r="W155" s="82"/>
      <c r="X155" s="82"/>
      <c r="Y155" s="82"/>
      <c r="Z155" s="82"/>
      <c r="AA155" s="82"/>
      <c r="AB155" s="82"/>
      <c r="AC155" s="82"/>
      <c r="AD155" s="82"/>
      <c r="AE155" s="17"/>
      <c r="AF155" s="17"/>
      <c r="AG155" s="17"/>
    </row>
    <row r="156" spans="1:33" s="6" customFormat="1" ht="13.5" customHeight="1">
      <c r="A156" s="15"/>
      <c r="B156" s="15"/>
      <c r="C156" s="15"/>
      <c r="D156" s="15"/>
      <c r="E156" s="83"/>
      <c r="F156" s="83"/>
      <c r="G156" s="83"/>
      <c r="H156" s="83"/>
      <c r="I156" s="83"/>
      <c r="J156" s="83"/>
      <c r="K156" s="83"/>
      <c r="L156" s="83"/>
      <c r="M156" s="83"/>
      <c r="N156" s="83"/>
      <c r="O156" s="83"/>
      <c r="P156" s="83"/>
      <c r="Q156" s="83"/>
      <c r="R156" s="83"/>
      <c r="S156" s="83"/>
      <c r="T156" s="83"/>
      <c r="U156" s="83"/>
      <c r="V156" s="83"/>
      <c r="W156" s="83"/>
      <c r="X156" s="83"/>
      <c r="Y156" s="83"/>
      <c r="Z156" s="83"/>
      <c r="AA156" s="83"/>
      <c r="AB156" s="83"/>
      <c r="AC156" s="83"/>
      <c r="AD156" s="83"/>
      <c r="AE156" s="17"/>
      <c r="AF156" s="17"/>
      <c r="AG156" s="17"/>
    </row>
    <row r="157" spans="1:33" s="6" customFormat="1" ht="13.5" customHeight="1">
      <c r="A157" s="15"/>
      <c r="B157" s="15"/>
      <c r="C157" s="15"/>
      <c r="D157" s="15"/>
      <c r="E157" s="83"/>
      <c r="F157" s="83"/>
      <c r="G157" s="83"/>
      <c r="H157" s="83"/>
      <c r="I157" s="83"/>
      <c r="J157" s="83"/>
      <c r="K157" s="83"/>
      <c r="L157" s="83"/>
      <c r="M157" s="83"/>
      <c r="N157" s="83"/>
      <c r="O157" s="83"/>
      <c r="P157" s="83"/>
      <c r="Q157" s="83"/>
      <c r="R157" s="83"/>
      <c r="S157" s="83"/>
      <c r="T157" s="83"/>
      <c r="U157" s="83"/>
      <c r="V157" s="83"/>
      <c r="W157" s="83"/>
      <c r="X157" s="83"/>
      <c r="Y157" s="83"/>
      <c r="Z157" s="83"/>
      <c r="AA157" s="83"/>
      <c r="AB157" s="83"/>
      <c r="AC157" s="83"/>
      <c r="AD157" s="83"/>
      <c r="AE157" s="83"/>
      <c r="AF157" s="83"/>
      <c r="AG157" s="83"/>
    </row>
    <row r="158" spans="1:33" s="6" customFormat="1" ht="13.5" customHeight="1">
      <c r="A158" s="15"/>
      <c r="B158" s="15"/>
      <c r="C158" s="15"/>
      <c r="D158" s="15"/>
      <c r="E158" s="83"/>
      <c r="F158" s="83"/>
      <c r="G158" s="83"/>
      <c r="H158" s="83"/>
      <c r="I158" s="58"/>
      <c r="J158" s="58"/>
      <c r="K158" s="58"/>
      <c r="L158" s="84"/>
      <c r="M158" s="84"/>
      <c r="N158" s="15"/>
      <c r="O158" s="15"/>
      <c r="P158" s="15"/>
      <c r="Q158" s="85"/>
      <c r="R158" s="85"/>
      <c r="S158" s="85"/>
      <c r="T158" s="85"/>
      <c r="U158" s="85"/>
      <c r="V158" s="85"/>
      <c r="W158" s="58"/>
      <c r="X158" s="58"/>
      <c r="Y158" s="58"/>
      <c r="Z158" s="83"/>
      <c r="AA158" s="83"/>
      <c r="AB158" s="83"/>
      <c r="AC158" s="83"/>
      <c r="AD158" s="83"/>
      <c r="AE158" s="83"/>
      <c r="AF158" s="83"/>
      <c r="AG158" s="83"/>
    </row>
    <row r="159" spans="1:33" s="6" customFormat="1" ht="13.5" customHeight="1">
      <c r="A159" s="15"/>
      <c r="B159" s="15"/>
      <c r="C159" s="15"/>
      <c r="D159" s="15"/>
      <c r="E159" s="83"/>
      <c r="F159" s="83"/>
      <c r="G159" s="83"/>
      <c r="H159" s="83"/>
      <c r="I159" s="58"/>
      <c r="J159" s="58"/>
      <c r="K159" s="58"/>
      <c r="L159" s="84"/>
      <c r="M159" s="84"/>
      <c r="N159" s="15"/>
      <c r="O159" s="15"/>
      <c r="P159" s="15"/>
      <c r="Q159" s="85"/>
      <c r="R159" s="85"/>
      <c r="S159" s="85"/>
      <c r="T159" s="85"/>
      <c r="U159" s="85"/>
      <c r="V159" s="85"/>
      <c r="W159" s="58"/>
      <c r="X159" s="58"/>
      <c r="Y159" s="58"/>
      <c r="Z159" s="83"/>
      <c r="AA159" s="83"/>
      <c r="AB159" s="83"/>
      <c r="AC159" s="83"/>
      <c r="AD159" s="83"/>
      <c r="AE159" s="83"/>
      <c r="AF159" s="83"/>
      <c r="AG159" s="83"/>
    </row>
    <row r="160" spans="1:33" s="6" customFormat="1" ht="13.5" customHeight="1">
      <c r="A160" s="15"/>
      <c r="B160" s="15"/>
      <c r="C160" s="15"/>
      <c r="D160" s="15"/>
      <c r="E160" s="82"/>
      <c r="F160" s="82"/>
      <c r="G160" s="82"/>
      <c r="H160" s="82"/>
      <c r="I160" s="82"/>
      <c r="J160" s="82"/>
      <c r="K160" s="82"/>
      <c r="L160" s="82"/>
      <c r="M160" s="82"/>
      <c r="N160" s="82"/>
      <c r="O160" s="82"/>
      <c r="P160" s="82"/>
      <c r="Q160" s="82"/>
      <c r="R160" s="82"/>
      <c r="S160" s="82"/>
      <c r="T160" s="82"/>
      <c r="U160" s="82"/>
      <c r="V160" s="82"/>
      <c r="W160" s="82"/>
      <c r="X160" s="82"/>
      <c r="Y160" s="82"/>
      <c r="Z160" s="82"/>
      <c r="AA160" s="82"/>
      <c r="AB160" s="82"/>
      <c r="AC160" s="82"/>
      <c r="AD160" s="82"/>
      <c r="AE160" s="17"/>
      <c r="AF160" s="17"/>
      <c r="AG160" s="17"/>
    </row>
    <row r="161" spans="1:33" s="6" customFormat="1" ht="13.5" customHeight="1">
      <c r="A161" s="15"/>
      <c r="B161" s="15"/>
      <c r="C161" s="15"/>
      <c r="D161" s="15"/>
      <c r="E161" s="83"/>
      <c r="F161" s="83"/>
      <c r="G161" s="83"/>
      <c r="H161" s="83"/>
      <c r="I161" s="83"/>
      <c r="J161" s="83"/>
      <c r="K161" s="83"/>
      <c r="L161" s="83"/>
      <c r="M161" s="83"/>
      <c r="N161" s="83"/>
      <c r="O161" s="83"/>
      <c r="P161" s="83"/>
      <c r="Q161" s="83"/>
      <c r="R161" s="83"/>
      <c r="S161" s="83"/>
      <c r="T161" s="83"/>
      <c r="U161" s="83"/>
      <c r="V161" s="83"/>
      <c r="W161" s="83"/>
      <c r="X161" s="83"/>
      <c r="Y161" s="83"/>
      <c r="Z161" s="83"/>
      <c r="AA161" s="83"/>
      <c r="AB161" s="83"/>
      <c r="AC161" s="83"/>
      <c r="AD161" s="83"/>
      <c r="AE161" s="17"/>
      <c r="AF161" s="17"/>
      <c r="AG161" s="17"/>
    </row>
    <row r="162" spans="1:33" s="6" customFormat="1" ht="13.5" customHeight="1">
      <c r="A162" s="15"/>
      <c r="B162" s="15"/>
      <c r="C162" s="15"/>
      <c r="D162" s="15"/>
      <c r="E162" s="83"/>
      <c r="F162" s="83"/>
      <c r="G162" s="83"/>
      <c r="H162" s="83"/>
      <c r="I162" s="83"/>
      <c r="J162" s="83"/>
      <c r="K162" s="83"/>
      <c r="L162" s="83"/>
      <c r="M162" s="83"/>
      <c r="N162" s="83"/>
      <c r="O162" s="83"/>
      <c r="P162" s="83"/>
      <c r="Q162" s="83"/>
      <c r="R162" s="83"/>
      <c r="S162" s="83"/>
      <c r="T162" s="83"/>
      <c r="U162" s="83"/>
      <c r="V162" s="83"/>
      <c r="W162" s="83"/>
      <c r="X162" s="83"/>
      <c r="Y162" s="83"/>
      <c r="Z162" s="83"/>
      <c r="AA162" s="83"/>
      <c r="AB162" s="83"/>
      <c r="AC162" s="83"/>
      <c r="AD162" s="83"/>
      <c r="AE162" s="83"/>
      <c r="AF162" s="83"/>
      <c r="AG162" s="83"/>
    </row>
    <row r="163" spans="1:33" s="6" customFormat="1" ht="13.5" customHeight="1">
      <c r="A163" s="15"/>
      <c r="B163" s="15"/>
      <c r="C163" s="15"/>
      <c r="D163" s="15"/>
      <c r="E163" s="83"/>
      <c r="F163" s="83"/>
      <c r="G163" s="83"/>
      <c r="H163" s="83"/>
      <c r="I163" s="58"/>
      <c r="J163" s="58"/>
      <c r="K163" s="58"/>
      <c r="L163" s="84"/>
      <c r="M163" s="84"/>
      <c r="N163" s="15"/>
      <c r="O163" s="15"/>
      <c r="P163" s="15"/>
      <c r="Q163" s="85"/>
      <c r="R163" s="85"/>
      <c r="S163" s="85"/>
      <c r="T163" s="85"/>
      <c r="U163" s="85"/>
      <c r="V163" s="85"/>
      <c r="W163" s="58"/>
      <c r="X163" s="58"/>
      <c r="Y163" s="58"/>
      <c r="Z163" s="83"/>
      <c r="AA163" s="83"/>
      <c r="AB163" s="83"/>
      <c r="AC163" s="83"/>
      <c r="AD163" s="83"/>
      <c r="AE163" s="83"/>
      <c r="AF163" s="83"/>
      <c r="AG163" s="83"/>
    </row>
    <row r="164" spans="1:33" s="6" customFormat="1" ht="13.5" customHeight="1">
      <c r="A164" s="15"/>
      <c r="B164" s="15"/>
      <c r="C164" s="15"/>
      <c r="D164" s="15"/>
      <c r="E164" s="83"/>
      <c r="F164" s="83"/>
      <c r="G164" s="83"/>
      <c r="H164" s="83"/>
      <c r="I164" s="58"/>
      <c r="J164" s="58"/>
      <c r="K164" s="58"/>
      <c r="L164" s="84"/>
      <c r="M164" s="84"/>
      <c r="N164" s="15"/>
      <c r="O164" s="15"/>
      <c r="P164" s="15"/>
      <c r="Q164" s="85"/>
      <c r="R164" s="85"/>
      <c r="S164" s="85"/>
      <c r="T164" s="85"/>
      <c r="U164" s="85"/>
      <c r="V164" s="85"/>
      <c r="W164" s="58"/>
      <c r="X164" s="58"/>
      <c r="Y164" s="58"/>
      <c r="Z164" s="83"/>
      <c r="AA164" s="83"/>
      <c r="AB164" s="83"/>
      <c r="AC164" s="83"/>
      <c r="AD164" s="83"/>
      <c r="AE164" s="83"/>
      <c r="AF164" s="83"/>
      <c r="AG164" s="83"/>
    </row>
    <row r="165" spans="1:33" s="6" customFormat="1" ht="13.5" customHeight="1">
      <c r="A165" s="15"/>
      <c r="B165" s="15"/>
      <c r="C165" s="15"/>
      <c r="D165" s="15"/>
      <c r="E165" s="83"/>
      <c r="F165" s="83"/>
      <c r="G165" s="83"/>
      <c r="H165" s="83"/>
      <c r="I165" s="83"/>
      <c r="J165" s="83"/>
      <c r="K165" s="83"/>
      <c r="L165" s="83"/>
      <c r="M165" s="83"/>
      <c r="N165" s="83"/>
      <c r="O165" s="83"/>
      <c r="P165" s="83"/>
      <c r="Q165" s="83"/>
      <c r="R165" s="83"/>
      <c r="S165" s="83"/>
      <c r="T165" s="83"/>
      <c r="U165" s="83"/>
      <c r="V165" s="83"/>
      <c r="W165" s="83"/>
      <c r="X165" s="83"/>
      <c r="Y165" s="83"/>
      <c r="Z165" s="83"/>
      <c r="AA165" s="83"/>
      <c r="AB165" s="83"/>
      <c r="AC165" s="83"/>
      <c r="AD165" s="86"/>
      <c r="AE165" s="83"/>
      <c r="AF165" s="87"/>
      <c r="AG165" s="83"/>
    </row>
  </sheetData>
  <sheetProtection password="CC02" sheet="1" objects="1" scenarios="1"/>
  <mergeCells count="107"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N58:P59"/>
    <mergeCell ref="Q58:V59"/>
    <mergeCell ref="W58:Y59"/>
    <mergeCell ref="Z58:AD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N48:P49"/>
    <mergeCell ref="Q48:V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22" operator="greaterThanOrEqual" stopIfTrue="1">
      <formula>20200101</formula>
    </cfRule>
    <cfRule type="cellIs" priority="2" dxfId="23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/>
  <dimension ref="A1:AZ186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18"/>
      <c r="B1" s="19"/>
      <c r="C1" s="20"/>
      <c r="D1" s="21" t="s">
        <v>182</v>
      </c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2"/>
      <c r="AD1" s="20"/>
      <c r="AE1" s="20"/>
      <c r="AF1" s="19"/>
      <c r="AG1" s="19"/>
    </row>
    <row r="2" spans="1:33" ht="7.5" customHeight="1" thickBo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24">
        <v>1</v>
      </c>
      <c r="AF3" s="25" t="s">
        <v>8</v>
      </c>
      <c r="AG3" s="26">
        <v>3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27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145" t="s">
        <v>9</v>
      </c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28"/>
      <c r="V5" s="146" t="s">
        <v>10</v>
      </c>
      <c r="W5" s="147"/>
      <c r="X5" s="148"/>
      <c r="Y5" s="155">
        <v>10679</v>
      </c>
      <c r="Z5" s="156"/>
      <c r="AA5" s="156"/>
      <c r="AB5" s="156"/>
      <c r="AC5" s="156"/>
      <c r="AD5" s="156"/>
      <c r="AE5" s="156"/>
      <c r="AF5" s="156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28"/>
      <c r="V6" s="149"/>
      <c r="W6" s="150"/>
      <c r="X6" s="151"/>
      <c r="Y6" s="156"/>
      <c r="Z6" s="156"/>
      <c r="AA6" s="156"/>
      <c r="AB6" s="156"/>
      <c r="AC6" s="156"/>
      <c r="AD6" s="156"/>
      <c r="AE6" s="156"/>
      <c r="AF6" s="156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28"/>
      <c r="V7" s="152"/>
      <c r="W7" s="153"/>
      <c r="X7" s="154"/>
      <c r="Y7" s="156"/>
      <c r="Z7" s="156"/>
      <c r="AA7" s="156"/>
      <c r="AB7" s="156"/>
      <c r="AC7" s="156"/>
      <c r="AD7" s="156"/>
      <c r="AE7" s="156"/>
      <c r="AF7" s="156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157" t="s">
        <v>11</v>
      </c>
      <c r="W9" s="158"/>
      <c r="X9" s="159"/>
      <c r="Y9" s="166"/>
      <c r="Z9" s="167"/>
      <c r="AA9" s="167"/>
      <c r="AB9" s="167"/>
      <c r="AC9" s="167"/>
      <c r="AD9" s="167"/>
      <c r="AE9" s="167"/>
      <c r="AF9" s="168"/>
      <c r="AG9" s="7"/>
    </row>
    <row r="10" spans="1:33" ht="8.25" customHeight="1">
      <c r="A10" s="5"/>
      <c r="B10" s="6"/>
      <c r="C10" s="175" t="str">
        <f>IF(H5="見積書（入札）",IF(LEFT(M26,5)="上下水道局","長野市上下水道事業管理者 宛","長  野  市  長  宛"),"")</f>
        <v>長野市上下水道事業管理者 宛</v>
      </c>
      <c r="D10" s="175"/>
      <c r="E10" s="175"/>
      <c r="F10" s="175"/>
      <c r="G10" s="175"/>
      <c r="H10" s="175"/>
      <c r="I10" s="175"/>
      <c r="J10" s="175"/>
      <c r="K10" s="175"/>
      <c r="L10" s="29"/>
      <c r="M10" s="6"/>
      <c r="N10" s="6"/>
      <c r="O10" s="6"/>
      <c r="P10" s="6"/>
      <c r="Q10" s="6"/>
      <c r="R10" s="6"/>
      <c r="S10" s="6"/>
      <c r="T10" s="6"/>
      <c r="U10" s="12"/>
      <c r="V10" s="160"/>
      <c r="W10" s="161"/>
      <c r="X10" s="162"/>
      <c r="Y10" s="169"/>
      <c r="Z10" s="170"/>
      <c r="AA10" s="170"/>
      <c r="AB10" s="170"/>
      <c r="AC10" s="170"/>
      <c r="AD10" s="170"/>
      <c r="AE10" s="170"/>
      <c r="AF10" s="171"/>
      <c r="AG10" s="7"/>
    </row>
    <row r="11" spans="1:33" ht="8.25" customHeight="1" thickBot="1">
      <c r="A11" s="5"/>
      <c r="B11" s="6"/>
      <c r="C11" s="175"/>
      <c r="D11" s="175"/>
      <c r="E11" s="175"/>
      <c r="F11" s="175"/>
      <c r="G11" s="175"/>
      <c r="H11" s="175"/>
      <c r="I11" s="175"/>
      <c r="J11" s="175"/>
      <c r="K11" s="175"/>
      <c r="L11" s="29"/>
      <c r="M11" s="6"/>
      <c r="N11" s="6"/>
      <c r="O11" s="6"/>
      <c r="P11" s="6"/>
      <c r="Q11" s="6"/>
      <c r="R11" s="6"/>
      <c r="S11" s="6"/>
      <c r="T11" s="6"/>
      <c r="U11" s="12"/>
      <c r="V11" s="163"/>
      <c r="W11" s="164"/>
      <c r="X11" s="165"/>
      <c r="Y11" s="172"/>
      <c r="Z11" s="173"/>
      <c r="AA11" s="173"/>
      <c r="AB11" s="173"/>
      <c r="AC11" s="173"/>
      <c r="AD11" s="173"/>
      <c r="AE11" s="173"/>
      <c r="AF11" s="17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176" t="str">
        <f>IF(H5="見積書（入札）","令和　　年　　月　　日","")</f>
        <v>令和　　年　　月　　日</v>
      </c>
      <c r="Y13" s="177"/>
      <c r="Z13" s="177"/>
      <c r="AA13" s="177"/>
      <c r="AB13" s="177"/>
      <c r="AC13" s="177"/>
      <c r="AD13" s="177"/>
      <c r="AE13" s="177"/>
      <c r="AF13" s="177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30"/>
      <c r="Y14" s="30"/>
      <c r="Z14" s="30"/>
      <c r="AA14" s="30"/>
      <c r="AB14" s="30"/>
      <c r="AC14" s="30"/>
      <c r="AD14" s="30"/>
      <c r="AE14" s="30"/>
      <c r="AF14" s="30"/>
      <c r="AG14" s="7"/>
    </row>
    <row r="15" spans="1:33" ht="13.5" customHeight="1">
      <c r="A15" s="5"/>
      <c r="B15" s="6"/>
      <c r="C15" s="6"/>
      <c r="D15" s="6"/>
      <c r="E15" s="178" t="str">
        <f>IF(H5="見積書（入札）","住　　　　　　所
商号又は名称
代 表 者 氏 名","")</f>
        <v>住　　　　　　所
商号又は名称
代 表 者 氏 名</v>
      </c>
      <c r="F15" s="178"/>
      <c r="G15" s="178"/>
      <c r="H15" s="178"/>
      <c r="I15" s="178"/>
      <c r="J15" s="179"/>
      <c r="K15" s="179"/>
      <c r="L15" s="179"/>
      <c r="M15" s="179"/>
      <c r="N15" s="179"/>
      <c r="O15" s="179"/>
      <c r="P15" s="179"/>
      <c r="Q15" s="179"/>
      <c r="R15" s="179"/>
      <c r="S15" s="179"/>
      <c r="T15" s="179"/>
      <c r="U15" s="179"/>
      <c r="V15" s="179"/>
      <c r="W15" s="179"/>
      <c r="X15" s="179"/>
      <c r="Y15" s="179"/>
      <c r="Z15" s="179"/>
      <c r="AA15" s="180" t="str">
        <f>IF(H5="見積書（入札）","印","")</f>
        <v>印</v>
      </c>
      <c r="AB15" s="180"/>
      <c r="AC15" s="180"/>
      <c r="AD15" s="180"/>
      <c r="AE15" s="30"/>
      <c r="AF15" s="30"/>
      <c r="AG15" s="7"/>
    </row>
    <row r="16" spans="1:33" ht="10.5" customHeight="1">
      <c r="A16" s="5"/>
      <c r="B16" s="6"/>
      <c r="C16" s="6"/>
      <c r="D16" s="6"/>
      <c r="E16" s="178"/>
      <c r="F16" s="178"/>
      <c r="G16" s="178"/>
      <c r="H16" s="178"/>
      <c r="I16" s="178"/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79"/>
      <c r="U16" s="179"/>
      <c r="V16" s="179"/>
      <c r="W16" s="179"/>
      <c r="X16" s="179"/>
      <c r="Y16" s="179"/>
      <c r="Z16" s="179"/>
      <c r="AA16" s="180"/>
      <c r="AB16" s="180"/>
      <c r="AC16" s="180"/>
      <c r="AD16" s="180"/>
      <c r="AE16" s="30"/>
      <c r="AF16" s="30"/>
      <c r="AG16" s="7"/>
    </row>
    <row r="17" spans="1:33" ht="10.5" customHeight="1">
      <c r="A17" s="5"/>
      <c r="B17" s="6"/>
      <c r="C17" s="6"/>
      <c r="D17" s="6"/>
      <c r="E17" s="178"/>
      <c r="F17" s="178"/>
      <c r="G17" s="178"/>
      <c r="H17" s="178"/>
      <c r="I17" s="178"/>
      <c r="J17" s="179"/>
      <c r="K17" s="179"/>
      <c r="L17" s="179"/>
      <c r="M17" s="179"/>
      <c r="N17" s="179"/>
      <c r="O17" s="179"/>
      <c r="P17" s="179"/>
      <c r="Q17" s="179"/>
      <c r="R17" s="179"/>
      <c r="S17" s="179"/>
      <c r="T17" s="179"/>
      <c r="U17" s="179"/>
      <c r="V17" s="179"/>
      <c r="W17" s="179"/>
      <c r="X17" s="179"/>
      <c r="Y17" s="179"/>
      <c r="Z17" s="179"/>
      <c r="AA17" s="180"/>
      <c r="AB17" s="180"/>
      <c r="AC17" s="180"/>
      <c r="AD17" s="180"/>
      <c r="AE17" s="31"/>
      <c r="AF17" s="31"/>
      <c r="AG17" s="7"/>
    </row>
    <row r="18" spans="1:33" ht="10.5" customHeight="1">
      <c r="A18" s="5"/>
      <c r="B18" s="6"/>
      <c r="C18" s="6"/>
      <c r="D18" s="6"/>
      <c r="E18" s="178"/>
      <c r="F18" s="178"/>
      <c r="G18" s="178"/>
      <c r="H18" s="178"/>
      <c r="I18" s="178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79"/>
      <c r="X18" s="179"/>
      <c r="Y18" s="179"/>
      <c r="Z18" s="179"/>
      <c r="AA18" s="180"/>
      <c r="AB18" s="180"/>
      <c r="AC18" s="180"/>
      <c r="AD18" s="180"/>
      <c r="AE18" s="31"/>
      <c r="AF18" s="31"/>
      <c r="AG18" s="7"/>
    </row>
    <row r="19" spans="1:33" ht="10.5" customHeight="1">
      <c r="A19" s="5"/>
      <c r="B19" s="6"/>
      <c r="C19" s="6"/>
      <c r="D19" s="6"/>
      <c r="E19" s="178"/>
      <c r="F19" s="178"/>
      <c r="G19" s="178"/>
      <c r="H19" s="178"/>
      <c r="I19" s="178"/>
      <c r="J19" s="179"/>
      <c r="K19" s="179"/>
      <c r="L19" s="179"/>
      <c r="M19" s="179"/>
      <c r="N19" s="179"/>
      <c r="O19" s="179"/>
      <c r="P19" s="179"/>
      <c r="Q19" s="179"/>
      <c r="R19" s="179"/>
      <c r="S19" s="179"/>
      <c r="T19" s="179"/>
      <c r="U19" s="179"/>
      <c r="V19" s="179"/>
      <c r="W19" s="179"/>
      <c r="X19" s="179"/>
      <c r="Y19" s="179"/>
      <c r="Z19" s="179"/>
      <c r="AA19" s="180"/>
      <c r="AB19" s="180"/>
      <c r="AC19" s="180"/>
      <c r="AD19" s="180"/>
      <c r="AE19" s="31"/>
      <c r="AF19" s="31"/>
      <c r="AG19" s="7"/>
    </row>
    <row r="20" spans="1:33" ht="10.5" customHeight="1">
      <c r="A20" s="5"/>
      <c r="B20" s="6"/>
      <c r="C20" s="6"/>
      <c r="D20" s="6"/>
      <c r="E20" s="178"/>
      <c r="F20" s="178"/>
      <c r="G20" s="178"/>
      <c r="H20" s="178"/>
      <c r="I20" s="178"/>
      <c r="J20" s="179"/>
      <c r="K20" s="179"/>
      <c r="L20" s="179"/>
      <c r="M20" s="179"/>
      <c r="N20" s="179"/>
      <c r="O20" s="179"/>
      <c r="P20" s="179"/>
      <c r="Q20" s="179"/>
      <c r="R20" s="179"/>
      <c r="S20" s="179"/>
      <c r="T20" s="179"/>
      <c r="U20" s="179"/>
      <c r="V20" s="179"/>
      <c r="W20" s="179"/>
      <c r="X20" s="179"/>
      <c r="Y20" s="179"/>
      <c r="Z20" s="179"/>
      <c r="AA20" s="180"/>
      <c r="AB20" s="180"/>
      <c r="AC20" s="180"/>
      <c r="AD20" s="180"/>
      <c r="AE20" s="31"/>
      <c r="AF20" s="3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32"/>
      <c r="Y21" s="31"/>
      <c r="Z21" s="31"/>
      <c r="AA21" s="31"/>
      <c r="AB21" s="31"/>
      <c r="AC21" s="31"/>
      <c r="AD21" s="31"/>
      <c r="AE21" s="31"/>
      <c r="AF21" s="31"/>
      <c r="AG21" s="7"/>
    </row>
    <row r="22" spans="1:33" ht="12.75" customHeight="1">
      <c r="A22" s="5"/>
      <c r="B22" s="6"/>
      <c r="C22" s="6"/>
      <c r="D22" s="6"/>
      <c r="E22" s="3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3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81" t="s">
        <v>4</v>
      </c>
      <c r="G24" s="181"/>
      <c r="H24" s="181"/>
      <c r="I24" s="181"/>
      <c r="J24" s="182"/>
      <c r="K24" s="182"/>
      <c r="L24" s="182"/>
      <c r="M24" s="183" t="s">
        <v>155</v>
      </c>
      <c r="N24" s="184"/>
      <c r="O24" s="184"/>
      <c r="P24" s="184"/>
      <c r="Q24" s="184"/>
      <c r="R24" s="184"/>
      <c r="S24" s="184"/>
      <c r="T24" s="184"/>
      <c r="U24" s="184"/>
      <c r="V24" s="184"/>
      <c r="W24" s="184"/>
      <c r="X24" s="184"/>
      <c r="Y24" s="184"/>
      <c r="Z24" s="184"/>
      <c r="AA24" s="184"/>
      <c r="AB24" s="184"/>
      <c r="AC24" s="184"/>
      <c r="AD24" s="184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81" t="s">
        <v>12</v>
      </c>
      <c r="G25" s="181"/>
      <c r="H25" s="181"/>
      <c r="I25" s="181"/>
      <c r="J25" s="185"/>
      <c r="K25" s="185"/>
      <c r="L25" s="185"/>
      <c r="M25" s="186"/>
      <c r="N25" s="186"/>
      <c r="O25" s="186"/>
      <c r="P25" s="186"/>
      <c r="Q25" s="186"/>
      <c r="R25" s="186"/>
      <c r="S25" s="186"/>
      <c r="T25" s="186"/>
      <c r="U25" s="186"/>
      <c r="V25" s="186"/>
      <c r="W25" s="186"/>
      <c r="X25" s="186"/>
      <c r="Y25" s="186"/>
      <c r="Z25" s="186"/>
      <c r="AA25" s="186"/>
      <c r="AB25" s="186"/>
      <c r="AC25" s="186"/>
      <c r="AD25" s="186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87" t="s">
        <v>13</v>
      </c>
      <c r="G26" s="187"/>
      <c r="H26" s="187"/>
      <c r="I26" s="187"/>
      <c r="J26" s="188"/>
      <c r="K26" s="188"/>
      <c r="L26" s="188"/>
      <c r="M26" s="189" t="s">
        <v>30</v>
      </c>
      <c r="N26" s="190"/>
      <c r="O26" s="190"/>
      <c r="P26" s="190"/>
      <c r="Q26" s="190"/>
      <c r="R26" s="190"/>
      <c r="S26" s="190"/>
      <c r="T26" s="190"/>
      <c r="U26" s="190"/>
      <c r="V26" s="190"/>
      <c r="W26" s="190"/>
      <c r="X26" s="190"/>
      <c r="Y26" s="190"/>
      <c r="Z26" s="190"/>
      <c r="AA26" s="190"/>
      <c r="AB26" s="190"/>
      <c r="AC26" s="190"/>
      <c r="AD26" s="19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91" t="s">
        <v>14</v>
      </c>
      <c r="G27" s="191"/>
      <c r="H27" s="191"/>
      <c r="I27" s="191"/>
      <c r="J27" s="192"/>
      <c r="K27" s="192"/>
      <c r="L27" s="192"/>
      <c r="M27" s="193" t="s">
        <v>156</v>
      </c>
      <c r="N27" s="194"/>
      <c r="O27" s="194"/>
      <c r="P27" s="194"/>
      <c r="Q27" s="194"/>
      <c r="R27" s="194"/>
      <c r="S27" s="194"/>
      <c r="T27" s="194"/>
      <c r="U27" s="194"/>
      <c r="V27" s="194"/>
      <c r="W27" s="194"/>
      <c r="X27" s="194"/>
      <c r="Y27" s="194"/>
      <c r="Z27" s="194"/>
      <c r="AA27" s="194"/>
      <c r="AB27" s="194"/>
      <c r="AC27" s="194"/>
      <c r="AD27" s="19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91" t="s">
        <v>15</v>
      </c>
      <c r="G28" s="191"/>
      <c r="H28" s="191"/>
      <c r="I28" s="191"/>
      <c r="J28" s="192"/>
      <c r="K28" s="192"/>
      <c r="L28" s="192"/>
      <c r="M28" s="195">
        <v>45009</v>
      </c>
      <c r="N28" s="196"/>
      <c r="O28" s="196"/>
      <c r="P28" s="196"/>
      <c r="Q28" s="196"/>
      <c r="R28" s="196"/>
      <c r="S28" s="196"/>
      <c r="T28" s="196"/>
      <c r="U28" s="196"/>
      <c r="V28" s="196"/>
      <c r="W28" s="196"/>
      <c r="X28" s="196"/>
      <c r="Y28" s="196"/>
      <c r="Z28" s="196"/>
      <c r="AA28" s="196"/>
      <c r="AB28" s="196"/>
      <c r="AC28" s="196"/>
      <c r="AD28" s="19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81"/>
      <c r="G29" s="181"/>
      <c r="H29" s="181"/>
      <c r="I29" s="181"/>
      <c r="J29" s="185"/>
      <c r="K29" s="185"/>
      <c r="L29" s="185"/>
      <c r="M29" s="197"/>
      <c r="N29" s="197"/>
      <c r="O29" s="197"/>
      <c r="P29" s="197"/>
      <c r="Q29" s="197"/>
      <c r="R29" s="197"/>
      <c r="S29" s="197"/>
      <c r="T29" s="197"/>
      <c r="U29" s="197"/>
      <c r="V29" s="197"/>
      <c r="W29" s="197"/>
      <c r="X29" s="197"/>
      <c r="Y29" s="197"/>
      <c r="Z29" s="197"/>
      <c r="AA29" s="197"/>
      <c r="AB29" s="197"/>
      <c r="AC29" s="197"/>
      <c r="AD29" s="19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91" t="s">
        <v>16</v>
      </c>
      <c r="G30" s="191"/>
      <c r="H30" s="191"/>
      <c r="I30" s="191"/>
      <c r="J30" s="198" t="s">
        <v>17</v>
      </c>
      <c r="K30" s="198"/>
      <c r="L30" s="198"/>
      <c r="M30" s="200">
        <f>IF(AND(E33="",V33=""),"",E33+V33)</f>
        <v>0</v>
      </c>
      <c r="N30" s="200"/>
      <c r="O30" s="200"/>
      <c r="P30" s="200"/>
      <c r="Q30" s="200"/>
      <c r="R30" s="200"/>
      <c r="S30" s="200"/>
      <c r="T30" s="200"/>
      <c r="U30" s="200"/>
      <c r="V30" s="200"/>
      <c r="W30" s="200"/>
      <c r="X30" s="200"/>
      <c r="Y30" s="200"/>
      <c r="Z30" s="200"/>
      <c r="AA30" s="200"/>
      <c r="AB30" s="200"/>
      <c r="AC30" s="200"/>
      <c r="AD30" s="202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81"/>
      <c r="G31" s="181"/>
      <c r="H31" s="181"/>
      <c r="I31" s="181"/>
      <c r="J31" s="199"/>
      <c r="K31" s="199"/>
      <c r="L31" s="199"/>
      <c r="M31" s="201"/>
      <c r="N31" s="201"/>
      <c r="O31" s="201"/>
      <c r="P31" s="201"/>
      <c r="Q31" s="201"/>
      <c r="R31" s="201"/>
      <c r="S31" s="201"/>
      <c r="T31" s="201"/>
      <c r="U31" s="201"/>
      <c r="V31" s="201"/>
      <c r="W31" s="201"/>
      <c r="X31" s="201"/>
      <c r="Y31" s="201"/>
      <c r="Z31" s="201"/>
      <c r="AA31" s="201"/>
      <c r="AB31" s="201"/>
      <c r="AC31" s="201"/>
      <c r="AD31" s="20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34"/>
      <c r="G32" s="34"/>
      <c r="H32" s="34"/>
      <c r="I32" s="34"/>
      <c r="J32" s="35"/>
      <c r="K32" s="35"/>
      <c r="L32" s="35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7"/>
      <c r="AE32" s="6"/>
      <c r="AF32" s="6"/>
      <c r="AG32" s="7"/>
    </row>
    <row r="33" spans="1:33" ht="12.75" customHeight="1" thickTop="1">
      <c r="A33" s="204" t="s">
        <v>19</v>
      </c>
      <c r="B33" s="205"/>
      <c r="C33" s="205"/>
      <c r="D33" s="206"/>
      <c r="E33" s="21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211"/>
      <c r="G33" s="211"/>
      <c r="H33" s="211"/>
      <c r="I33" s="211"/>
      <c r="J33" s="211"/>
      <c r="K33" s="211"/>
      <c r="L33" s="211"/>
      <c r="M33" s="211"/>
      <c r="N33" s="211"/>
      <c r="O33" s="211"/>
      <c r="P33" s="211"/>
      <c r="Q33" s="214" t="s">
        <v>18</v>
      </c>
      <c r="R33" s="216" t="s">
        <v>20</v>
      </c>
      <c r="S33" s="216"/>
      <c r="T33" s="216"/>
      <c r="U33" s="217"/>
      <c r="V33" s="220">
        <f>IF(E33="","",ROUNDDOWN(E33*0.1,0))</f>
        <v>0</v>
      </c>
      <c r="W33" s="221"/>
      <c r="X33" s="221"/>
      <c r="Y33" s="221"/>
      <c r="Z33" s="221"/>
      <c r="AA33" s="221"/>
      <c r="AB33" s="221"/>
      <c r="AC33" s="221"/>
      <c r="AD33" s="221"/>
      <c r="AE33" s="224" t="s">
        <v>18</v>
      </c>
      <c r="AF33" s="224"/>
      <c r="AG33" s="225"/>
    </row>
    <row r="34" spans="1:33" ht="12.75" customHeight="1" thickBot="1">
      <c r="A34" s="207"/>
      <c r="B34" s="208"/>
      <c r="C34" s="208"/>
      <c r="D34" s="209"/>
      <c r="E34" s="212"/>
      <c r="F34" s="213"/>
      <c r="G34" s="213"/>
      <c r="H34" s="213"/>
      <c r="I34" s="213"/>
      <c r="J34" s="213"/>
      <c r="K34" s="213"/>
      <c r="L34" s="213"/>
      <c r="M34" s="213"/>
      <c r="N34" s="213"/>
      <c r="O34" s="213"/>
      <c r="P34" s="213"/>
      <c r="Q34" s="215"/>
      <c r="R34" s="218"/>
      <c r="S34" s="218"/>
      <c r="T34" s="218"/>
      <c r="U34" s="219"/>
      <c r="V34" s="222"/>
      <c r="W34" s="223"/>
      <c r="X34" s="223"/>
      <c r="Y34" s="223"/>
      <c r="Z34" s="223"/>
      <c r="AA34" s="223"/>
      <c r="AB34" s="223"/>
      <c r="AC34" s="223"/>
      <c r="AD34" s="223"/>
      <c r="AE34" s="226"/>
      <c r="AF34" s="226"/>
      <c r="AG34" s="227"/>
    </row>
    <row r="35" spans="1:33" s="6" customFormat="1" ht="12" customHeight="1" thickTop="1">
      <c r="A35" s="228">
        <v>1</v>
      </c>
      <c r="B35" s="230" t="s">
        <v>5</v>
      </c>
      <c r="C35" s="230"/>
      <c r="D35" s="230"/>
      <c r="E35" s="231" t="s">
        <v>157</v>
      </c>
      <c r="F35" s="232"/>
      <c r="G35" s="232"/>
      <c r="H35" s="232"/>
      <c r="I35" s="232"/>
      <c r="J35" s="232"/>
      <c r="K35" s="232"/>
      <c r="L35" s="232"/>
      <c r="M35" s="232"/>
      <c r="N35" s="232"/>
      <c r="O35" s="232"/>
      <c r="P35" s="232"/>
      <c r="Q35" s="232"/>
      <c r="R35" s="232"/>
      <c r="S35" s="232"/>
      <c r="T35" s="232"/>
      <c r="U35" s="232"/>
      <c r="V35" s="232"/>
      <c r="W35" s="232"/>
      <c r="X35" s="232"/>
      <c r="Y35" s="232"/>
      <c r="Z35" s="232"/>
      <c r="AA35" s="232"/>
      <c r="AB35" s="232"/>
      <c r="AC35" s="232"/>
      <c r="AD35" s="232"/>
      <c r="AE35" s="233" t="s">
        <v>21</v>
      </c>
      <c r="AF35" s="234"/>
      <c r="AG35" s="235"/>
    </row>
    <row r="36" spans="1:33" s="6" customFormat="1" ht="12" customHeight="1">
      <c r="A36" s="120"/>
      <c r="B36" s="236" t="s">
        <v>22</v>
      </c>
      <c r="C36" s="236"/>
      <c r="D36" s="236"/>
      <c r="E36" s="124" t="s">
        <v>158</v>
      </c>
      <c r="F36" s="237"/>
      <c r="G36" s="237"/>
      <c r="H36" s="237"/>
      <c r="I36" s="237"/>
      <c r="J36" s="237"/>
      <c r="K36" s="237"/>
      <c r="L36" s="237"/>
      <c r="M36" s="237"/>
      <c r="N36" s="237"/>
      <c r="O36" s="237"/>
      <c r="P36" s="237"/>
      <c r="Q36" s="237"/>
      <c r="R36" s="237"/>
      <c r="S36" s="237"/>
      <c r="T36" s="237"/>
      <c r="U36" s="237"/>
      <c r="V36" s="237"/>
      <c r="W36" s="237"/>
      <c r="X36" s="237"/>
      <c r="Y36" s="237"/>
      <c r="Z36" s="237"/>
      <c r="AA36" s="237"/>
      <c r="AB36" s="237"/>
      <c r="AC36" s="237"/>
      <c r="AD36" s="237"/>
      <c r="AE36" s="233"/>
      <c r="AF36" s="234"/>
      <c r="AG36" s="235"/>
    </row>
    <row r="37" spans="1:41" s="6" customFormat="1" ht="12" customHeight="1" thickBot="1">
      <c r="A37" s="120"/>
      <c r="B37" s="236"/>
      <c r="C37" s="236"/>
      <c r="D37" s="236"/>
      <c r="E37" s="238"/>
      <c r="F37" s="239"/>
      <c r="G37" s="239"/>
      <c r="H37" s="239"/>
      <c r="I37" s="239"/>
      <c r="J37" s="239"/>
      <c r="K37" s="239"/>
      <c r="L37" s="239"/>
      <c r="M37" s="239"/>
      <c r="N37" s="239"/>
      <c r="O37" s="239"/>
      <c r="P37" s="239"/>
      <c r="Q37" s="240"/>
      <c r="R37" s="240"/>
      <c r="S37" s="240"/>
      <c r="T37" s="240"/>
      <c r="U37" s="240"/>
      <c r="V37" s="240"/>
      <c r="W37" s="239"/>
      <c r="X37" s="239"/>
      <c r="Y37" s="239"/>
      <c r="Z37" s="239"/>
      <c r="AA37" s="239"/>
      <c r="AB37" s="239"/>
      <c r="AC37" s="239"/>
      <c r="AD37" s="239"/>
      <c r="AE37" s="38"/>
      <c r="AF37" s="39"/>
      <c r="AG37" s="40"/>
      <c r="AK37" s="41"/>
      <c r="AL37" s="41"/>
      <c r="AM37" s="41"/>
      <c r="AN37" s="41"/>
      <c r="AO37" s="41"/>
    </row>
    <row r="38" spans="1:41" s="6" customFormat="1" ht="12" customHeight="1">
      <c r="A38" s="120"/>
      <c r="B38" s="236" t="s">
        <v>23</v>
      </c>
      <c r="C38" s="236"/>
      <c r="D38" s="236"/>
      <c r="E38" s="242">
        <v>2</v>
      </c>
      <c r="F38" s="243"/>
      <c r="G38" s="243"/>
      <c r="H38" s="243"/>
      <c r="I38" s="245" t="s">
        <v>24</v>
      </c>
      <c r="J38" s="245"/>
      <c r="K38" s="245"/>
      <c r="L38" s="247" t="s">
        <v>98</v>
      </c>
      <c r="M38" s="248"/>
      <c r="N38" s="251" t="s">
        <v>25</v>
      </c>
      <c r="O38" s="252"/>
      <c r="P38" s="253"/>
      <c r="Q38" s="257"/>
      <c r="R38" s="258"/>
      <c r="S38" s="258"/>
      <c r="T38" s="258"/>
      <c r="U38" s="258"/>
      <c r="V38" s="259"/>
      <c r="W38" s="263" t="s">
        <v>26</v>
      </c>
      <c r="X38" s="245"/>
      <c r="Y38" s="245"/>
      <c r="Z38" s="265">
        <f>IF(OR(E38="",Q38=""),"",ROUNDDOWN(E38*Q38,0))</f>
      </c>
      <c r="AA38" s="265"/>
      <c r="AB38" s="265"/>
      <c r="AC38" s="265"/>
      <c r="AD38" s="265"/>
      <c r="AE38" s="38"/>
      <c r="AF38" s="39"/>
      <c r="AG38" s="40"/>
      <c r="AI38" s="42"/>
      <c r="AJ38" s="42"/>
      <c r="AL38" s="41"/>
      <c r="AM38" s="41"/>
      <c r="AN38" s="41"/>
      <c r="AO38" s="41"/>
    </row>
    <row r="39" spans="1:39" s="6" customFormat="1" ht="12" customHeight="1" thickBot="1">
      <c r="A39" s="229"/>
      <c r="B39" s="241"/>
      <c r="C39" s="241"/>
      <c r="D39" s="241"/>
      <c r="E39" s="244"/>
      <c r="F39" s="244"/>
      <c r="G39" s="244"/>
      <c r="H39" s="244"/>
      <c r="I39" s="246"/>
      <c r="J39" s="246"/>
      <c r="K39" s="246"/>
      <c r="L39" s="249"/>
      <c r="M39" s="250"/>
      <c r="N39" s="254"/>
      <c r="O39" s="255"/>
      <c r="P39" s="256"/>
      <c r="Q39" s="260"/>
      <c r="R39" s="261"/>
      <c r="S39" s="261"/>
      <c r="T39" s="261"/>
      <c r="U39" s="261"/>
      <c r="V39" s="262"/>
      <c r="W39" s="264"/>
      <c r="X39" s="246"/>
      <c r="Y39" s="246"/>
      <c r="Z39" s="266"/>
      <c r="AA39" s="266"/>
      <c r="AB39" s="266"/>
      <c r="AC39" s="266"/>
      <c r="AD39" s="266"/>
      <c r="AE39" s="43"/>
      <c r="AF39" s="44"/>
      <c r="AG39" s="45"/>
      <c r="AI39" s="42"/>
      <c r="AJ39" s="42"/>
      <c r="AK39" s="42"/>
      <c r="AL39" s="42"/>
      <c r="AM39" s="42"/>
    </row>
    <row r="40" spans="1:33" s="6" customFormat="1" ht="12" customHeight="1">
      <c r="A40" s="267">
        <v>2</v>
      </c>
      <c r="B40" s="268" t="s">
        <v>5</v>
      </c>
      <c r="C40" s="268"/>
      <c r="D40" s="268"/>
      <c r="E40" s="269" t="s">
        <v>153</v>
      </c>
      <c r="F40" s="270"/>
      <c r="G40" s="270"/>
      <c r="H40" s="270"/>
      <c r="I40" s="270"/>
      <c r="J40" s="270"/>
      <c r="K40" s="270"/>
      <c r="L40" s="270"/>
      <c r="M40" s="270"/>
      <c r="N40" s="270"/>
      <c r="O40" s="270"/>
      <c r="P40" s="270"/>
      <c r="Q40" s="270"/>
      <c r="R40" s="270"/>
      <c r="S40" s="270"/>
      <c r="T40" s="270"/>
      <c r="U40" s="270"/>
      <c r="V40" s="270"/>
      <c r="W40" s="270"/>
      <c r="X40" s="270"/>
      <c r="Y40" s="270"/>
      <c r="Z40" s="270"/>
      <c r="AA40" s="270"/>
      <c r="AB40" s="270"/>
      <c r="AC40" s="270"/>
      <c r="AD40" s="270"/>
      <c r="AE40" s="233" t="s">
        <v>21</v>
      </c>
      <c r="AF40" s="234"/>
      <c r="AG40" s="235"/>
    </row>
    <row r="41" spans="1:33" s="6" customFormat="1" ht="12" customHeight="1">
      <c r="A41" s="120"/>
      <c r="B41" s="236" t="s">
        <v>22</v>
      </c>
      <c r="C41" s="236"/>
      <c r="D41" s="236"/>
      <c r="E41" s="124" t="s">
        <v>159</v>
      </c>
      <c r="F41" s="237"/>
      <c r="G41" s="237"/>
      <c r="H41" s="237"/>
      <c r="I41" s="237"/>
      <c r="J41" s="237"/>
      <c r="K41" s="237"/>
      <c r="L41" s="237"/>
      <c r="M41" s="237"/>
      <c r="N41" s="237"/>
      <c r="O41" s="237"/>
      <c r="P41" s="237"/>
      <c r="Q41" s="237"/>
      <c r="R41" s="237"/>
      <c r="S41" s="237"/>
      <c r="T41" s="237"/>
      <c r="U41" s="237"/>
      <c r="V41" s="237"/>
      <c r="W41" s="237"/>
      <c r="X41" s="237"/>
      <c r="Y41" s="237"/>
      <c r="Z41" s="237"/>
      <c r="AA41" s="237"/>
      <c r="AB41" s="237"/>
      <c r="AC41" s="237"/>
      <c r="AD41" s="237"/>
      <c r="AE41" s="233"/>
      <c r="AF41" s="234"/>
      <c r="AG41" s="235"/>
    </row>
    <row r="42" spans="1:33" s="6" customFormat="1" ht="12" customHeight="1" thickBot="1">
      <c r="A42" s="120"/>
      <c r="B42" s="236"/>
      <c r="C42" s="236"/>
      <c r="D42" s="236"/>
      <c r="E42" s="238"/>
      <c r="F42" s="239"/>
      <c r="G42" s="239"/>
      <c r="H42" s="239"/>
      <c r="I42" s="239"/>
      <c r="J42" s="239"/>
      <c r="K42" s="239"/>
      <c r="L42" s="239"/>
      <c r="M42" s="239"/>
      <c r="N42" s="239"/>
      <c r="O42" s="239"/>
      <c r="P42" s="239"/>
      <c r="Q42" s="240"/>
      <c r="R42" s="240"/>
      <c r="S42" s="240"/>
      <c r="T42" s="240"/>
      <c r="U42" s="240"/>
      <c r="V42" s="240"/>
      <c r="W42" s="239"/>
      <c r="X42" s="239"/>
      <c r="Y42" s="239"/>
      <c r="Z42" s="239"/>
      <c r="AA42" s="239"/>
      <c r="AB42" s="239"/>
      <c r="AC42" s="239"/>
      <c r="AD42" s="239"/>
      <c r="AE42" s="38"/>
      <c r="AF42" s="39"/>
      <c r="AG42" s="40"/>
    </row>
    <row r="43" spans="1:33" s="6" customFormat="1" ht="12" customHeight="1">
      <c r="A43" s="120"/>
      <c r="B43" s="236" t="s">
        <v>23</v>
      </c>
      <c r="C43" s="236"/>
      <c r="D43" s="236"/>
      <c r="E43" s="242">
        <v>2</v>
      </c>
      <c r="F43" s="243"/>
      <c r="G43" s="243"/>
      <c r="H43" s="243"/>
      <c r="I43" s="245" t="s">
        <v>24</v>
      </c>
      <c r="J43" s="245"/>
      <c r="K43" s="245"/>
      <c r="L43" s="247" t="s">
        <v>42</v>
      </c>
      <c r="M43" s="248"/>
      <c r="N43" s="251" t="s">
        <v>25</v>
      </c>
      <c r="O43" s="252"/>
      <c r="P43" s="253"/>
      <c r="Q43" s="257"/>
      <c r="R43" s="258"/>
      <c r="S43" s="258"/>
      <c r="T43" s="258"/>
      <c r="U43" s="258"/>
      <c r="V43" s="259"/>
      <c r="W43" s="263" t="s">
        <v>26</v>
      </c>
      <c r="X43" s="245"/>
      <c r="Y43" s="245"/>
      <c r="Z43" s="265">
        <f>IF(OR(E43="",Q43=""),"",ROUNDDOWN(E43*Q43,0))</f>
      </c>
      <c r="AA43" s="265"/>
      <c r="AB43" s="265"/>
      <c r="AC43" s="265"/>
      <c r="AD43" s="265"/>
      <c r="AE43" s="38"/>
      <c r="AF43" s="39"/>
      <c r="AG43" s="40"/>
    </row>
    <row r="44" spans="1:33" s="6" customFormat="1" ht="12" customHeight="1" thickBot="1">
      <c r="A44" s="229"/>
      <c r="B44" s="241"/>
      <c r="C44" s="241"/>
      <c r="D44" s="241"/>
      <c r="E44" s="244"/>
      <c r="F44" s="244"/>
      <c r="G44" s="244"/>
      <c r="H44" s="244"/>
      <c r="I44" s="246"/>
      <c r="J44" s="246"/>
      <c r="K44" s="246"/>
      <c r="L44" s="249"/>
      <c r="M44" s="250"/>
      <c r="N44" s="254"/>
      <c r="O44" s="255"/>
      <c r="P44" s="256"/>
      <c r="Q44" s="260"/>
      <c r="R44" s="261"/>
      <c r="S44" s="261"/>
      <c r="T44" s="261"/>
      <c r="U44" s="261"/>
      <c r="V44" s="262"/>
      <c r="W44" s="264"/>
      <c r="X44" s="246"/>
      <c r="Y44" s="246"/>
      <c r="Z44" s="266"/>
      <c r="AA44" s="266"/>
      <c r="AB44" s="266"/>
      <c r="AC44" s="266"/>
      <c r="AD44" s="266"/>
      <c r="AE44" s="43"/>
      <c r="AF44" s="44"/>
      <c r="AG44" s="45"/>
    </row>
    <row r="45" spans="1:33" s="6" customFormat="1" ht="12" customHeight="1">
      <c r="A45" s="267">
        <v>3</v>
      </c>
      <c r="B45" s="268" t="s">
        <v>5</v>
      </c>
      <c r="C45" s="268"/>
      <c r="D45" s="268"/>
      <c r="E45" s="269" t="s">
        <v>153</v>
      </c>
      <c r="F45" s="270"/>
      <c r="G45" s="270"/>
      <c r="H45" s="270"/>
      <c r="I45" s="270"/>
      <c r="J45" s="270"/>
      <c r="K45" s="270"/>
      <c r="L45" s="270"/>
      <c r="M45" s="270"/>
      <c r="N45" s="270"/>
      <c r="O45" s="270"/>
      <c r="P45" s="270"/>
      <c r="Q45" s="270"/>
      <c r="R45" s="270"/>
      <c r="S45" s="270"/>
      <c r="T45" s="270"/>
      <c r="U45" s="270"/>
      <c r="V45" s="270"/>
      <c r="W45" s="270"/>
      <c r="X45" s="270"/>
      <c r="Y45" s="270"/>
      <c r="Z45" s="270"/>
      <c r="AA45" s="270"/>
      <c r="AB45" s="270"/>
      <c r="AC45" s="270"/>
      <c r="AD45" s="270"/>
      <c r="AE45" s="233" t="s">
        <v>21</v>
      </c>
      <c r="AF45" s="234"/>
      <c r="AG45" s="235"/>
    </row>
    <row r="46" spans="1:33" s="6" customFormat="1" ht="12" customHeight="1">
      <c r="A46" s="120"/>
      <c r="B46" s="236" t="s">
        <v>22</v>
      </c>
      <c r="C46" s="236"/>
      <c r="D46" s="236"/>
      <c r="E46" s="124" t="s">
        <v>160</v>
      </c>
      <c r="F46" s="237"/>
      <c r="G46" s="237"/>
      <c r="H46" s="237"/>
      <c r="I46" s="237"/>
      <c r="J46" s="237"/>
      <c r="K46" s="237"/>
      <c r="L46" s="237"/>
      <c r="M46" s="237"/>
      <c r="N46" s="237"/>
      <c r="O46" s="237"/>
      <c r="P46" s="237"/>
      <c r="Q46" s="237"/>
      <c r="R46" s="237"/>
      <c r="S46" s="237"/>
      <c r="T46" s="237"/>
      <c r="U46" s="237"/>
      <c r="V46" s="237"/>
      <c r="W46" s="237"/>
      <c r="X46" s="237"/>
      <c r="Y46" s="237"/>
      <c r="Z46" s="237"/>
      <c r="AA46" s="237"/>
      <c r="AB46" s="237"/>
      <c r="AC46" s="237"/>
      <c r="AD46" s="237"/>
      <c r="AE46" s="233"/>
      <c r="AF46" s="234"/>
      <c r="AG46" s="235"/>
    </row>
    <row r="47" spans="1:33" s="6" customFormat="1" ht="12" customHeight="1" thickBot="1">
      <c r="A47" s="120"/>
      <c r="B47" s="236"/>
      <c r="C47" s="236"/>
      <c r="D47" s="236"/>
      <c r="E47" s="238"/>
      <c r="F47" s="239"/>
      <c r="G47" s="239"/>
      <c r="H47" s="239"/>
      <c r="I47" s="239"/>
      <c r="J47" s="239"/>
      <c r="K47" s="239"/>
      <c r="L47" s="239"/>
      <c r="M47" s="239"/>
      <c r="N47" s="239"/>
      <c r="O47" s="239"/>
      <c r="P47" s="239"/>
      <c r="Q47" s="240"/>
      <c r="R47" s="240"/>
      <c r="S47" s="240"/>
      <c r="T47" s="240"/>
      <c r="U47" s="240"/>
      <c r="V47" s="240"/>
      <c r="W47" s="239"/>
      <c r="X47" s="239"/>
      <c r="Y47" s="239"/>
      <c r="Z47" s="239"/>
      <c r="AA47" s="239"/>
      <c r="AB47" s="239"/>
      <c r="AC47" s="239"/>
      <c r="AD47" s="239"/>
      <c r="AE47" s="38"/>
      <c r="AF47" s="39"/>
      <c r="AG47" s="40"/>
    </row>
    <row r="48" spans="1:33" s="6" customFormat="1" ht="12" customHeight="1">
      <c r="A48" s="120"/>
      <c r="B48" s="236" t="s">
        <v>23</v>
      </c>
      <c r="C48" s="236"/>
      <c r="D48" s="236"/>
      <c r="E48" s="242">
        <v>2</v>
      </c>
      <c r="F48" s="243"/>
      <c r="G48" s="243"/>
      <c r="H48" s="243"/>
      <c r="I48" s="245" t="s">
        <v>24</v>
      </c>
      <c r="J48" s="245"/>
      <c r="K48" s="245"/>
      <c r="L48" s="247" t="s">
        <v>42</v>
      </c>
      <c r="M48" s="248"/>
      <c r="N48" s="251" t="s">
        <v>25</v>
      </c>
      <c r="O48" s="252"/>
      <c r="P48" s="253"/>
      <c r="Q48" s="257"/>
      <c r="R48" s="258"/>
      <c r="S48" s="258"/>
      <c r="T48" s="258"/>
      <c r="U48" s="258"/>
      <c r="V48" s="259"/>
      <c r="W48" s="263" t="s">
        <v>26</v>
      </c>
      <c r="X48" s="245"/>
      <c r="Y48" s="245"/>
      <c r="Z48" s="265">
        <f>IF(OR(E48="",Q48=""),"",ROUNDDOWN(E48*Q48,0))</f>
      </c>
      <c r="AA48" s="265"/>
      <c r="AB48" s="265"/>
      <c r="AC48" s="265"/>
      <c r="AD48" s="265"/>
      <c r="AE48" s="38"/>
      <c r="AF48" s="39"/>
      <c r="AG48" s="40"/>
    </row>
    <row r="49" spans="1:33" s="6" customFormat="1" ht="12" customHeight="1" thickBot="1">
      <c r="A49" s="229"/>
      <c r="B49" s="241"/>
      <c r="C49" s="241"/>
      <c r="D49" s="241"/>
      <c r="E49" s="244"/>
      <c r="F49" s="244"/>
      <c r="G49" s="244"/>
      <c r="H49" s="244"/>
      <c r="I49" s="246"/>
      <c r="J49" s="246"/>
      <c r="K49" s="246"/>
      <c r="L49" s="249"/>
      <c r="M49" s="250"/>
      <c r="N49" s="254"/>
      <c r="O49" s="255"/>
      <c r="P49" s="256"/>
      <c r="Q49" s="260"/>
      <c r="R49" s="261"/>
      <c r="S49" s="261"/>
      <c r="T49" s="261"/>
      <c r="U49" s="261"/>
      <c r="V49" s="262"/>
      <c r="W49" s="264"/>
      <c r="X49" s="246"/>
      <c r="Y49" s="246"/>
      <c r="Z49" s="266"/>
      <c r="AA49" s="266"/>
      <c r="AB49" s="266"/>
      <c r="AC49" s="266"/>
      <c r="AD49" s="266"/>
      <c r="AE49" s="43"/>
      <c r="AF49" s="44"/>
      <c r="AG49" s="45"/>
    </row>
    <row r="50" spans="1:33" s="6" customFormat="1" ht="12" customHeight="1">
      <c r="A50" s="267">
        <v>4</v>
      </c>
      <c r="B50" s="268" t="s">
        <v>5</v>
      </c>
      <c r="C50" s="268"/>
      <c r="D50" s="268"/>
      <c r="E50" s="269" t="s">
        <v>153</v>
      </c>
      <c r="F50" s="270"/>
      <c r="G50" s="270"/>
      <c r="H50" s="270"/>
      <c r="I50" s="270"/>
      <c r="J50" s="270"/>
      <c r="K50" s="270"/>
      <c r="L50" s="270"/>
      <c r="M50" s="270"/>
      <c r="N50" s="270"/>
      <c r="O50" s="270"/>
      <c r="P50" s="270"/>
      <c r="Q50" s="270"/>
      <c r="R50" s="270"/>
      <c r="S50" s="270"/>
      <c r="T50" s="270"/>
      <c r="U50" s="270"/>
      <c r="V50" s="270"/>
      <c r="W50" s="270"/>
      <c r="X50" s="270"/>
      <c r="Y50" s="270"/>
      <c r="Z50" s="270"/>
      <c r="AA50" s="270"/>
      <c r="AB50" s="270"/>
      <c r="AC50" s="270"/>
      <c r="AD50" s="270"/>
      <c r="AE50" s="233" t="s">
        <v>21</v>
      </c>
      <c r="AF50" s="234"/>
      <c r="AG50" s="235"/>
    </row>
    <row r="51" spans="1:33" s="6" customFormat="1" ht="12" customHeight="1">
      <c r="A51" s="120"/>
      <c r="B51" s="236" t="s">
        <v>22</v>
      </c>
      <c r="C51" s="236"/>
      <c r="D51" s="236"/>
      <c r="E51" s="124" t="s">
        <v>161</v>
      </c>
      <c r="F51" s="237"/>
      <c r="G51" s="237"/>
      <c r="H51" s="237"/>
      <c r="I51" s="237"/>
      <c r="J51" s="237"/>
      <c r="K51" s="237"/>
      <c r="L51" s="237"/>
      <c r="M51" s="237"/>
      <c r="N51" s="237"/>
      <c r="O51" s="237"/>
      <c r="P51" s="237"/>
      <c r="Q51" s="237"/>
      <c r="R51" s="237"/>
      <c r="S51" s="237"/>
      <c r="T51" s="237"/>
      <c r="U51" s="237"/>
      <c r="V51" s="237"/>
      <c r="W51" s="237"/>
      <c r="X51" s="237"/>
      <c r="Y51" s="237"/>
      <c r="Z51" s="237"/>
      <c r="AA51" s="237"/>
      <c r="AB51" s="237"/>
      <c r="AC51" s="237"/>
      <c r="AD51" s="237"/>
      <c r="AE51" s="233"/>
      <c r="AF51" s="234"/>
      <c r="AG51" s="235"/>
    </row>
    <row r="52" spans="1:33" s="6" customFormat="1" ht="12" customHeight="1" thickBot="1">
      <c r="A52" s="120"/>
      <c r="B52" s="236"/>
      <c r="C52" s="236"/>
      <c r="D52" s="236"/>
      <c r="E52" s="238"/>
      <c r="F52" s="239"/>
      <c r="G52" s="239"/>
      <c r="H52" s="239"/>
      <c r="I52" s="239"/>
      <c r="J52" s="239"/>
      <c r="K52" s="239"/>
      <c r="L52" s="239"/>
      <c r="M52" s="239"/>
      <c r="N52" s="239"/>
      <c r="O52" s="239"/>
      <c r="P52" s="239"/>
      <c r="Q52" s="240"/>
      <c r="R52" s="240"/>
      <c r="S52" s="240"/>
      <c r="T52" s="240"/>
      <c r="U52" s="240"/>
      <c r="V52" s="240"/>
      <c r="W52" s="239"/>
      <c r="X52" s="239"/>
      <c r="Y52" s="239"/>
      <c r="Z52" s="239"/>
      <c r="AA52" s="239"/>
      <c r="AB52" s="239"/>
      <c r="AC52" s="239"/>
      <c r="AD52" s="239"/>
      <c r="AE52" s="38"/>
      <c r="AF52" s="39"/>
      <c r="AG52" s="40"/>
    </row>
    <row r="53" spans="1:33" s="6" customFormat="1" ht="12" customHeight="1">
      <c r="A53" s="120"/>
      <c r="B53" s="236" t="s">
        <v>23</v>
      </c>
      <c r="C53" s="236"/>
      <c r="D53" s="236"/>
      <c r="E53" s="242">
        <v>2</v>
      </c>
      <c r="F53" s="243"/>
      <c r="G53" s="243"/>
      <c r="H53" s="243"/>
      <c r="I53" s="245" t="s">
        <v>24</v>
      </c>
      <c r="J53" s="245"/>
      <c r="K53" s="245"/>
      <c r="L53" s="247" t="s">
        <v>42</v>
      </c>
      <c r="M53" s="248"/>
      <c r="N53" s="251" t="s">
        <v>25</v>
      </c>
      <c r="O53" s="252"/>
      <c r="P53" s="253"/>
      <c r="Q53" s="257"/>
      <c r="R53" s="258"/>
      <c r="S53" s="258"/>
      <c r="T53" s="258"/>
      <c r="U53" s="258"/>
      <c r="V53" s="259"/>
      <c r="W53" s="263" t="s">
        <v>26</v>
      </c>
      <c r="X53" s="245"/>
      <c r="Y53" s="245"/>
      <c r="Z53" s="265">
        <f>IF(OR(E53="",Q53=""),"",ROUNDDOWN(E53*Q53,0))</f>
      </c>
      <c r="AA53" s="265"/>
      <c r="AB53" s="265"/>
      <c r="AC53" s="265"/>
      <c r="AD53" s="265"/>
      <c r="AE53" s="38"/>
      <c r="AF53" s="39"/>
      <c r="AG53" s="40"/>
    </row>
    <row r="54" spans="1:33" s="6" customFormat="1" ht="12" customHeight="1" thickBot="1">
      <c r="A54" s="229"/>
      <c r="B54" s="241"/>
      <c r="C54" s="241"/>
      <c r="D54" s="241"/>
      <c r="E54" s="244"/>
      <c r="F54" s="244"/>
      <c r="G54" s="244"/>
      <c r="H54" s="244"/>
      <c r="I54" s="246"/>
      <c r="J54" s="246"/>
      <c r="K54" s="246"/>
      <c r="L54" s="249"/>
      <c r="M54" s="250"/>
      <c r="N54" s="254"/>
      <c r="O54" s="255"/>
      <c r="P54" s="256"/>
      <c r="Q54" s="260"/>
      <c r="R54" s="261"/>
      <c r="S54" s="261"/>
      <c r="T54" s="261"/>
      <c r="U54" s="261"/>
      <c r="V54" s="262"/>
      <c r="W54" s="264"/>
      <c r="X54" s="246"/>
      <c r="Y54" s="246"/>
      <c r="Z54" s="266"/>
      <c r="AA54" s="266"/>
      <c r="AB54" s="266"/>
      <c r="AC54" s="266"/>
      <c r="AD54" s="266"/>
      <c r="AE54" s="43"/>
      <c r="AF54" s="44"/>
      <c r="AG54" s="45"/>
    </row>
    <row r="55" spans="1:33" s="6" customFormat="1" ht="12" customHeight="1">
      <c r="A55" s="267">
        <v>5</v>
      </c>
      <c r="B55" s="268" t="s">
        <v>5</v>
      </c>
      <c r="C55" s="268"/>
      <c r="D55" s="268"/>
      <c r="E55" s="269" t="s">
        <v>153</v>
      </c>
      <c r="F55" s="270"/>
      <c r="G55" s="270"/>
      <c r="H55" s="270"/>
      <c r="I55" s="270"/>
      <c r="J55" s="270"/>
      <c r="K55" s="270"/>
      <c r="L55" s="270"/>
      <c r="M55" s="270"/>
      <c r="N55" s="270"/>
      <c r="O55" s="270"/>
      <c r="P55" s="270"/>
      <c r="Q55" s="270"/>
      <c r="R55" s="270"/>
      <c r="S55" s="270"/>
      <c r="T55" s="270"/>
      <c r="U55" s="270"/>
      <c r="V55" s="270"/>
      <c r="W55" s="270"/>
      <c r="X55" s="270"/>
      <c r="Y55" s="270"/>
      <c r="Z55" s="270"/>
      <c r="AA55" s="270"/>
      <c r="AB55" s="270"/>
      <c r="AC55" s="270"/>
      <c r="AD55" s="270"/>
      <c r="AE55" s="233" t="s">
        <v>21</v>
      </c>
      <c r="AF55" s="234"/>
      <c r="AG55" s="235"/>
    </row>
    <row r="56" spans="1:33" s="6" customFormat="1" ht="12" customHeight="1">
      <c r="A56" s="120"/>
      <c r="B56" s="236" t="s">
        <v>22</v>
      </c>
      <c r="C56" s="236"/>
      <c r="D56" s="236"/>
      <c r="E56" s="124" t="s">
        <v>162</v>
      </c>
      <c r="F56" s="237"/>
      <c r="G56" s="237"/>
      <c r="H56" s="237"/>
      <c r="I56" s="237"/>
      <c r="J56" s="237"/>
      <c r="K56" s="237"/>
      <c r="L56" s="237"/>
      <c r="M56" s="237"/>
      <c r="N56" s="237"/>
      <c r="O56" s="237"/>
      <c r="P56" s="237"/>
      <c r="Q56" s="237"/>
      <c r="R56" s="237"/>
      <c r="S56" s="237"/>
      <c r="T56" s="237"/>
      <c r="U56" s="237"/>
      <c r="V56" s="237"/>
      <c r="W56" s="237"/>
      <c r="X56" s="237"/>
      <c r="Y56" s="237"/>
      <c r="Z56" s="237"/>
      <c r="AA56" s="237"/>
      <c r="AB56" s="237"/>
      <c r="AC56" s="237"/>
      <c r="AD56" s="237"/>
      <c r="AE56" s="233"/>
      <c r="AF56" s="234"/>
      <c r="AG56" s="235"/>
    </row>
    <row r="57" spans="1:33" s="6" customFormat="1" ht="12" customHeight="1" thickBot="1">
      <c r="A57" s="120"/>
      <c r="B57" s="236"/>
      <c r="C57" s="236"/>
      <c r="D57" s="236"/>
      <c r="E57" s="238"/>
      <c r="F57" s="239"/>
      <c r="G57" s="239"/>
      <c r="H57" s="239"/>
      <c r="I57" s="239"/>
      <c r="J57" s="239"/>
      <c r="K57" s="239"/>
      <c r="L57" s="239"/>
      <c r="M57" s="239"/>
      <c r="N57" s="239"/>
      <c r="O57" s="239"/>
      <c r="P57" s="239"/>
      <c r="Q57" s="240"/>
      <c r="R57" s="240"/>
      <c r="S57" s="240"/>
      <c r="T57" s="240"/>
      <c r="U57" s="240"/>
      <c r="V57" s="240"/>
      <c r="W57" s="239"/>
      <c r="X57" s="239"/>
      <c r="Y57" s="239"/>
      <c r="Z57" s="239"/>
      <c r="AA57" s="239"/>
      <c r="AB57" s="239"/>
      <c r="AC57" s="239"/>
      <c r="AD57" s="239"/>
      <c r="AE57" s="38"/>
      <c r="AF57" s="39"/>
      <c r="AG57" s="40"/>
    </row>
    <row r="58" spans="1:33" s="6" customFormat="1" ht="12" customHeight="1">
      <c r="A58" s="120"/>
      <c r="B58" s="236" t="s">
        <v>23</v>
      </c>
      <c r="C58" s="236"/>
      <c r="D58" s="236"/>
      <c r="E58" s="242">
        <v>2</v>
      </c>
      <c r="F58" s="243"/>
      <c r="G58" s="243"/>
      <c r="H58" s="243"/>
      <c r="I58" s="245" t="s">
        <v>24</v>
      </c>
      <c r="J58" s="245"/>
      <c r="K58" s="245"/>
      <c r="L58" s="247" t="s">
        <v>42</v>
      </c>
      <c r="M58" s="248"/>
      <c r="N58" s="251" t="s">
        <v>25</v>
      </c>
      <c r="O58" s="252"/>
      <c r="P58" s="253"/>
      <c r="Q58" s="257"/>
      <c r="R58" s="258"/>
      <c r="S58" s="258"/>
      <c r="T58" s="258"/>
      <c r="U58" s="258"/>
      <c r="V58" s="259"/>
      <c r="W58" s="263" t="s">
        <v>26</v>
      </c>
      <c r="X58" s="245"/>
      <c r="Y58" s="245"/>
      <c r="Z58" s="265">
        <f>IF(OR(E58="",Q58=""),"",ROUNDDOWN(E58*Q58,0))</f>
      </c>
      <c r="AA58" s="265"/>
      <c r="AB58" s="265"/>
      <c r="AC58" s="265"/>
      <c r="AD58" s="265"/>
      <c r="AE58" s="38"/>
      <c r="AF58" s="39"/>
      <c r="AG58" s="40"/>
    </row>
    <row r="59" spans="1:33" ht="12" customHeight="1" thickBot="1">
      <c r="A59" s="229"/>
      <c r="B59" s="241"/>
      <c r="C59" s="241"/>
      <c r="D59" s="241"/>
      <c r="E59" s="244"/>
      <c r="F59" s="244"/>
      <c r="G59" s="244"/>
      <c r="H59" s="244"/>
      <c r="I59" s="246"/>
      <c r="J59" s="246"/>
      <c r="K59" s="246"/>
      <c r="L59" s="249"/>
      <c r="M59" s="250"/>
      <c r="N59" s="254"/>
      <c r="O59" s="255"/>
      <c r="P59" s="256"/>
      <c r="Q59" s="260"/>
      <c r="R59" s="261"/>
      <c r="S59" s="261"/>
      <c r="T59" s="261"/>
      <c r="U59" s="261"/>
      <c r="V59" s="262"/>
      <c r="W59" s="264"/>
      <c r="X59" s="246"/>
      <c r="Y59" s="246"/>
      <c r="Z59" s="266"/>
      <c r="AA59" s="266"/>
      <c r="AB59" s="266"/>
      <c r="AC59" s="266"/>
      <c r="AD59" s="266"/>
      <c r="AE59" s="43"/>
      <c r="AF59" s="44"/>
      <c r="AG59" s="45"/>
    </row>
    <row r="60" spans="1:34" ht="13.5" customHeight="1">
      <c r="A60" s="46" t="s">
        <v>27</v>
      </c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8"/>
      <c r="Z60" s="48"/>
      <c r="AA60" s="48"/>
      <c r="AB60" s="48"/>
      <c r="AC60" s="49"/>
      <c r="AD60" s="50"/>
      <c r="AE60" s="51"/>
      <c r="AF60" s="52"/>
      <c r="AG60" s="53"/>
      <c r="AH60" s="6"/>
    </row>
    <row r="61" spans="1:33" s="6" customFormat="1" ht="39" customHeight="1">
      <c r="A61" s="271"/>
      <c r="B61" s="272"/>
      <c r="C61" s="272"/>
      <c r="D61" s="272"/>
      <c r="E61" s="272"/>
      <c r="F61" s="272"/>
      <c r="G61" s="272"/>
      <c r="H61" s="272"/>
      <c r="I61" s="272"/>
      <c r="J61" s="272"/>
      <c r="K61" s="272"/>
      <c r="L61" s="272"/>
      <c r="M61" s="272"/>
      <c r="N61" s="272"/>
      <c r="O61" s="272"/>
      <c r="P61" s="272"/>
      <c r="Q61" s="272"/>
      <c r="R61" s="272"/>
      <c r="S61" s="272"/>
      <c r="T61" s="272"/>
      <c r="U61" s="272"/>
      <c r="V61" s="272"/>
      <c r="W61" s="272"/>
      <c r="X61" s="272"/>
      <c r="Y61" s="272"/>
      <c r="Z61" s="272"/>
      <c r="AA61" s="272"/>
      <c r="AB61" s="272"/>
      <c r="AC61" s="272"/>
      <c r="AD61" s="272"/>
      <c r="AE61" s="272"/>
      <c r="AF61" s="272"/>
      <c r="AG61" s="273"/>
    </row>
    <row r="62" spans="1:33" s="6" customFormat="1" ht="39" customHeight="1" thickBot="1">
      <c r="A62" s="274"/>
      <c r="B62" s="275"/>
      <c r="C62" s="275"/>
      <c r="D62" s="275"/>
      <c r="E62" s="275"/>
      <c r="F62" s="275"/>
      <c r="G62" s="275"/>
      <c r="H62" s="275"/>
      <c r="I62" s="275"/>
      <c r="J62" s="275"/>
      <c r="K62" s="275"/>
      <c r="L62" s="275"/>
      <c r="M62" s="275"/>
      <c r="N62" s="275"/>
      <c r="O62" s="275"/>
      <c r="P62" s="275"/>
      <c r="Q62" s="275"/>
      <c r="R62" s="275"/>
      <c r="S62" s="275"/>
      <c r="T62" s="275"/>
      <c r="U62" s="275"/>
      <c r="V62" s="275"/>
      <c r="W62" s="275"/>
      <c r="X62" s="275"/>
      <c r="Y62" s="275"/>
      <c r="Z62" s="275"/>
      <c r="AA62" s="275"/>
      <c r="AB62" s="275"/>
      <c r="AC62" s="275"/>
      <c r="AD62" s="275"/>
      <c r="AE62" s="275"/>
      <c r="AF62" s="275"/>
      <c r="AG62" s="276"/>
    </row>
    <row r="63" spans="1:33" s="6" customFormat="1" ht="18" customHeight="1">
      <c r="A63" s="54"/>
      <c r="B63" s="55"/>
      <c r="C63" s="55"/>
      <c r="D63" s="55"/>
      <c r="E63" s="55"/>
      <c r="F63" s="55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7"/>
      <c r="V63" s="57"/>
      <c r="W63" s="58"/>
      <c r="X63" s="58"/>
      <c r="Y63" s="57"/>
      <c r="Z63" s="57"/>
      <c r="AA63" s="57"/>
      <c r="AB63" s="57"/>
      <c r="AC63" s="57"/>
      <c r="AD63" s="277" t="s">
        <v>28</v>
      </c>
      <c r="AE63" s="277"/>
      <c r="AF63" s="277"/>
      <c r="AG63" s="277"/>
    </row>
    <row r="64" spans="1:33" s="6" customFormat="1" ht="10.5" customHeight="1">
      <c r="A64" s="59"/>
      <c r="B64" s="60"/>
      <c r="C64" s="61"/>
      <c r="D64" s="57"/>
      <c r="E64" s="27"/>
      <c r="F64" s="55"/>
      <c r="G64" s="56"/>
      <c r="H64" s="56"/>
      <c r="I64" s="56"/>
      <c r="J64" s="56"/>
      <c r="K64" s="56"/>
      <c r="L64" s="56"/>
      <c r="M64" s="56"/>
      <c r="N64" s="56"/>
      <c r="O64" s="57"/>
      <c r="P64" s="27"/>
      <c r="Q64" s="55"/>
      <c r="R64" s="56"/>
      <c r="S64" s="56"/>
      <c r="T64" s="56"/>
      <c r="U64" s="57"/>
      <c r="V64" s="57"/>
      <c r="W64" s="58"/>
      <c r="X64" s="58"/>
      <c r="Y64" s="57"/>
      <c r="Z64" s="57"/>
      <c r="AA64" s="57"/>
      <c r="AB64" s="27"/>
      <c r="AC64" s="55"/>
      <c r="AD64" s="278"/>
      <c r="AE64" s="278"/>
      <c r="AF64" s="278"/>
      <c r="AG64" s="278"/>
    </row>
    <row r="65" spans="1:33" ht="13.5" customHeight="1">
      <c r="A65" s="88" t="s">
        <v>45</v>
      </c>
      <c r="B65" s="19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19"/>
      <c r="AG65" s="19"/>
    </row>
    <row r="66" spans="1:33" ht="18" customHeight="1" thickBot="1">
      <c r="A66" s="89"/>
      <c r="B66" s="89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  <c r="AA66" s="89"/>
      <c r="AB66" s="89"/>
      <c r="AC66" s="89"/>
      <c r="AD66" s="89"/>
      <c r="AE66" s="89"/>
      <c r="AF66" s="89"/>
      <c r="AG66" s="89"/>
    </row>
    <row r="67" spans="1:33" ht="15" customHeight="1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24">
        <v>2</v>
      </c>
      <c r="AF67" s="25" t="s">
        <v>8</v>
      </c>
      <c r="AG67" s="26">
        <v>3</v>
      </c>
    </row>
    <row r="68" spans="1:33" ht="4.5" customHeight="1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27"/>
      <c r="AG68" s="7"/>
    </row>
    <row r="69" spans="1:33" ht="13.5" customHeight="1">
      <c r="A69" s="5"/>
      <c r="B69" s="6"/>
      <c r="C69" s="6"/>
      <c r="D69" s="6"/>
      <c r="E69" s="6"/>
      <c r="F69" s="6"/>
      <c r="G69" s="28"/>
      <c r="H69" s="145" t="s">
        <v>9</v>
      </c>
      <c r="I69" s="145"/>
      <c r="J69" s="145"/>
      <c r="K69" s="145"/>
      <c r="L69" s="145"/>
      <c r="M69" s="145"/>
      <c r="N69" s="145"/>
      <c r="O69" s="145"/>
      <c r="P69" s="145"/>
      <c r="Q69" s="145"/>
      <c r="R69" s="145"/>
      <c r="S69" s="145"/>
      <c r="T69" s="145"/>
      <c r="U69" s="12"/>
      <c r="V69" s="12"/>
      <c r="W69" s="279" t="s">
        <v>10</v>
      </c>
      <c r="X69" s="280"/>
      <c r="Y69" s="155">
        <v>10679</v>
      </c>
      <c r="Z69" s="156"/>
      <c r="AA69" s="156"/>
      <c r="AB69" s="156"/>
      <c r="AC69" s="156"/>
      <c r="AD69" s="156"/>
      <c r="AE69" s="156"/>
      <c r="AF69" s="156"/>
      <c r="AG69" s="7"/>
    </row>
    <row r="70" spans="1:33" ht="13.5" customHeight="1">
      <c r="A70" s="5"/>
      <c r="B70" s="6"/>
      <c r="C70" s="6"/>
      <c r="D70" s="6"/>
      <c r="E70" s="6"/>
      <c r="F70" s="28"/>
      <c r="G70" s="28"/>
      <c r="H70" s="145"/>
      <c r="I70" s="145"/>
      <c r="J70" s="145"/>
      <c r="K70" s="145"/>
      <c r="L70" s="145"/>
      <c r="M70" s="145"/>
      <c r="N70" s="145"/>
      <c r="O70" s="145"/>
      <c r="P70" s="145"/>
      <c r="Q70" s="145"/>
      <c r="R70" s="145"/>
      <c r="S70" s="145"/>
      <c r="T70" s="145"/>
      <c r="U70" s="12"/>
      <c r="V70" s="12"/>
      <c r="W70" s="280"/>
      <c r="X70" s="280"/>
      <c r="Y70" s="156"/>
      <c r="Z70" s="156"/>
      <c r="AA70" s="156"/>
      <c r="AB70" s="156"/>
      <c r="AC70" s="156"/>
      <c r="AD70" s="156"/>
      <c r="AE70" s="156"/>
      <c r="AF70" s="156"/>
      <c r="AG70" s="7"/>
    </row>
    <row r="71" spans="1:33" ht="13.5" customHeight="1">
      <c r="A71" s="5"/>
      <c r="B71" s="6"/>
      <c r="C71" s="6"/>
      <c r="D71" s="6"/>
      <c r="E71" s="6"/>
      <c r="F71" s="28"/>
      <c r="G71" s="28"/>
      <c r="H71" s="145"/>
      <c r="I71" s="145"/>
      <c r="J71" s="145"/>
      <c r="K71" s="145"/>
      <c r="L71" s="145"/>
      <c r="M71" s="145"/>
      <c r="N71" s="145"/>
      <c r="O71" s="145"/>
      <c r="P71" s="145"/>
      <c r="Q71" s="145"/>
      <c r="R71" s="145"/>
      <c r="S71" s="145"/>
      <c r="T71" s="145"/>
      <c r="U71" s="12"/>
      <c r="V71" s="12"/>
      <c r="W71" s="280"/>
      <c r="X71" s="280"/>
      <c r="Y71" s="156"/>
      <c r="Z71" s="156"/>
      <c r="AA71" s="156"/>
      <c r="AB71" s="156"/>
      <c r="AC71" s="156"/>
      <c r="AD71" s="156"/>
      <c r="AE71" s="156"/>
      <c r="AF71" s="156"/>
      <c r="AG71" s="7"/>
    </row>
    <row r="72" spans="1:33" ht="9" customHeight="1">
      <c r="A72" s="5"/>
      <c r="B72" s="6"/>
      <c r="C72" s="6"/>
      <c r="D72" s="6"/>
      <c r="E72" s="6"/>
      <c r="F72" s="2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12"/>
      <c r="V72" s="12"/>
      <c r="W72" s="13"/>
      <c r="X72" s="13"/>
      <c r="Y72" s="14"/>
      <c r="Z72" s="14"/>
      <c r="AA72" s="14"/>
      <c r="AB72" s="14"/>
      <c r="AC72" s="14"/>
      <c r="AD72" s="14"/>
      <c r="AE72" s="14"/>
      <c r="AF72" s="14"/>
      <c r="AG72" s="7"/>
    </row>
    <row r="73" spans="1:33" ht="13.5" customHeight="1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281" t="s">
        <v>11</v>
      </c>
      <c r="X73" s="282"/>
      <c r="Y73" s="287">
        <f>IF(Y9="","",Y9)</f>
      </c>
      <c r="Z73" s="288"/>
      <c r="AA73" s="288"/>
      <c r="AB73" s="288"/>
      <c r="AC73" s="288"/>
      <c r="AD73" s="288"/>
      <c r="AE73" s="288"/>
      <c r="AF73" s="289"/>
      <c r="AG73" s="7"/>
    </row>
    <row r="74" spans="1:33" s="6" customFormat="1" ht="13.5" customHeight="1">
      <c r="A74" s="90"/>
      <c r="B74" s="62"/>
      <c r="C74" s="62"/>
      <c r="D74" s="62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283"/>
      <c r="X74" s="284"/>
      <c r="Y74" s="290"/>
      <c r="Z74" s="291"/>
      <c r="AA74" s="291"/>
      <c r="AB74" s="291"/>
      <c r="AC74" s="291"/>
      <c r="AD74" s="291"/>
      <c r="AE74" s="291"/>
      <c r="AF74" s="292"/>
      <c r="AG74" s="91"/>
    </row>
    <row r="75" spans="1:33" s="6" customFormat="1" ht="13.5" customHeight="1">
      <c r="A75" s="90"/>
      <c r="B75" s="62"/>
      <c r="C75" s="62"/>
      <c r="D75" s="62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285"/>
      <c r="X75" s="286"/>
      <c r="Y75" s="293"/>
      <c r="Z75" s="294"/>
      <c r="AA75" s="294"/>
      <c r="AB75" s="294"/>
      <c r="AC75" s="294"/>
      <c r="AD75" s="294"/>
      <c r="AE75" s="294"/>
      <c r="AF75" s="295"/>
      <c r="AG75" s="91"/>
    </row>
    <row r="76" spans="1:41" s="6" customFormat="1" ht="9" customHeight="1">
      <c r="A76" s="90"/>
      <c r="B76" s="62"/>
      <c r="C76" s="62"/>
      <c r="D76" s="62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92"/>
      <c r="AK76" s="41"/>
      <c r="AL76" s="41"/>
      <c r="AM76" s="41"/>
      <c r="AN76" s="41"/>
      <c r="AO76" s="41"/>
    </row>
    <row r="77" spans="1:39" s="6" customFormat="1" ht="10.5" customHeight="1" thickBot="1">
      <c r="A77" s="90"/>
      <c r="B77" s="62"/>
      <c r="C77" s="62"/>
      <c r="D77" s="62"/>
      <c r="E77" s="63"/>
      <c r="F77" s="63"/>
      <c r="G77" s="63"/>
      <c r="H77" s="63"/>
      <c r="I77" s="64"/>
      <c r="J77" s="64"/>
      <c r="K77" s="64"/>
      <c r="L77" s="65"/>
      <c r="M77" s="65"/>
      <c r="N77" s="93"/>
      <c r="O77" s="93"/>
      <c r="P77" s="93"/>
      <c r="Q77" s="66"/>
      <c r="R77" s="66"/>
      <c r="S77" s="66"/>
      <c r="T77" s="66"/>
      <c r="U77" s="66"/>
      <c r="V77" s="66"/>
      <c r="W77" s="64"/>
      <c r="X77" s="64"/>
      <c r="Y77" s="64"/>
      <c r="Z77" s="94"/>
      <c r="AA77" s="94"/>
      <c r="AB77" s="94"/>
      <c r="AC77" s="94"/>
      <c r="AD77" s="94"/>
      <c r="AE77" s="63"/>
      <c r="AF77" s="63"/>
      <c r="AG77" s="92"/>
      <c r="AI77" s="42"/>
      <c r="AJ77" s="42"/>
      <c r="AK77" s="42"/>
      <c r="AL77" s="42"/>
      <c r="AM77" s="42"/>
    </row>
    <row r="78" spans="1:33" s="6" customFormat="1" ht="12" customHeight="1">
      <c r="A78" s="267">
        <v>6</v>
      </c>
      <c r="B78" s="268" t="s">
        <v>5</v>
      </c>
      <c r="C78" s="268"/>
      <c r="D78" s="268"/>
      <c r="E78" s="269" t="s">
        <v>153</v>
      </c>
      <c r="F78" s="270"/>
      <c r="G78" s="270"/>
      <c r="H78" s="270"/>
      <c r="I78" s="270"/>
      <c r="J78" s="270"/>
      <c r="K78" s="270"/>
      <c r="L78" s="270"/>
      <c r="M78" s="270"/>
      <c r="N78" s="270"/>
      <c r="O78" s="270"/>
      <c r="P78" s="270"/>
      <c r="Q78" s="270"/>
      <c r="R78" s="270"/>
      <c r="S78" s="270"/>
      <c r="T78" s="270"/>
      <c r="U78" s="270"/>
      <c r="V78" s="270"/>
      <c r="W78" s="270"/>
      <c r="X78" s="270"/>
      <c r="Y78" s="270"/>
      <c r="Z78" s="270"/>
      <c r="AA78" s="270"/>
      <c r="AB78" s="270"/>
      <c r="AC78" s="270"/>
      <c r="AD78" s="270"/>
      <c r="AE78" s="296" t="s">
        <v>21</v>
      </c>
      <c r="AF78" s="297"/>
      <c r="AG78" s="298"/>
    </row>
    <row r="79" spans="1:33" s="6" customFormat="1" ht="12" customHeight="1">
      <c r="A79" s="120"/>
      <c r="B79" s="236" t="s">
        <v>22</v>
      </c>
      <c r="C79" s="236"/>
      <c r="D79" s="236"/>
      <c r="E79" s="124" t="s">
        <v>163</v>
      </c>
      <c r="F79" s="237"/>
      <c r="G79" s="237"/>
      <c r="H79" s="237"/>
      <c r="I79" s="237"/>
      <c r="J79" s="237"/>
      <c r="K79" s="237"/>
      <c r="L79" s="237"/>
      <c r="M79" s="237"/>
      <c r="N79" s="237"/>
      <c r="O79" s="237"/>
      <c r="P79" s="237"/>
      <c r="Q79" s="237"/>
      <c r="R79" s="237"/>
      <c r="S79" s="237"/>
      <c r="T79" s="237"/>
      <c r="U79" s="237"/>
      <c r="V79" s="237"/>
      <c r="W79" s="237"/>
      <c r="X79" s="237"/>
      <c r="Y79" s="237"/>
      <c r="Z79" s="237"/>
      <c r="AA79" s="237"/>
      <c r="AB79" s="237"/>
      <c r="AC79" s="237"/>
      <c r="AD79" s="237"/>
      <c r="AE79" s="233"/>
      <c r="AF79" s="234"/>
      <c r="AG79" s="235"/>
    </row>
    <row r="80" spans="1:33" s="6" customFormat="1" ht="12" customHeight="1" thickBot="1">
      <c r="A80" s="120"/>
      <c r="B80" s="236"/>
      <c r="C80" s="236"/>
      <c r="D80" s="236"/>
      <c r="E80" s="238"/>
      <c r="F80" s="239"/>
      <c r="G80" s="239"/>
      <c r="H80" s="239"/>
      <c r="I80" s="239"/>
      <c r="J80" s="239"/>
      <c r="K80" s="239"/>
      <c r="L80" s="239"/>
      <c r="M80" s="239"/>
      <c r="N80" s="240"/>
      <c r="O80" s="240"/>
      <c r="P80" s="240"/>
      <c r="Q80" s="240"/>
      <c r="R80" s="240"/>
      <c r="S80" s="240"/>
      <c r="T80" s="240"/>
      <c r="U80" s="240"/>
      <c r="V80" s="240"/>
      <c r="W80" s="239"/>
      <c r="X80" s="239"/>
      <c r="Y80" s="239"/>
      <c r="Z80" s="239"/>
      <c r="AA80" s="239"/>
      <c r="AB80" s="239"/>
      <c r="AC80" s="239"/>
      <c r="AD80" s="239"/>
      <c r="AE80" s="38"/>
      <c r="AF80" s="39"/>
      <c r="AG80" s="40"/>
    </row>
    <row r="81" spans="1:33" s="6" customFormat="1" ht="12" customHeight="1">
      <c r="A81" s="120"/>
      <c r="B81" s="236" t="s">
        <v>23</v>
      </c>
      <c r="C81" s="236"/>
      <c r="D81" s="236"/>
      <c r="E81" s="242">
        <v>2</v>
      </c>
      <c r="F81" s="243"/>
      <c r="G81" s="243"/>
      <c r="H81" s="243"/>
      <c r="I81" s="245" t="s">
        <v>24</v>
      </c>
      <c r="J81" s="245"/>
      <c r="K81" s="245"/>
      <c r="L81" s="247" t="s">
        <v>42</v>
      </c>
      <c r="M81" s="248"/>
      <c r="N81" s="251" t="s">
        <v>25</v>
      </c>
      <c r="O81" s="252"/>
      <c r="P81" s="253"/>
      <c r="Q81" s="299"/>
      <c r="R81" s="300"/>
      <c r="S81" s="300"/>
      <c r="T81" s="300"/>
      <c r="U81" s="300"/>
      <c r="V81" s="301"/>
      <c r="W81" s="263" t="s">
        <v>26</v>
      </c>
      <c r="X81" s="245"/>
      <c r="Y81" s="245"/>
      <c r="Z81" s="265">
        <f>IF(OR(E81="",Q81=""),"",ROUNDDOWN(E81*Q81,0))</f>
      </c>
      <c r="AA81" s="265"/>
      <c r="AB81" s="265"/>
      <c r="AC81" s="265"/>
      <c r="AD81" s="265"/>
      <c r="AE81" s="38"/>
      <c r="AF81" s="39"/>
      <c r="AG81" s="40"/>
    </row>
    <row r="82" spans="1:33" s="6" customFormat="1" ht="12" customHeight="1" thickBot="1">
      <c r="A82" s="229"/>
      <c r="B82" s="241"/>
      <c r="C82" s="241"/>
      <c r="D82" s="241"/>
      <c r="E82" s="244"/>
      <c r="F82" s="244"/>
      <c r="G82" s="244"/>
      <c r="H82" s="244"/>
      <c r="I82" s="246"/>
      <c r="J82" s="246"/>
      <c r="K82" s="246"/>
      <c r="L82" s="249"/>
      <c r="M82" s="250"/>
      <c r="N82" s="254"/>
      <c r="O82" s="255"/>
      <c r="P82" s="256"/>
      <c r="Q82" s="302"/>
      <c r="R82" s="303"/>
      <c r="S82" s="303"/>
      <c r="T82" s="303"/>
      <c r="U82" s="303"/>
      <c r="V82" s="304"/>
      <c r="W82" s="264"/>
      <c r="X82" s="246"/>
      <c r="Y82" s="246"/>
      <c r="Z82" s="266"/>
      <c r="AA82" s="266"/>
      <c r="AB82" s="266"/>
      <c r="AC82" s="266"/>
      <c r="AD82" s="266"/>
      <c r="AE82" s="43"/>
      <c r="AF82" s="44"/>
      <c r="AG82" s="45"/>
    </row>
    <row r="83" spans="1:33" s="6" customFormat="1" ht="12" customHeight="1">
      <c r="A83" s="267">
        <v>7</v>
      </c>
      <c r="B83" s="268" t="s">
        <v>5</v>
      </c>
      <c r="C83" s="268"/>
      <c r="D83" s="268"/>
      <c r="E83" s="269" t="s">
        <v>164</v>
      </c>
      <c r="F83" s="270"/>
      <c r="G83" s="270"/>
      <c r="H83" s="270"/>
      <c r="I83" s="270"/>
      <c r="J83" s="270"/>
      <c r="K83" s="270"/>
      <c r="L83" s="270"/>
      <c r="M83" s="270"/>
      <c r="N83" s="270"/>
      <c r="O83" s="270"/>
      <c r="P83" s="270"/>
      <c r="Q83" s="270"/>
      <c r="R83" s="270"/>
      <c r="S83" s="270"/>
      <c r="T83" s="270"/>
      <c r="U83" s="270"/>
      <c r="V83" s="270"/>
      <c r="W83" s="270"/>
      <c r="X83" s="270"/>
      <c r="Y83" s="270"/>
      <c r="Z83" s="270"/>
      <c r="AA83" s="270"/>
      <c r="AB83" s="270"/>
      <c r="AC83" s="270"/>
      <c r="AD83" s="270"/>
      <c r="AE83" s="233" t="s">
        <v>21</v>
      </c>
      <c r="AF83" s="234"/>
      <c r="AG83" s="235"/>
    </row>
    <row r="84" spans="1:33" s="6" customFormat="1" ht="12" customHeight="1">
      <c r="A84" s="120"/>
      <c r="B84" s="236" t="s">
        <v>22</v>
      </c>
      <c r="C84" s="236"/>
      <c r="D84" s="236"/>
      <c r="E84" s="124" t="s">
        <v>165</v>
      </c>
      <c r="F84" s="237"/>
      <c r="G84" s="237"/>
      <c r="H84" s="237"/>
      <c r="I84" s="237"/>
      <c r="J84" s="237"/>
      <c r="K84" s="237"/>
      <c r="L84" s="237"/>
      <c r="M84" s="237"/>
      <c r="N84" s="237"/>
      <c r="O84" s="237"/>
      <c r="P84" s="237"/>
      <c r="Q84" s="237"/>
      <c r="R84" s="237"/>
      <c r="S84" s="237"/>
      <c r="T84" s="237"/>
      <c r="U84" s="237"/>
      <c r="V84" s="237"/>
      <c r="W84" s="237"/>
      <c r="X84" s="237"/>
      <c r="Y84" s="237"/>
      <c r="Z84" s="237"/>
      <c r="AA84" s="237"/>
      <c r="AB84" s="237"/>
      <c r="AC84" s="237"/>
      <c r="AD84" s="237"/>
      <c r="AE84" s="233"/>
      <c r="AF84" s="234"/>
      <c r="AG84" s="235"/>
    </row>
    <row r="85" spans="1:33" s="6" customFormat="1" ht="12" customHeight="1" thickBot="1">
      <c r="A85" s="120"/>
      <c r="B85" s="236"/>
      <c r="C85" s="236"/>
      <c r="D85" s="236"/>
      <c r="E85" s="238"/>
      <c r="F85" s="239"/>
      <c r="G85" s="239"/>
      <c r="H85" s="239"/>
      <c r="I85" s="239"/>
      <c r="J85" s="239"/>
      <c r="K85" s="239"/>
      <c r="L85" s="239"/>
      <c r="M85" s="239"/>
      <c r="N85" s="240"/>
      <c r="O85" s="240"/>
      <c r="P85" s="240"/>
      <c r="Q85" s="240"/>
      <c r="R85" s="240"/>
      <c r="S85" s="240"/>
      <c r="T85" s="240"/>
      <c r="U85" s="240"/>
      <c r="V85" s="240"/>
      <c r="W85" s="239"/>
      <c r="X85" s="239"/>
      <c r="Y85" s="239"/>
      <c r="Z85" s="239"/>
      <c r="AA85" s="239"/>
      <c r="AB85" s="239"/>
      <c r="AC85" s="239"/>
      <c r="AD85" s="239"/>
      <c r="AE85" s="38"/>
      <c r="AF85" s="39"/>
      <c r="AG85" s="40"/>
    </row>
    <row r="86" spans="1:33" s="6" customFormat="1" ht="12" customHeight="1">
      <c r="A86" s="120"/>
      <c r="B86" s="236" t="s">
        <v>23</v>
      </c>
      <c r="C86" s="236"/>
      <c r="D86" s="236"/>
      <c r="E86" s="242">
        <v>2</v>
      </c>
      <c r="F86" s="243"/>
      <c r="G86" s="243"/>
      <c r="H86" s="243"/>
      <c r="I86" s="245" t="s">
        <v>24</v>
      </c>
      <c r="J86" s="245"/>
      <c r="K86" s="245"/>
      <c r="L86" s="247" t="s">
        <v>166</v>
      </c>
      <c r="M86" s="248"/>
      <c r="N86" s="251" t="s">
        <v>25</v>
      </c>
      <c r="O86" s="252"/>
      <c r="P86" s="253"/>
      <c r="Q86" s="299"/>
      <c r="R86" s="300"/>
      <c r="S86" s="300"/>
      <c r="T86" s="300"/>
      <c r="U86" s="300"/>
      <c r="V86" s="301"/>
      <c r="W86" s="263" t="s">
        <v>26</v>
      </c>
      <c r="X86" s="245"/>
      <c r="Y86" s="245"/>
      <c r="Z86" s="265">
        <f>IF(OR(E86="",Q86=""),"",ROUNDDOWN(E86*Q86,0))</f>
      </c>
      <c r="AA86" s="265"/>
      <c r="AB86" s="265"/>
      <c r="AC86" s="265"/>
      <c r="AD86" s="265"/>
      <c r="AE86" s="38"/>
      <c r="AF86" s="39"/>
      <c r="AG86" s="40"/>
    </row>
    <row r="87" spans="1:33" s="6" customFormat="1" ht="12" customHeight="1" thickBot="1">
      <c r="A87" s="229"/>
      <c r="B87" s="241"/>
      <c r="C87" s="241"/>
      <c r="D87" s="241"/>
      <c r="E87" s="244"/>
      <c r="F87" s="244"/>
      <c r="G87" s="244"/>
      <c r="H87" s="244"/>
      <c r="I87" s="246"/>
      <c r="J87" s="246"/>
      <c r="K87" s="246"/>
      <c r="L87" s="249"/>
      <c r="M87" s="250"/>
      <c r="N87" s="254"/>
      <c r="O87" s="255"/>
      <c r="P87" s="256"/>
      <c r="Q87" s="302"/>
      <c r="R87" s="303"/>
      <c r="S87" s="303"/>
      <c r="T87" s="303"/>
      <c r="U87" s="303"/>
      <c r="V87" s="304"/>
      <c r="W87" s="264"/>
      <c r="X87" s="246"/>
      <c r="Y87" s="246"/>
      <c r="Z87" s="266"/>
      <c r="AA87" s="266"/>
      <c r="AB87" s="266"/>
      <c r="AC87" s="266"/>
      <c r="AD87" s="266"/>
      <c r="AE87" s="43"/>
      <c r="AF87" s="44"/>
      <c r="AG87" s="45"/>
    </row>
    <row r="88" spans="1:33" s="6" customFormat="1" ht="12" customHeight="1">
      <c r="A88" s="267">
        <v>8</v>
      </c>
      <c r="B88" s="268" t="s">
        <v>5</v>
      </c>
      <c r="C88" s="268"/>
      <c r="D88" s="268"/>
      <c r="E88" s="269" t="s">
        <v>164</v>
      </c>
      <c r="F88" s="270"/>
      <c r="G88" s="270"/>
      <c r="H88" s="270"/>
      <c r="I88" s="270"/>
      <c r="J88" s="270"/>
      <c r="K88" s="270"/>
      <c r="L88" s="270"/>
      <c r="M88" s="270"/>
      <c r="N88" s="270"/>
      <c r="O88" s="270"/>
      <c r="P88" s="270"/>
      <c r="Q88" s="270"/>
      <c r="R88" s="270"/>
      <c r="S88" s="270"/>
      <c r="T88" s="270"/>
      <c r="U88" s="270"/>
      <c r="V88" s="270"/>
      <c r="W88" s="270"/>
      <c r="X88" s="270"/>
      <c r="Y88" s="270"/>
      <c r="Z88" s="270"/>
      <c r="AA88" s="270"/>
      <c r="AB88" s="270"/>
      <c r="AC88" s="270"/>
      <c r="AD88" s="270"/>
      <c r="AE88" s="233" t="s">
        <v>21</v>
      </c>
      <c r="AF88" s="234"/>
      <c r="AG88" s="235"/>
    </row>
    <row r="89" spans="1:33" s="6" customFormat="1" ht="12" customHeight="1">
      <c r="A89" s="120"/>
      <c r="B89" s="236" t="s">
        <v>22</v>
      </c>
      <c r="C89" s="236"/>
      <c r="D89" s="236"/>
      <c r="E89" s="124" t="s">
        <v>167</v>
      </c>
      <c r="F89" s="237"/>
      <c r="G89" s="237"/>
      <c r="H89" s="237"/>
      <c r="I89" s="237"/>
      <c r="J89" s="237"/>
      <c r="K89" s="237"/>
      <c r="L89" s="237"/>
      <c r="M89" s="237"/>
      <c r="N89" s="237"/>
      <c r="O89" s="237"/>
      <c r="P89" s="237"/>
      <c r="Q89" s="237"/>
      <c r="R89" s="237"/>
      <c r="S89" s="237"/>
      <c r="T89" s="237"/>
      <c r="U89" s="237"/>
      <c r="V89" s="237"/>
      <c r="W89" s="237"/>
      <c r="X89" s="237"/>
      <c r="Y89" s="237"/>
      <c r="Z89" s="237"/>
      <c r="AA89" s="237"/>
      <c r="AB89" s="237"/>
      <c r="AC89" s="237"/>
      <c r="AD89" s="237"/>
      <c r="AE89" s="233"/>
      <c r="AF89" s="234"/>
      <c r="AG89" s="235"/>
    </row>
    <row r="90" spans="1:33" s="6" customFormat="1" ht="12" customHeight="1" thickBot="1">
      <c r="A90" s="120"/>
      <c r="B90" s="236"/>
      <c r="C90" s="236"/>
      <c r="D90" s="236"/>
      <c r="E90" s="238"/>
      <c r="F90" s="239"/>
      <c r="G90" s="239"/>
      <c r="H90" s="239"/>
      <c r="I90" s="239"/>
      <c r="J90" s="239"/>
      <c r="K90" s="239"/>
      <c r="L90" s="239"/>
      <c r="M90" s="239"/>
      <c r="N90" s="240"/>
      <c r="O90" s="240"/>
      <c r="P90" s="240"/>
      <c r="Q90" s="240"/>
      <c r="R90" s="240"/>
      <c r="S90" s="240"/>
      <c r="T90" s="240"/>
      <c r="U90" s="240"/>
      <c r="V90" s="240"/>
      <c r="W90" s="239"/>
      <c r="X90" s="239"/>
      <c r="Y90" s="239"/>
      <c r="Z90" s="239"/>
      <c r="AA90" s="239"/>
      <c r="AB90" s="239"/>
      <c r="AC90" s="239"/>
      <c r="AD90" s="239"/>
      <c r="AE90" s="38"/>
      <c r="AF90" s="39"/>
      <c r="AG90" s="40"/>
    </row>
    <row r="91" spans="1:33" s="6" customFormat="1" ht="12" customHeight="1">
      <c r="A91" s="120"/>
      <c r="B91" s="236" t="s">
        <v>23</v>
      </c>
      <c r="C91" s="236"/>
      <c r="D91" s="236"/>
      <c r="E91" s="242">
        <v>2</v>
      </c>
      <c r="F91" s="243"/>
      <c r="G91" s="243"/>
      <c r="H91" s="243"/>
      <c r="I91" s="245" t="s">
        <v>24</v>
      </c>
      <c r="J91" s="245"/>
      <c r="K91" s="245"/>
      <c r="L91" s="247" t="s">
        <v>166</v>
      </c>
      <c r="M91" s="248"/>
      <c r="N91" s="251" t="s">
        <v>25</v>
      </c>
      <c r="O91" s="252"/>
      <c r="P91" s="253"/>
      <c r="Q91" s="299"/>
      <c r="R91" s="300"/>
      <c r="S91" s="300"/>
      <c r="T91" s="300"/>
      <c r="U91" s="300"/>
      <c r="V91" s="301"/>
      <c r="W91" s="263" t="s">
        <v>26</v>
      </c>
      <c r="X91" s="245"/>
      <c r="Y91" s="245"/>
      <c r="Z91" s="265">
        <f>IF(OR(E91="",Q91=""),"",ROUNDDOWN(E91*Q91,0))</f>
      </c>
      <c r="AA91" s="265"/>
      <c r="AB91" s="265"/>
      <c r="AC91" s="265"/>
      <c r="AD91" s="265"/>
      <c r="AE91" s="38"/>
      <c r="AF91" s="39"/>
      <c r="AG91" s="40"/>
    </row>
    <row r="92" spans="1:33" s="6" customFormat="1" ht="12" customHeight="1" thickBot="1">
      <c r="A92" s="229"/>
      <c r="B92" s="241"/>
      <c r="C92" s="241"/>
      <c r="D92" s="241"/>
      <c r="E92" s="244"/>
      <c r="F92" s="244"/>
      <c r="G92" s="244"/>
      <c r="H92" s="244"/>
      <c r="I92" s="246"/>
      <c r="J92" s="246"/>
      <c r="K92" s="246"/>
      <c r="L92" s="249"/>
      <c r="M92" s="250"/>
      <c r="N92" s="254"/>
      <c r="O92" s="255"/>
      <c r="P92" s="256"/>
      <c r="Q92" s="302"/>
      <c r="R92" s="303"/>
      <c r="S92" s="303"/>
      <c r="T92" s="303"/>
      <c r="U92" s="303"/>
      <c r="V92" s="304"/>
      <c r="W92" s="264"/>
      <c r="X92" s="246"/>
      <c r="Y92" s="246"/>
      <c r="Z92" s="266"/>
      <c r="AA92" s="266"/>
      <c r="AB92" s="266"/>
      <c r="AC92" s="266"/>
      <c r="AD92" s="266"/>
      <c r="AE92" s="43"/>
      <c r="AF92" s="44"/>
      <c r="AG92" s="45"/>
    </row>
    <row r="93" spans="1:33" s="6" customFormat="1" ht="12" customHeight="1">
      <c r="A93" s="267">
        <v>9</v>
      </c>
      <c r="B93" s="268" t="s">
        <v>5</v>
      </c>
      <c r="C93" s="268"/>
      <c r="D93" s="268"/>
      <c r="E93" s="269" t="s">
        <v>168</v>
      </c>
      <c r="F93" s="270"/>
      <c r="G93" s="270"/>
      <c r="H93" s="270"/>
      <c r="I93" s="270"/>
      <c r="J93" s="270"/>
      <c r="K93" s="270"/>
      <c r="L93" s="270"/>
      <c r="M93" s="270"/>
      <c r="N93" s="270"/>
      <c r="O93" s="270"/>
      <c r="P93" s="270"/>
      <c r="Q93" s="270"/>
      <c r="R93" s="270"/>
      <c r="S93" s="270"/>
      <c r="T93" s="270"/>
      <c r="U93" s="270"/>
      <c r="V93" s="270"/>
      <c r="W93" s="270"/>
      <c r="X93" s="270"/>
      <c r="Y93" s="270"/>
      <c r="Z93" s="270"/>
      <c r="AA93" s="270"/>
      <c r="AB93" s="270"/>
      <c r="AC93" s="270"/>
      <c r="AD93" s="270"/>
      <c r="AE93" s="233" t="s">
        <v>21</v>
      </c>
      <c r="AF93" s="234"/>
      <c r="AG93" s="235"/>
    </row>
    <row r="94" spans="1:33" s="6" customFormat="1" ht="12" customHeight="1">
      <c r="A94" s="120"/>
      <c r="B94" s="236" t="s">
        <v>22</v>
      </c>
      <c r="C94" s="236"/>
      <c r="D94" s="236"/>
      <c r="E94" s="124" t="s">
        <v>169</v>
      </c>
      <c r="F94" s="237"/>
      <c r="G94" s="237"/>
      <c r="H94" s="237"/>
      <c r="I94" s="237"/>
      <c r="J94" s="237"/>
      <c r="K94" s="237"/>
      <c r="L94" s="237"/>
      <c r="M94" s="237"/>
      <c r="N94" s="237"/>
      <c r="O94" s="237"/>
      <c r="P94" s="237"/>
      <c r="Q94" s="237"/>
      <c r="R94" s="237"/>
      <c r="S94" s="237"/>
      <c r="T94" s="237"/>
      <c r="U94" s="237"/>
      <c r="V94" s="237"/>
      <c r="W94" s="237"/>
      <c r="X94" s="237"/>
      <c r="Y94" s="237"/>
      <c r="Z94" s="237"/>
      <c r="AA94" s="237"/>
      <c r="AB94" s="237"/>
      <c r="AC94" s="237"/>
      <c r="AD94" s="237"/>
      <c r="AE94" s="233"/>
      <c r="AF94" s="234"/>
      <c r="AG94" s="235"/>
    </row>
    <row r="95" spans="1:33" s="6" customFormat="1" ht="12" customHeight="1" thickBot="1">
      <c r="A95" s="120"/>
      <c r="B95" s="236"/>
      <c r="C95" s="236"/>
      <c r="D95" s="236"/>
      <c r="E95" s="238"/>
      <c r="F95" s="239"/>
      <c r="G95" s="239"/>
      <c r="H95" s="239"/>
      <c r="I95" s="239"/>
      <c r="J95" s="239"/>
      <c r="K95" s="239"/>
      <c r="L95" s="239"/>
      <c r="M95" s="239"/>
      <c r="N95" s="240"/>
      <c r="O95" s="240"/>
      <c r="P95" s="240"/>
      <c r="Q95" s="240"/>
      <c r="R95" s="240"/>
      <c r="S95" s="240"/>
      <c r="T95" s="240"/>
      <c r="U95" s="240"/>
      <c r="V95" s="240"/>
      <c r="W95" s="239"/>
      <c r="X95" s="239"/>
      <c r="Y95" s="239"/>
      <c r="Z95" s="239"/>
      <c r="AA95" s="239"/>
      <c r="AB95" s="239"/>
      <c r="AC95" s="239"/>
      <c r="AD95" s="239"/>
      <c r="AE95" s="38"/>
      <c r="AF95" s="39"/>
      <c r="AG95" s="40"/>
    </row>
    <row r="96" spans="1:33" s="6" customFormat="1" ht="12" customHeight="1">
      <c r="A96" s="120"/>
      <c r="B96" s="236" t="s">
        <v>23</v>
      </c>
      <c r="C96" s="236"/>
      <c r="D96" s="236"/>
      <c r="E96" s="242">
        <v>30</v>
      </c>
      <c r="F96" s="243"/>
      <c r="G96" s="243"/>
      <c r="H96" s="243"/>
      <c r="I96" s="245" t="s">
        <v>24</v>
      </c>
      <c r="J96" s="245"/>
      <c r="K96" s="245"/>
      <c r="L96" s="247" t="s">
        <v>42</v>
      </c>
      <c r="M96" s="248"/>
      <c r="N96" s="251" t="s">
        <v>25</v>
      </c>
      <c r="O96" s="252"/>
      <c r="P96" s="253"/>
      <c r="Q96" s="299"/>
      <c r="R96" s="300"/>
      <c r="S96" s="300"/>
      <c r="T96" s="300"/>
      <c r="U96" s="300"/>
      <c r="V96" s="301"/>
      <c r="W96" s="263" t="s">
        <v>26</v>
      </c>
      <c r="X96" s="245"/>
      <c r="Y96" s="245"/>
      <c r="Z96" s="265">
        <f>IF(OR(E96="",Q96=""),"",ROUNDDOWN(E96*Q96,0))</f>
      </c>
      <c r="AA96" s="265"/>
      <c r="AB96" s="265"/>
      <c r="AC96" s="265"/>
      <c r="AD96" s="265"/>
      <c r="AE96" s="38"/>
      <c r="AF96" s="39"/>
      <c r="AG96" s="40"/>
    </row>
    <row r="97" spans="1:33" s="6" customFormat="1" ht="12" customHeight="1" thickBot="1">
      <c r="A97" s="229"/>
      <c r="B97" s="241"/>
      <c r="C97" s="241"/>
      <c r="D97" s="241"/>
      <c r="E97" s="244"/>
      <c r="F97" s="244"/>
      <c r="G97" s="244"/>
      <c r="H97" s="244"/>
      <c r="I97" s="246"/>
      <c r="J97" s="246"/>
      <c r="K97" s="246"/>
      <c r="L97" s="249"/>
      <c r="M97" s="250"/>
      <c r="N97" s="254"/>
      <c r="O97" s="255"/>
      <c r="P97" s="256"/>
      <c r="Q97" s="302"/>
      <c r="R97" s="303"/>
      <c r="S97" s="303"/>
      <c r="T97" s="303"/>
      <c r="U97" s="303"/>
      <c r="V97" s="304"/>
      <c r="W97" s="264"/>
      <c r="X97" s="246"/>
      <c r="Y97" s="246"/>
      <c r="Z97" s="266"/>
      <c r="AA97" s="266"/>
      <c r="AB97" s="266"/>
      <c r="AC97" s="266"/>
      <c r="AD97" s="266"/>
      <c r="AE97" s="43"/>
      <c r="AF97" s="44"/>
      <c r="AG97" s="45"/>
    </row>
    <row r="98" spans="1:33" s="6" customFormat="1" ht="12" customHeight="1">
      <c r="A98" s="267">
        <v>10</v>
      </c>
      <c r="B98" s="268" t="s">
        <v>5</v>
      </c>
      <c r="C98" s="268"/>
      <c r="D98" s="268"/>
      <c r="E98" s="269" t="s">
        <v>168</v>
      </c>
      <c r="F98" s="270"/>
      <c r="G98" s="270"/>
      <c r="H98" s="270"/>
      <c r="I98" s="270"/>
      <c r="J98" s="270"/>
      <c r="K98" s="270"/>
      <c r="L98" s="270"/>
      <c r="M98" s="270"/>
      <c r="N98" s="270"/>
      <c r="O98" s="270"/>
      <c r="P98" s="270"/>
      <c r="Q98" s="270"/>
      <c r="R98" s="270"/>
      <c r="S98" s="270"/>
      <c r="T98" s="270"/>
      <c r="U98" s="270"/>
      <c r="V98" s="270"/>
      <c r="W98" s="270"/>
      <c r="X98" s="270"/>
      <c r="Y98" s="270"/>
      <c r="Z98" s="270"/>
      <c r="AA98" s="270"/>
      <c r="AB98" s="270"/>
      <c r="AC98" s="270"/>
      <c r="AD98" s="270"/>
      <c r="AE98" s="233" t="s">
        <v>21</v>
      </c>
      <c r="AF98" s="234"/>
      <c r="AG98" s="235"/>
    </row>
    <row r="99" spans="1:33" s="6" customFormat="1" ht="12" customHeight="1">
      <c r="A99" s="120"/>
      <c r="B99" s="236" t="s">
        <v>22</v>
      </c>
      <c r="C99" s="236"/>
      <c r="D99" s="236"/>
      <c r="E99" s="124" t="s">
        <v>170</v>
      </c>
      <c r="F99" s="237"/>
      <c r="G99" s="237"/>
      <c r="H99" s="237"/>
      <c r="I99" s="237"/>
      <c r="J99" s="237"/>
      <c r="K99" s="237"/>
      <c r="L99" s="237"/>
      <c r="M99" s="237"/>
      <c r="N99" s="237"/>
      <c r="O99" s="237"/>
      <c r="P99" s="237"/>
      <c r="Q99" s="237"/>
      <c r="R99" s="237"/>
      <c r="S99" s="237"/>
      <c r="T99" s="237"/>
      <c r="U99" s="237"/>
      <c r="V99" s="237"/>
      <c r="W99" s="237"/>
      <c r="X99" s="237"/>
      <c r="Y99" s="237"/>
      <c r="Z99" s="237"/>
      <c r="AA99" s="237"/>
      <c r="AB99" s="237"/>
      <c r="AC99" s="237"/>
      <c r="AD99" s="237"/>
      <c r="AE99" s="233"/>
      <c r="AF99" s="234"/>
      <c r="AG99" s="235"/>
    </row>
    <row r="100" spans="1:33" s="6" customFormat="1" ht="12" customHeight="1" thickBot="1">
      <c r="A100" s="120"/>
      <c r="B100" s="236"/>
      <c r="C100" s="236"/>
      <c r="D100" s="236"/>
      <c r="E100" s="238"/>
      <c r="F100" s="239"/>
      <c r="G100" s="239"/>
      <c r="H100" s="239"/>
      <c r="I100" s="239"/>
      <c r="J100" s="239"/>
      <c r="K100" s="239"/>
      <c r="L100" s="239"/>
      <c r="M100" s="239"/>
      <c r="N100" s="240"/>
      <c r="O100" s="240"/>
      <c r="P100" s="240"/>
      <c r="Q100" s="240"/>
      <c r="R100" s="240"/>
      <c r="S100" s="240"/>
      <c r="T100" s="240"/>
      <c r="U100" s="240"/>
      <c r="V100" s="240"/>
      <c r="W100" s="239"/>
      <c r="X100" s="239"/>
      <c r="Y100" s="239"/>
      <c r="Z100" s="239"/>
      <c r="AA100" s="239"/>
      <c r="AB100" s="239"/>
      <c r="AC100" s="239"/>
      <c r="AD100" s="239"/>
      <c r="AE100" s="38"/>
      <c r="AF100" s="39"/>
      <c r="AG100" s="40"/>
    </row>
    <row r="101" spans="1:33" s="6" customFormat="1" ht="12" customHeight="1">
      <c r="A101" s="120"/>
      <c r="B101" s="236" t="s">
        <v>23</v>
      </c>
      <c r="C101" s="236"/>
      <c r="D101" s="236"/>
      <c r="E101" s="242">
        <v>10</v>
      </c>
      <c r="F101" s="243"/>
      <c r="G101" s="243"/>
      <c r="H101" s="243"/>
      <c r="I101" s="245" t="s">
        <v>24</v>
      </c>
      <c r="J101" s="245"/>
      <c r="K101" s="245"/>
      <c r="L101" s="247" t="s">
        <v>42</v>
      </c>
      <c r="M101" s="248"/>
      <c r="N101" s="251" t="s">
        <v>25</v>
      </c>
      <c r="O101" s="252"/>
      <c r="P101" s="253"/>
      <c r="Q101" s="299"/>
      <c r="R101" s="300"/>
      <c r="S101" s="300"/>
      <c r="T101" s="300"/>
      <c r="U101" s="300"/>
      <c r="V101" s="301"/>
      <c r="W101" s="263" t="s">
        <v>26</v>
      </c>
      <c r="X101" s="245"/>
      <c r="Y101" s="245"/>
      <c r="Z101" s="265">
        <f>IF(OR(E101="",Q101=""),"",ROUNDDOWN(E101*Q101,0))</f>
      </c>
      <c r="AA101" s="265"/>
      <c r="AB101" s="265"/>
      <c r="AC101" s="265"/>
      <c r="AD101" s="265"/>
      <c r="AE101" s="38"/>
      <c r="AF101" s="39"/>
      <c r="AG101" s="40"/>
    </row>
    <row r="102" spans="1:33" s="6" customFormat="1" ht="12" customHeight="1" thickBot="1">
      <c r="A102" s="229"/>
      <c r="B102" s="241"/>
      <c r="C102" s="241"/>
      <c r="D102" s="241"/>
      <c r="E102" s="244"/>
      <c r="F102" s="244"/>
      <c r="G102" s="244"/>
      <c r="H102" s="244"/>
      <c r="I102" s="246"/>
      <c r="J102" s="246"/>
      <c r="K102" s="246"/>
      <c r="L102" s="249"/>
      <c r="M102" s="250"/>
      <c r="N102" s="254"/>
      <c r="O102" s="255"/>
      <c r="P102" s="256"/>
      <c r="Q102" s="302"/>
      <c r="R102" s="303"/>
      <c r="S102" s="303"/>
      <c r="T102" s="303"/>
      <c r="U102" s="303"/>
      <c r="V102" s="304"/>
      <c r="W102" s="264"/>
      <c r="X102" s="246"/>
      <c r="Y102" s="246"/>
      <c r="Z102" s="266"/>
      <c r="AA102" s="266"/>
      <c r="AB102" s="266"/>
      <c r="AC102" s="266"/>
      <c r="AD102" s="266"/>
      <c r="AE102" s="43"/>
      <c r="AF102" s="44"/>
      <c r="AG102" s="45"/>
    </row>
    <row r="103" spans="1:33" s="6" customFormat="1" ht="12" customHeight="1">
      <c r="A103" s="267">
        <v>11</v>
      </c>
      <c r="B103" s="268" t="s">
        <v>5</v>
      </c>
      <c r="C103" s="268"/>
      <c r="D103" s="268"/>
      <c r="E103" s="269" t="s">
        <v>171</v>
      </c>
      <c r="F103" s="270"/>
      <c r="G103" s="270"/>
      <c r="H103" s="270"/>
      <c r="I103" s="270"/>
      <c r="J103" s="270"/>
      <c r="K103" s="270"/>
      <c r="L103" s="270"/>
      <c r="M103" s="270"/>
      <c r="N103" s="270"/>
      <c r="O103" s="270"/>
      <c r="P103" s="270"/>
      <c r="Q103" s="270"/>
      <c r="R103" s="270"/>
      <c r="S103" s="270"/>
      <c r="T103" s="270"/>
      <c r="U103" s="270"/>
      <c r="V103" s="270"/>
      <c r="W103" s="270"/>
      <c r="X103" s="270"/>
      <c r="Y103" s="270"/>
      <c r="Z103" s="270"/>
      <c r="AA103" s="270"/>
      <c r="AB103" s="270"/>
      <c r="AC103" s="270"/>
      <c r="AD103" s="270"/>
      <c r="AE103" s="233" t="s">
        <v>21</v>
      </c>
      <c r="AF103" s="234"/>
      <c r="AG103" s="235"/>
    </row>
    <row r="104" spans="1:33" s="6" customFormat="1" ht="12" customHeight="1">
      <c r="A104" s="120"/>
      <c r="B104" s="236" t="s">
        <v>22</v>
      </c>
      <c r="C104" s="236"/>
      <c r="D104" s="236"/>
      <c r="E104" s="124" t="s">
        <v>172</v>
      </c>
      <c r="F104" s="237"/>
      <c r="G104" s="237"/>
      <c r="H104" s="237"/>
      <c r="I104" s="237"/>
      <c r="J104" s="237"/>
      <c r="K104" s="237"/>
      <c r="L104" s="237"/>
      <c r="M104" s="237"/>
      <c r="N104" s="237"/>
      <c r="O104" s="237"/>
      <c r="P104" s="237"/>
      <c r="Q104" s="237"/>
      <c r="R104" s="237"/>
      <c r="S104" s="237"/>
      <c r="T104" s="237"/>
      <c r="U104" s="237"/>
      <c r="V104" s="237"/>
      <c r="W104" s="237"/>
      <c r="X104" s="237"/>
      <c r="Y104" s="237"/>
      <c r="Z104" s="237"/>
      <c r="AA104" s="237"/>
      <c r="AB104" s="237"/>
      <c r="AC104" s="237"/>
      <c r="AD104" s="237"/>
      <c r="AE104" s="233"/>
      <c r="AF104" s="234"/>
      <c r="AG104" s="235"/>
    </row>
    <row r="105" spans="1:33" s="6" customFormat="1" ht="12" customHeight="1" thickBot="1">
      <c r="A105" s="120"/>
      <c r="B105" s="236"/>
      <c r="C105" s="236"/>
      <c r="D105" s="236"/>
      <c r="E105" s="238"/>
      <c r="F105" s="239"/>
      <c r="G105" s="239"/>
      <c r="H105" s="239"/>
      <c r="I105" s="239"/>
      <c r="J105" s="239"/>
      <c r="K105" s="239"/>
      <c r="L105" s="239"/>
      <c r="M105" s="239"/>
      <c r="N105" s="240"/>
      <c r="O105" s="240"/>
      <c r="P105" s="240"/>
      <c r="Q105" s="240"/>
      <c r="R105" s="240"/>
      <c r="S105" s="240"/>
      <c r="T105" s="240"/>
      <c r="U105" s="240"/>
      <c r="V105" s="240"/>
      <c r="W105" s="239"/>
      <c r="X105" s="239"/>
      <c r="Y105" s="239"/>
      <c r="Z105" s="239"/>
      <c r="AA105" s="239"/>
      <c r="AB105" s="239"/>
      <c r="AC105" s="239"/>
      <c r="AD105" s="239"/>
      <c r="AE105" s="38"/>
      <c r="AF105" s="39"/>
      <c r="AG105" s="40"/>
    </row>
    <row r="106" spans="1:33" s="6" customFormat="1" ht="12" customHeight="1">
      <c r="A106" s="120"/>
      <c r="B106" s="236" t="s">
        <v>23</v>
      </c>
      <c r="C106" s="236"/>
      <c r="D106" s="236"/>
      <c r="E106" s="242">
        <v>15</v>
      </c>
      <c r="F106" s="243"/>
      <c r="G106" s="243"/>
      <c r="H106" s="243"/>
      <c r="I106" s="245" t="s">
        <v>24</v>
      </c>
      <c r="J106" s="245"/>
      <c r="K106" s="245"/>
      <c r="L106" s="247" t="s">
        <v>173</v>
      </c>
      <c r="M106" s="248"/>
      <c r="N106" s="251" t="s">
        <v>25</v>
      </c>
      <c r="O106" s="252"/>
      <c r="P106" s="253"/>
      <c r="Q106" s="299"/>
      <c r="R106" s="300"/>
      <c r="S106" s="300"/>
      <c r="T106" s="300"/>
      <c r="U106" s="300"/>
      <c r="V106" s="301"/>
      <c r="W106" s="263" t="s">
        <v>26</v>
      </c>
      <c r="X106" s="245"/>
      <c r="Y106" s="245"/>
      <c r="Z106" s="265">
        <f>IF(OR(E106="",Q106=""),"",ROUNDDOWN(E106*Q106,0))</f>
      </c>
      <c r="AA106" s="265"/>
      <c r="AB106" s="265"/>
      <c r="AC106" s="265"/>
      <c r="AD106" s="265"/>
      <c r="AE106" s="38"/>
      <c r="AF106" s="39"/>
      <c r="AG106" s="40"/>
    </row>
    <row r="107" spans="1:33" s="6" customFormat="1" ht="12" customHeight="1" thickBot="1">
      <c r="A107" s="229"/>
      <c r="B107" s="241"/>
      <c r="C107" s="241"/>
      <c r="D107" s="241"/>
      <c r="E107" s="244"/>
      <c r="F107" s="244"/>
      <c r="G107" s="244"/>
      <c r="H107" s="244"/>
      <c r="I107" s="246"/>
      <c r="J107" s="246"/>
      <c r="K107" s="246"/>
      <c r="L107" s="249"/>
      <c r="M107" s="250"/>
      <c r="N107" s="254"/>
      <c r="O107" s="255"/>
      <c r="P107" s="256"/>
      <c r="Q107" s="302"/>
      <c r="R107" s="303"/>
      <c r="S107" s="303"/>
      <c r="T107" s="303"/>
      <c r="U107" s="303"/>
      <c r="V107" s="304"/>
      <c r="W107" s="264"/>
      <c r="X107" s="246"/>
      <c r="Y107" s="246"/>
      <c r="Z107" s="266"/>
      <c r="AA107" s="266"/>
      <c r="AB107" s="266"/>
      <c r="AC107" s="266"/>
      <c r="AD107" s="266"/>
      <c r="AE107" s="43"/>
      <c r="AF107" s="44"/>
      <c r="AG107" s="45"/>
    </row>
    <row r="108" spans="1:33" s="6" customFormat="1" ht="12" customHeight="1">
      <c r="A108" s="267">
        <v>12</v>
      </c>
      <c r="B108" s="268" t="s">
        <v>5</v>
      </c>
      <c r="C108" s="268"/>
      <c r="D108" s="268"/>
      <c r="E108" s="269" t="s">
        <v>174</v>
      </c>
      <c r="F108" s="270"/>
      <c r="G108" s="270"/>
      <c r="H108" s="270"/>
      <c r="I108" s="270"/>
      <c r="J108" s="270"/>
      <c r="K108" s="270"/>
      <c r="L108" s="270"/>
      <c r="M108" s="270"/>
      <c r="N108" s="270"/>
      <c r="O108" s="270"/>
      <c r="P108" s="270"/>
      <c r="Q108" s="270"/>
      <c r="R108" s="270"/>
      <c r="S108" s="270"/>
      <c r="T108" s="270"/>
      <c r="U108" s="270"/>
      <c r="V108" s="270"/>
      <c r="W108" s="270"/>
      <c r="X108" s="270"/>
      <c r="Y108" s="270"/>
      <c r="Z108" s="270"/>
      <c r="AA108" s="270"/>
      <c r="AB108" s="270"/>
      <c r="AC108" s="270"/>
      <c r="AD108" s="270"/>
      <c r="AE108" s="233" t="s">
        <v>21</v>
      </c>
      <c r="AF108" s="234"/>
      <c r="AG108" s="235"/>
    </row>
    <row r="109" spans="1:33" s="6" customFormat="1" ht="12" customHeight="1">
      <c r="A109" s="120"/>
      <c r="B109" s="236" t="s">
        <v>22</v>
      </c>
      <c r="C109" s="236"/>
      <c r="D109" s="236"/>
      <c r="E109" s="124" t="s">
        <v>172</v>
      </c>
      <c r="F109" s="237"/>
      <c r="G109" s="237"/>
      <c r="H109" s="237"/>
      <c r="I109" s="237"/>
      <c r="J109" s="237"/>
      <c r="K109" s="237"/>
      <c r="L109" s="237"/>
      <c r="M109" s="237"/>
      <c r="N109" s="237"/>
      <c r="O109" s="237"/>
      <c r="P109" s="237"/>
      <c r="Q109" s="237"/>
      <c r="R109" s="237"/>
      <c r="S109" s="237"/>
      <c r="T109" s="237"/>
      <c r="U109" s="237"/>
      <c r="V109" s="237"/>
      <c r="W109" s="237"/>
      <c r="X109" s="237"/>
      <c r="Y109" s="237"/>
      <c r="Z109" s="237"/>
      <c r="AA109" s="237"/>
      <c r="AB109" s="237"/>
      <c r="AC109" s="237"/>
      <c r="AD109" s="237"/>
      <c r="AE109" s="233"/>
      <c r="AF109" s="234"/>
      <c r="AG109" s="235"/>
    </row>
    <row r="110" spans="1:33" s="6" customFormat="1" ht="12" customHeight="1" thickBot="1">
      <c r="A110" s="120"/>
      <c r="B110" s="236"/>
      <c r="C110" s="236"/>
      <c r="D110" s="236"/>
      <c r="E110" s="238"/>
      <c r="F110" s="239"/>
      <c r="G110" s="239"/>
      <c r="H110" s="239"/>
      <c r="I110" s="239"/>
      <c r="J110" s="239"/>
      <c r="K110" s="239"/>
      <c r="L110" s="239"/>
      <c r="M110" s="239"/>
      <c r="N110" s="240"/>
      <c r="O110" s="240"/>
      <c r="P110" s="240"/>
      <c r="Q110" s="240"/>
      <c r="R110" s="240"/>
      <c r="S110" s="240"/>
      <c r="T110" s="240"/>
      <c r="U110" s="240"/>
      <c r="V110" s="240"/>
      <c r="W110" s="239"/>
      <c r="X110" s="239"/>
      <c r="Y110" s="239"/>
      <c r="Z110" s="239"/>
      <c r="AA110" s="239"/>
      <c r="AB110" s="239"/>
      <c r="AC110" s="239"/>
      <c r="AD110" s="239"/>
      <c r="AE110" s="38"/>
      <c r="AF110" s="39"/>
      <c r="AG110" s="40"/>
    </row>
    <row r="111" spans="1:33" s="6" customFormat="1" ht="12" customHeight="1">
      <c r="A111" s="120"/>
      <c r="B111" s="236" t="s">
        <v>23</v>
      </c>
      <c r="C111" s="236"/>
      <c r="D111" s="236"/>
      <c r="E111" s="242">
        <v>15</v>
      </c>
      <c r="F111" s="243"/>
      <c r="G111" s="243"/>
      <c r="H111" s="243"/>
      <c r="I111" s="245" t="s">
        <v>24</v>
      </c>
      <c r="J111" s="245"/>
      <c r="K111" s="245"/>
      <c r="L111" s="247" t="s">
        <v>173</v>
      </c>
      <c r="M111" s="248"/>
      <c r="N111" s="251" t="s">
        <v>25</v>
      </c>
      <c r="O111" s="252"/>
      <c r="P111" s="253"/>
      <c r="Q111" s="299"/>
      <c r="R111" s="300"/>
      <c r="S111" s="300"/>
      <c r="T111" s="300"/>
      <c r="U111" s="300"/>
      <c r="V111" s="301"/>
      <c r="W111" s="263" t="s">
        <v>26</v>
      </c>
      <c r="X111" s="245"/>
      <c r="Y111" s="245"/>
      <c r="Z111" s="265">
        <f>IF(OR(E111="",Q111=""),"",ROUNDDOWN(E111*Q111,0))</f>
      </c>
      <c r="AA111" s="265"/>
      <c r="AB111" s="265"/>
      <c r="AC111" s="265"/>
      <c r="AD111" s="265"/>
      <c r="AE111" s="38"/>
      <c r="AF111" s="39"/>
      <c r="AG111" s="40"/>
    </row>
    <row r="112" spans="1:33" s="6" customFormat="1" ht="12" customHeight="1" thickBot="1">
      <c r="A112" s="229"/>
      <c r="B112" s="241"/>
      <c r="C112" s="241"/>
      <c r="D112" s="241"/>
      <c r="E112" s="244"/>
      <c r="F112" s="244"/>
      <c r="G112" s="244"/>
      <c r="H112" s="244"/>
      <c r="I112" s="246"/>
      <c r="J112" s="246"/>
      <c r="K112" s="246"/>
      <c r="L112" s="249"/>
      <c r="M112" s="250"/>
      <c r="N112" s="254"/>
      <c r="O112" s="255"/>
      <c r="P112" s="256"/>
      <c r="Q112" s="302"/>
      <c r="R112" s="303"/>
      <c r="S112" s="303"/>
      <c r="T112" s="303"/>
      <c r="U112" s="303"/>
      <c r="V112" s="304"/>
      <c r="W112" s="264"/>
      <c r="X112" s="246"/>
      <c r="Y112" s="246"/>
      <c r="Z112" s="266"/>
      <c r="AA112" s="266"/>
      <c r="AB112" s="266"/>
      <c r="AC112" s="266"/>
      <c r="AD112" s="266"/>
      <c r="AE112" s="43"/>
      <c r="AF112" s="44"/>
      <c r="AG112" s="45"/>
    </row>
    <row r="113" spans="1:33" s="6" customFormat="1" ht="12" customHeight="1">
      <c r="A113" s="267">
        <v>13</v>
      </c>
      <c r="B113" s="268" t="s">
        <v>5</v>
      </c>
      <c r="C113" s="268"/>
      <c r="D113" s="268"/>
      <c r="E113" s="269" t="s">
        <v>171</v>
      </c>
      <c r="F113" s="270"/>
      <c r="G113" s="270"/>
      <c r="H113" s="270"/>
      <c r="I113" s="270"/>
      <c r="J113" s="270"/>
      <c r="K113" s="270"/>
      <c r="L113" s="270"/>
      <c r="M113" s="270"/>
      <c r="N113" s="270"/>
      <c r="O113" s="270"/>
      <c r="P113" s="270"/>
      <c r="Q113" s="270"/>
      <c r="R113" s="270"/>
      <c r="S113" s="270"/>
      <c r="T113" s="270"/>
      <c r="U113" s="270"/>
      <c r="V113" s="270"/>
      <c r="W113" s="270"/>
      <c r="X113" s="270"/>
      <c r="Y113" s="270"/>
      <c r="Z113" s="270"/>
      <c r="AA113" s="270"/>
      <c r="AB113" s="270"/>
      <c r="AC113" s="270"/>
      <c r="AD113" s="270"/>
      <c r="AE113" s="233" t="s">
        <v>21</v>
      </c>
      <c r="AF113" s="234"/>
      <c r="AG113" s="235"/>
    </row>
    <row r="114" spans="1:33" s="6" customFormat="1" ht="12" customHeight="1">
      <c r="A114" s="120"/>
      <c r="B114" s="236" t="s">
        <v>22</v>
      </c>
      <c r="C114" s="236"/>
      <c r="D114" s="236"/>
      <c r="E114" s="124" t="s">
        <v>175</v>
      </c>
      <c r="F114" s="237"/>
      <c r="G114" s="237"/>
      <c r="H114" s="237"/>
      <c r="I114" s="237"/>
      <c r="J114" s="237"/>
      <c r="K114" s="237"/>
      <c r="L114" s="237"/>
      <c r="M114" s="237"/>
      <c r="N114" s="237"/>
      <c r="O114" s="237"/>
      <c r="P114" s="237"/>
      <c r="Q114" s="237"/>
      <c r="R114" s="237"/>
      <c r="S114" s="237"/>
      <c r="T114" s="237"/>
      <c r="U114" s="237"/>
      <c r="V114" s="237"/>
      <c r="W114" s="237"/>
      <c r="X114" s="237"/>
      <c r="Y114" s="237"/>
      <c r="Z114" s="237"/>
      <c r="AA114" s="237"/>
      <c r="AB114" s="237"/>
      <c r="AC114" s="237"/>
      <c r="AD114" s="237"/>
      <c r="AE114" s="233"/>
      <c r="AF114" s="234"/>
      <c r="AG114" s="235"/>
    </row>
    <row r="115" spans="1:33" s="6" customFormat="1" ht="12" customHeight="1" thickBot="1">
      <c r="A115" s="120"/>
      <c r="B115" s="236"/>
      <c r="C115" s="236"/>
      <c r="D115" s="236"/>
      <c r="E115" s="238"/>
      <c r="F115" s="239"/>
      <c r="G115" s="239"/>
      <c r="H115" s="239"/>
      <c r="I115" s="239"/>
      <c r="J115" s="239"/>
      <c r="K115" s="239"/>
      <c r="L115" s="239"/>
      <c r="M115" s="239"/>
      <c r="N115" s="240"/>
      <c r="O115" s="240"/>
      <c r="P115" s="240"/>
      <c r="Q115" s="240"/>
      <c r="R115" s="240"/>
      <c r="S115" s="240"/>
      <c r="T115" s="240"/>
      <c r="U115" s="240"/>
      <c r="V115" s="240"/>
      <c r="W115" s="239"/>
      <c r="X115" s="239"/>
      <c r="Y115" s="239"/>
      <c r="Z115" s="239"/>
      <c r="AA115" s="239"/>
      <c r="AB115" s="239"/>
      <c r="AC115" s="239"/>
      <c r="AD115" s="239"/>
      <c r="AE115" s="38"/>
      <c r="AF115" s="39"/>
      <c r="AG115" s="40"/>
    </row>
    <row r="116" spans="1:33" s="6" customFormat="1" ht="12" customHeight="1">
      <c r="A116" s="120"/>
      <c r="B116" s="236" t="s">
        <v>23</v>
      </c>
      <c r="C116" s="236"/>
      <c r="D116" s="236"/>
      <c r="E116" s="242">
        <v>1</v>
      </c>
      <c r="F116" s="243"/>
      <c r="G116" s="243"/>
      <c r="H116" s="243"/>
      <c r="I116" s="245" t="s">
        <v>24</v>
      </c>
      <c r="J116" s="245"/>
      <c r="K116" s="245"/>
      <c r="L116" s="247" t="s">
        <v>102</v>
      </c>
      <c r="M116" s="248"/>
      <c r="N116" s="251" t="s">
        <v>25</v>
      </c>
      <c r="O116" s="252"/>
      <c r="P116" s="253"/>
      <c r="Q116" s="299"/>
      <c r="R116" s="300"/>
      <c r="S116" s="300"/>
      <c r="T116" s="300"/>
      <c r="U116" s="300"/>
      <c r="V116" s="301"/>
      <c r="W116" s="263" t="s">
        <v>26</v>
      </c>
      <c r="X116" s="245"/>
      <c r="Y116" s="245"/>
      <c r="Z116" s="265">
        <f>IF(OR(E116="",Q116=""),"",ROUNDDOWN(E116*Q116,0))</f>
      </c>
      <c r="AA116" s="265"/>
      <c r="AB116" s="265"/>
      <c r="AC116" s="265"/>
      <c r="AD116" s="265"/>
      <c r="AE116" s="38"/>
      <c r="AF116" s="39"/>
      <c r="AG116" s="40"/>
    </row>
    <row r="117" spans="1:52" s="6" customFormat="1" ht="12" customHeight="1" thickBot="1">
      <c r="A117" s="138"/>
      <c r="B117" s="306"/>
      <c r="C117" s="306"/>
      <c r="D117" s="306"/>
      <c r="E117" s="307"/>
      <c r="F117" s="307"/>
      <c r="G117" s="307"/>
      <c r="H117" s="307"/>
      <c r="I117" s="308"/>
      <c r="J117" s="308"/>
      <c r="K117" s="308"/>
      <c r="L117" s="309"/>
      <c r="M117" s="310"/>
      <c r="N117" s="254"/>
      <c r="O117" s="255"/>
      <c r="P117" s="256"/>
      <c r="Q117" s="302"/>
      <c r="R117" s="303"/>
      <c r="S117" s="303"/>
      <c r="T117" s="303"/>
      <c r="U117" s="303"/>
      <c r="V117" s="304"/>
      <c r="W117" s="311"/>
      <c r="X117" s="308"/>
      <c r="Y117" s="308"/>
      <c r="Z117" s="312"/>
      <c r="AA117" s="312"/>
      <c r="AB117" s="312"/>
      <c r="AC117" s="312"/>
      <c r="AD117" s="312"/>
      <c r="AE117" s="43"/>
      <c r="AF117" s="44"/>
      <c r="AG117" s="45"/>
      <c r="AZ117" s="20"/>
    </row>
    <row r="118" spans="1:33" s="6" customFormat="1" ht="13.5" customHeight="1">
      <c r="A118" s="46" t="s">
        <v>27</v>
      </c>
      <c r="B118" s="95"/>
      <c r="C118" s="95"/>
      <c r="D118" s="95"/>
      <c r="E118" s="96"/>
      <c r="F118" s="96"/>
      <c r="G118" s="96"/>
      <c r="H118" s="96"/>
      <c r="I118" s="96"/>
      <c r="J118" s="96"/>
      <c r="K118" s="96"/>
      <c r="L118" s="96"/>
      <c r="M118" s="96"/>
      <c r="N118" s="96"/>
      <c r="O118" s="96"/>
      <c r="P118" s="96"/>
      <c r="Q118" s="96"/>
      <c r="R118" s="96"/>
      <c r="S118" s="96"/>
      <c r="T118" s="96"/>
      <c r="U118" s="96"/>
      <c r="V118" s="96"/>
      <c r="W118" s="96"/>
      <c r="X118" s="96"/>
      <c r="Y118" s="96"/>
      <c r="Z118" s="96"/>
      <c r="AA118" s="96"/>
      <c r="AB118" s="96"/>
      <c r="AC118" s="96"/>
      <c r="AD118" s="96"/>
      <c r="AE118" s="97"/>
      <c r="AF118" s="97"/>
      <c r="AG118" s="98"/>
    </row>
    <row r="119" spans="1:33" s="6" customFormat="1" ht="13.5" customHeight="1">
      <c r="A119" s="271"/>
      <c r="B119" s="272"/>
      <c r="C119" s="272"/>
      <c r="D119" s="272"/>
      <c r="E119" s="272"/>
      <c r="F119" s="272"/>
      <c r="G119" s="272"/>
      <c r="H119" s="272"/>
      <c r="I119" s="272"/>
      <c r="J119" s="272"/>
      <c r="K119" s="272"/>
      <c r="L119" s="272"/>
      <c r="M119" s="272"/>
      <c r="N119" s="272"/>
      <c r="O119" s="272"/>
      <c r="P119" s="272"/>
      <c r="Q119" s="272"/>
      <c r="R119" s="272"/>
      <c r="S119" s="272"/>
      <c r="T119" s="272"/>
      <c r="U119" s="272"/>
      <c r="V119" s="272"/>
      <c r="W119" s="272"/>
      <c r="X119" s="272"/>
      <c r="Y119" s="272"/>
      <c r="Z119" s="272"/>
      <c r="AA119" s="272"/>
      <c r="AB119" s="272"/>
      <c r="AC119" s="272"/>
      <c r="AD119" s="272"/>
      <c r="AE119" s="272"/>
      <c r="AF119" s="272"/>
      <c r="AG119" s="273"/>
    </row>
    <row r="120" spans="1:33" s="6" customFormat="1" ht="13.5" customHeight="1">
      <c r="A120" s="313"/>
      <c r="B120" s="272"/>
      <c r="C120" s="272"/>
      <c r="D120" s="272"/>
      <c r="E120" s="272"/>
      <c r="F120" s="272"/>
      <c r="G120" s="272"/>
      <c r="H120" s="272"/>
      <c r="I120" s="272"/>
      <c r="J120" s="272"/>
      <c r="K120" s="272"/>
      <c r="L120" s="272"/>
      <c r="M120" s="272"/>
      <c r="N120" s="272"/>
      <c r="O120" s="272"/>
      <c r="P120" s="272"/>
      <c r="Q120" s="272"/>
      <c r="R120" s="272"/>
      <c r="S120" s="272"/>
      <c r="T120" s="272"/>
      <c r="U120" s="272"/>
      <c r="V120" s="272"/>
      <c r="W120" s="272"/>
      <c r="X120" s="272"/>
      <c r="Y120" s="272"/>
      <c r="Z120" s="272"/>
      <c r="AA120" s="272"/>
      <c r="AB120" s="272"/>
      <c r="AC120" s="272"/>
      <c r="AD120" s="272"/>
      <c r="AE120" s="272"/>
      <c r="AF120" s="272"/>
      <c r="AG120" s="273"/>
    </row>
    <row r="121" spans="1:33" s="6" customFormat="1" ht="13.5" customHeight="1">
      <c r="A121" s="313"/>
      <c r="B121" s="272"/>
      <c r="C121" s="272"/>
      <c r="D121" s="272"/>
      <c r="E121" s="272"/>
      <c r="F121" s="272"/>
      <c r="G121" s="272"/>
      <c r="H121" s="272"/>
      <c r="I121" s="272"/>
      <c r="J121" s="272"/>
      <c r="K121" s="272"/>
      <c r="L121" s="272"/>
      <c r="M121" s="272"/>
      <c r="N121" s="272"/>
      <c r="O121" s="272"/>
      <c r="P121" s="272"/>
      <c r="Q121" s="272"/>
      <c r="R121" s="272"/>
      <c r="S121" s="272"/>
      <c r="T121" s="272"/>
      <c r="U121" s="272"/>
      <c r="V121" s="272"/>
      <c r="W121" s="272"/>
      <c r="X121" s="272"/>
      <c r="Y121" s="272"/>
      <c r="Z121" s="272"/>
      <c r="AA121" s="272"/>
      <c r="AB121" s="272"/>
      <c r="AC121" s="272"/>
      <c r="AD121" s="272"/>
      <c r="AE121" s="272"/>
      <c r="AF121" s="272"/>
      <c r="AG121" s="273"/>
    </row>
    <row r="122" spans="1:33" s="6" customFormat="1" ht="8.25" customHeight="1">
      <c r="A122" s="313"/>
      <c r="B122" s="272"/>
      <c r="C122" s="272"/>
      <c r="D122" s="272"/>
      <c r="E122" s="272"/>
      <c r="F122" s="272"/>
      <c r="G122" s="272"/>
      <c r="H122" s="272"/>
      <c r="I122" s="272"/>
      <c r="J122" s="272"/>
      <c r="K122" s="272"/>
      <c r="L122" s="272"/>
      <c r="M122" s="272"/>
      <c r="N122" s="272"/>
      <c r="O122" s="272"/>
      <c r="P122" s="272"/>
      <c r="Q122" s="272"/>
      <c r="R122" s="272"/>
      <c r="S122" s="272"/>
      <c r="T122" s="272"/>
      <c r="U122" s="272"/>
      <c r="V122" s="272"/>
      <c r="W122" s="272"/>
      <c r="X122" s="272"/>
      <c r="Y122" s="272"/>
      <c r="Z122" s="272"/>
      <c r="AA122" s="272"/>
      <c r="AB122" s="272"/>
      <c r="AC122" s="272"/>
      <c r="AD122" s="272"/>
      <c r="AE122" s="272"/>
      <c r="AF122" s="272"/>
      <c r="AG122" s="273"/>
    </row>
    <row r="123" spans="1:33" s="6" customFormat="1" ht="13.5" customHeight="1" thickBot="1">
      <c r="A123" s="274"/>
      <c r="B123" s="275"/>
      <c r="C123" s="275"/>
      <c r="D123" s="275"/>
      <c r="E123" s="275"/>
      <c r="F123" s="275"/>
      <c r="G123" s="275"/>
      <c r="H123" s="275"/>
      <c r="I123" s="275"/>
      <c r="J123" s="275"/>
      <c r="K123" s="275"/>
      <c r="L123" s="275"/>
      <c r="M123" s="275"/>
      <c r="N123" s="275"/>
      <c r="O123" s="275"/>
      <c r="P123" s="275"/>
      <c r="Q123" s="275"/>
      <c r="R123" s="275"/>
      <c r="S123" s="275"/>
      <c r="T123" s="275"/>
      <c r="U123" s="275"/>
      <c r="V123" s="275"/>
      <c r="W123" s="275"/>
      <c r="X123" s="275"/>
      <c r="Y123" s="275"/>
      <c r="Z123" s="275"/>
      <c r="AA123" s="275"/>
      <c r="AB123" s="275"/>
      <c r="AC123" s="275"/>
      <c r="AD123" s="275"/>
      <c r="AE123" s="275"/>
      <c r="AF123" s="275"/>
      <c r="AG123" s="276"/>
    </row>
    <row r="124" spans="2:33" s="6" customFormat="1" ht="18" customHeight="1">
      <c r="B124" s="15"/>
      <c r="C124" s="99"/>
      <c r="E124" s="83"/>
      <c r="F124" s="83"/>
      <c r="G124" s="83"/>
      <c r="H124" s="83"/>
      <c r="I124" s="83"/>
      <c r="J124" s="83"/>
      <c r="K124" s="83"/>
      <c r="L124" s="83"/>
      <c r="M124" s="83"/>
      <c r="N124" s="83"/>
      <c r="O124" s="83"/>
      <c r="P124" s="87"/>
      <c r="Q124" s="83"/>
      <c r="R124" s="83"/>
      <c r="S124" s="83"/>
      <c r="T124" s="83"/>
      <c r="U124" s="83"/>
      <c r="V124" s="83"/>
      <c r="W124" s="83"/>
      <c r="X124" s="83"/>
      <c r="Y124" s="83"/>
      <c r="Z124" s="83"/>
      <c r="AA124" s="83"/>
      <c r="AB124" s="83"/>
      <c r="AC124" s="83"/>
      <c r="AD124" s="277" t="s">
        <v>46</v>
      </c>
      <c r="AE124" s="277"/>
      <c r="AF124" s="277"/>
      <c r="AG124" s="277"/>
    </row>
    <row r="125" spans="1:33" s="6" customFormat="1" ht="10.5" customHeight="1">
      <c r="A125" s="100"/>
      <c r="B125" s="100"/>
      <c r="C125" s="15"/>
      <c r="D125" s="15"/>
      <c r="E125" s="101"/>
      <c r="F125" s="101"/>
      <c r="G125" s="101"/>
      <c r="H125" s="101"/>
      <c r="I125" s="101"/>
      <c r="J125" s="58"/>
      <c r="K125" s="58"/>
      <c r="L125" s="58"/>
      <c r="M125" s="42"/>
      <c r="N125" s="42"/>
      <c r="O125" s="42"/>
      <c r="P125" s="87"/>
      <c r="Q125" s="15"/>
      <c r="R125" s="15"/>
      <c r="S125" s="15"/>
      <c r="T125" s="102"/>
      <c r="U125" s="102"/>
      <c r="V125" s="102"/>
      <c r="W125" s="102"/>
      <c r="X125" s="102"/>
      <c r="Y125" s="58"/>
      <c r="Z125" s="58"/>
      <c r="AA125" s="58"/>
      <c r="AB125" s="102"/>
      <c r="AC125" s="102"/>
      <c r="AD125" s="278"/>
      <c r="AE125" s="278"/>
      <c r="AF125" s="278"/>
      <c r="AG125" s="278"/>
    </row>
    <row r="126" spans="1:33" ht="13.5" customHeight="1">
      <c r="A126" s="88" t="s">
        <v>45</v>
      </c>
      <c r="B126" s="19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19"/>
      <c r="AG126" s="19"/>
    </row>
    <row r="127" spans="1:33" ht="18" customHeight="1" thickBot="1">
      <c r="A127" s="89"/>
      <c r="B127" s="89"/>
      <c r="C127" s="89"/>
      <c r="D127" s="89"/>
      <c r="E127" s="89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89"/>
      <c r="Q127" s="89"/>
      <c r="R127" s="89"/>
      <c r="S127" s="89"/>
      <c r="T127" s="89"/>
      <c r="U127" s="89"/>
      <c r="V127" s="89"/>
      <c r="W127" s="89"/>
      <c r="X127" s="89"/>
      <c r="Y127" s="89"/>
      <c r="Z127" s="89"/>
      <c r="AA127" s="89"/>
      <c r="AB127" s="89"/>
      <c r="AC127" s="89"/>
      <c r="AD127" s="89"/>
      <c r="AE127" s="89"/>
      <c r="AF127" s="89"/>
      <c r="AG127" s="89"/>
    </row>
    <row r="128" spans="1:33" ht="15" customHeight="1">
      <c r="A128" s="5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24">
        <v>3</v>
      </c>
      <c r="AF128" s="25" t="s">
        <v>8</v>
      </c>
      <c r="AG128" s="26">
        <v>3</v>
      </c>
    </row>
    <row r="129" spans="1:33" ht="4.5" customHeight="1">
      <c r="A129" s="5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27"/>
      <c r="AG129" s="7"/>
    </row>
    <row r="130" spans="1:33" ht="13.5" customHeight="1">
      <c r="A130" s="5"/>
      <c r="B130" s="6"/>
      <c r="C130" s="6"/>
      <c r="D130" s="6"/>
      <c r="E130" s="6"/>
      <c r="F130" s="6"/>
      <c r="G130" s="28"/>
      <c r="H130" s="145" t="s">
        <v>9</v>
      </c>
      <c r="I130" s="145"/>
      <c r="J130" s="145"/>
      <c r="K130" s="145"/>
      <c r="L130" s="145"/>
      <c r="M130" s="145"/>
      <c r="N130" s="145"/>
      <c r="O130" s="145"/>
      <c r="P130" s="145"/>
      <c r="Q130" s="145"/>
      <c r="R130" s="145"/>
      <c r="S130" s="145"/>
      <c r="T130" s="145"/>
      <c r="U130" s="12"/>
      <c r="V130" s="12"/>
      <c r="W130" s="279" t="s">
        <v>10</v>
      </c>
      <c r="X130" s="280"/>
      <c r="Y130" s="155">
        <v>10679</v>
      </c>
      <c r="Z130" s="156"/>
      <c r="AA130" s="156"/>
      <c r="AB130" s="156"/>
      <c r="AC130" s="156"/>
      <c r="AD130" s="156"/>
      <c r="AE130" s="156"/>
      <c r="AF130" s="156"/>
      <c r="AG130" s="7"/>
    </row>
    <row r="131" spans="1:33" ht="13.5" customHeight="1">
      <c r="A131" s="5"/>
      <c r="B131" s="6"/>
      <c r="C131" s="6"/>
      <c r="D131" s="6"/>
      <c r="E131" s="6"/>
      <c r="F131" s="28"/>
      <c r="G131" s="28"/>
      <c r="H131" s="145"/>
      <c r="I131" s="145"/>
      <c r="J131" s="145"/>
      <c r="K131" s="145"/>
      <c r="L131" s="145"/>
      <c r="M131" s="145"/>
      <c r="N131" s="145"/>
      <c r="O131" s="145"/>
      <c r="P131" s="145"/>
      <c r="Q131" s="145"/>
      <c r="R131" s="145"/>
      <c r="S131" s="145"/>
      <c r="T131" s="145"/>
      <c r="U131" s="12"/>
      <c r="V131" s="12"/>
      <c r="W131" s="280"/>
      <c r="X131" s="280"/>
      <c r="Y131" s="156"/>
      <c r="Z131" s="156"/>
      <c r="AA131" s="156"/>
      <c r="AB131" s="156"/>
      <c r="AC131" s="156"/>
      <c r="AD131" s="156"/>
      <c r="AE131" s="156"/>
      <c r="AF131" s="156"/>
      <c r="AG131" s="7"/>
    </row>
    <row r="132" spans="1:33" ht="13.5" customHeight="1">
      <c r="A132" s="5"/>
      <c r="B132" s="6"/>
      <c r="C132" s="6"/>
      <c r="D132" s="6"/>
      <c r="E132" s="6"/>
      <c r="F132" s="28"/>
      <c r="G132" s="28"/>
      <c r="H132" s="145"/>
      <c r="I132" s="145"/>
      <c r="J132" s="145"/>
      <c r="K132" s="145"/>
      <c r="L132" s="145"/>
      <c r="M132" s="145"/>
      <c r="N132" s="145"/>
      <c r="O132" s="145"/>
      <c r="P132" s="145"/>
      <c r="Q132" s="145"/>
      <c r="R132" s="145"/>
      <c r="S132" s="145"/>
      <c r="T132" s="145"/>
      <c r="U132" s="12"/>
      <c r="V132" s="12"/>
      <c r="W132" s="280"/>
      <c r="X132" s="280"/>
      <c r="Y132" s="156"/>
      <c r="Z132" s="156"/>
      <c r="AA132" s="156"/>
      <c r="AB132" s="156"/>
      <c r="AC132" s="156"/>
      <c r="AD132" s="156"/>
      <c r="AE132" s="156"/>
      <c r="AF132" s="156"/>
      <c r="AG132" s="7"/>
    </row>
    <row r="133" spans="1:33" ht="9" customHeight="1">
      <c r="A133" s="5"/>
      <c r="B133" s="6"/>
      <c r="C133" s="6"/>
      <c r="D133" s="6"/>
      <c r="E133" s="6"/>
      <c r="F133" s="2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12"/>
      <c r="V133" s="12"/>
      <c r="W133" s="13"/>
      <c r="X133" s="13"/>
      <c r="Y133" s="14"/>
      <c r="Z133" s="14"/>
      <c r="AA133" s="14"/>
      <c r="AB133" s="14"/>
      <c r="AC133" s="14"/>
      <c r="AD133" s="14"/>
      <c r="AE133" s="14"/>
      <c r="AF133" s="14"/>
      <c r="AG133" s="7"/>
    </row>
    <row r="134" spans="1:33" ht="13.5" customHeight="1">
      <c r="A134" s="5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281" t="s">
        <v>11</v>
      </c>
      <c r="X134" s="282"/>
      <c r="Y134" s="287">
        <f>IF(Y9="","",Y9)</f>
      </c>
      <c r="Z134" s="288"/>
      <c r="AA134" s="288"/>
      <c r="AB134" s="288"/>
      <c r="AC134" s="288"/>
      <c r="AD134" s="288"/>
      <c r="AE134" s="288"/>
      <c r="AF134" s="289"/>
      <c r="AG134" s="7"/>
    </row>
    <row r="135" spans="1:33" s="6" customFormat="1" ht="13.5" customHeight="1">
      <c r="A135" s="90"/>
      <c r="B135" s="62"/>
      <c r="C135" s="62"/>
      <c r="D135" s="62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  <c r="P135" s="68"/>
      <c r="Q135" s="68"/>
      <c r="R135" s="68"/>
      <c r="S135" s="68"/>
      <c r="T135" s="68"/>
      <c r="U135" s="68"/>
      <c r="V135" s="68"/>
      <c r="W135" s="283"/>
      <c r="X135" s="284"/>
      <c r="Y135" s="290"/>
      <c r="Z135" s="291"/>
      <c r="AA135" s="291"/>
      <c r="AB135" s="291"/>
      <c r="AC135" s="291"/>
      <c r="AD135" s="291"/>
      <c r="AE135" s="291"/>
      <c r="AF135" s="292"/>
      <c r="AG135" s="91"/>
    </row>
    <row r="136" spans="1:33" s="6" customFormat="1" ht="13.5" customHeight="1">
      <c r="A136" s="90"/>
      <c r="B136" s="62"/>
      <c r="C136" s="62"/>
      <c r="D136" s="62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285"/>
      <c r="X136" s="286"/>
      <c r="Y136" s="293"/>
      <c r="Z136" s="294"/>
      <c r="AA136" s="294"/>
      <c r="AB136" s="294"/>
      <c r="AC136" s="294"/>
      <c r="AD136" s="294"/>
      <c r="AE136" s="294"/>
      <c r="AF136" s="295"/>
      <c r="AG136" s="91"/>
    </row>
    <row r="137" spans="1:41" s="6" customFormat="1" ht="9" customHeight="1">
      <c r="A137" s="90"/>
      <c r="B137" s="62"/>
      <c r="C137" s="62"/>
      <c r="D137" s="62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92"/>
      <c r="AK137" s="41"/>
      <c r="AL137" s="41"/>
      <c r="AM137" s="41"/>
      <c r="AN137" s="41"/>
      <c r="AO137" s="41"/>
    </row>
    <row r="138" spans="1:39" s="6" customFormat="1" ht="10.5" customHeight="1" thickBot="1">
      <c r="A138" s="90"/>
      <c r="B138" s="62"/>
      <c r="C138" s="62"/>
      <c r="D138" s="62"/>
      <c r="E138" s="63"/>
      <c r="F138" s="63"/>
      <c r="G138" s="63"/>
      <c r="H138" s="63"/>
      <c r="I138" s="64"/>
      <c r="J138" s="64"/>
      <c r="K138" s="64"/>
      <c r="L138" s="65"/>
      <c r="M138" s="65"/>
      <c r="N138" s="93"/>
      <c r="O138" s="93"/>
      <c r="P138" s="93"/>
      <c r="Q138" s="66"/>
      <c r="R138" s="66"/>
      <c r="S138" s="66"/>
      <c r="T138" s="66"/>
      <c r="U138" s="66"/>
      <c r="V138" s="66"/>
      <c r="W138" s="64"/>
      <c r="X138" s="64"/>
      <c r="Y138" s="64"/>
      <c r="Z138" s="94"/>
      <c r="AA138" s="94"/>
      <c r="AB138" s="94"/>
      <c r="AC138" s="94"/>
      <c r="AD138" s="94"/>
      <c r="AE138" s="63"/>
      <c r="AF138" s="63"/>
      <c r="AG138" s="92"/>
      <c r="AI138" s="42"/>
      <c r="AJ138" s="42"/>
      <c r="AK138" s="42"/>
      <c r="AL138" s="42"/>
      <c r="AM138" s="42"/>
    </row>
    <row r="139" spans="1:33" s="6" customFormat="1" ht="12" customHeight="1">
      <c r="A139" s="267">
        <v>14</v>
      </c>
      <c r="B139" s="268" t="s">
        <v>5</v>
      </c>
      <c r="C139" s="268"/>
      <c r="D139" s="268"/>
      <c r="E139" s="269" t="s">
        <v>176</v>
      </c>
      <c r="F139" s="270"/>
      <c r="G139" s="270"/>
      <c r="H139" s="270"/>
      <c r="I139" s="270"/>
      <c r="J139" s="270"/>
      <c r="K139" s="270"/>
      <c r="L139" s="270"/>
      <c r="M139" s="270"/>
      <c r="N139" s="270"/>
      <c r="O139" s="270"/>
      <c r="P139" s="270"/>
      <c r="Q139" s="270"/>
      <c r="R139" s="270"/>
      <c r="S139" s="270"/>
      <c r="T139" s="270"/>
      <c r="U139" s="270"/>
      <c r="V139" s="270"/>
      <c r="W139" s="270"/>
      <c r="X139" s="270"/>
      <c r="Y139" s="270"/>
      <c r="Z139" s="270"/>
      <c r="AA139" s="270"/>
      <c r="AB139" s="270"/>
      <c r="AC139" s="270"/>
      <c r="AD139" s="270"/>
      <c r="AE139" s="296" t="s">
        <v>21</v>
      </c>
      <c r="AF139" s="297"/>
      <c r="AG139" s="298"/>
    </row>
    <row r="140" spans="1:33" s="6" customFormat="1" ht="12" customHeight="1">
      <c r="A140" s="120"/>
      <c r="B140" s="236" t="s">
        <v>22</v>
      </c>
      <c r="C140" s="236"/>
      <c r="D140" s="236"/>
      <c r="E140" s="124" t="s">
        <v>175</v>
      </c>
      <c r="F140" s="237"/>
      <c r="G140" s="237"/>
      <c r="H140" s="237"/>
      <c r="I140" s="237"/>
      <c r="J140" s="237"/>
      <c r="K140" s="237"/>
      <c r="L140" s="237"/>
      <c r="M140" s="237"/>
      <c r="N140" s="237"/>
      <c r="O140" s="237"/>
      <c r="P140" s="237"/>
      <c r="Q140" s="237"/>
      <c r="R140" s="237"/>
      <c r="S140" s="237"/>
      <c r="T140" s="237"/>
      <c r="U140" s="237"/>
      <c r="V140" s="237"/>
      <c r="W140" s="237"/>
      <c r="X140" s="237"/>
      <c r="Y140" s="237"/>
      <c r="Z140" s="237"/>
      <c r="AA140" s="237"/>
      <c r="AB140" s="237"/>
      <c r="AC140" s="237"/>
      <c r="AD140" s="237"/>
      <c r="AE140" s="233"/>
      <c r="AF140" s="234"/>
      <c r="AG140" s="235"/>
    </row>
    <row r="141" spans="1:33" s="6" customFormat="1" ht="12" customHeight="1" thickBot="1">
      <c r="A141" s="120"/>
      <c r="B141" s="236"/>
      <c r="C141" s="236"/>
      <c r="D141" s="236"/>
      <c r="E141" s="238"/>
      <c r="F141" s="239"/>
      <c r="G141" s="239"/>
      <c r="H141" s="239"/>
      <c r="I141" s="239"/>
      <c r="J141" s="239"/>
      <c r="K141" s="239"/>
      <c r="L141" s="239"/>
      <c r="M141" s="239"/>
      <c r="N141" s="240"/>
      <c r="O141" s="240"/>
      <c r="P141" s="240"/>
      <c r="Q141" s="240"/>
      <c r="R141" s="240"/>
      <c r="S141" s="240"/>
      <c r="T141" s="240"/>
      <c r="U141" s="240"/>
      <c r="V141" s="240"/>
      <c r="W141" s="239"/>
      <c r="X141" s="239"/>
      <c r="Y141" s="239"/>
      <c r="Z141" s="239"/>
      <c r="AA141" s="239"/>
      <c r="AB141" s="239"/>
      <c r="AC141" s="239"/>
      <c r="AD141" s="239"/>
      <c r="AE141" s="38"/>
      <c r="AF141" s="39"/>
      <c r="AG141" s="40"/>
    </row>
    <row r="142" spans="1:33" s="6" customFormat="1" ht="12" customHeight="1">
      <c r="A142" s="120"/>
      <c r="B142" s="236" t="s">
        <v>23</v>
      </c>
      <c r="C142" s="236"/>
      <c r="D142" s="236"/>
      <c r="E142" s="242">
        <v>1</v>
      </c>
      <c r="F142" s="243"/>
      <c r="G142" s="243"/>
      <c r="H142" s="243"/>
      <c r="I142" s="245" t="s">
        <v>24</v>
      </c>
      <c r="J142" s="245"/>
      <c r="K142" s="245"/>
      <c r="L142" s="247" t="s">
        <v>102</v>
      </c>
      <c r="M142" s="248"/>
      <c r="N142" s="251" t="s">
        <v>25</v>
      </c>
      <c r="O142" s="252"/>
      <c r="P142" s="253"/>
      <c r="Q142" s="299"/>
      <c r="R142" s="300"/>
      <c r="S142" s="300"/>
      <c r="T142" s="300"/>
      <c r="U142" s="300"/>
      <c r="V142" s="301"/>
      <c r="W142" s="263" t="s">
        <v>26</v>
      </c>
      <c r="X142" s="245"/>
      <c r="Y142" s="245"/>
      <c r="Z142" s="265">
        <f>IF(OR(E142="",Q142=""),"",ROUNDDOWN(E142*Q142,0))</f>
      </c>
      <c r="AA142" s="265"/>
      <c r="AB142" s="265"/>
      <c r="AC142" s="265"/>
      <c r="AD142" s="265"/>
      <c r="AE142" s="38"/>
      <c r="AF142" s="39"/>
      <c r="AG142" s="40"/>
    </row>
    <row r="143" spans="1:33" s="6" customFormat="1" ht="12" customHeight="1" thickBot="1">
      <c r="A143" s="229"/>
      <c r="B143" s="241"/>
      <c r="C143" s="241"/>
      <c r="D143" s="241"/>
      <c r="E143" s="244"/>
      <c r="F143" s="244"/>
      <c r="G143" s="244"/>
      <c r="H143" s="244"/>
      <c r="I143" s="246"/>
      <c r="J143" s="246"/>
      <c r="K143" s="246"/>
      <c r="L143" s="249"/>
      <c r="M143" s="250"/>
      <c r="N143" s="254"/>
      <c r="O143" s="255"/>
      <c r="P143" s="256"/>
      <c r="Q143" s="302"/>
      <c r="R143" s="303"/>
      <c r="S143" s="303"/>
      <c r="T143" s="303"/>
      <c r="U143" s="303"/>
      <c r="V143" s="304"/>
      <c r="W143" s="264"/>
      <c r="X143" s="246"/>
      <c r="Y143" s="246"/>
      <c r="Z143" s="266"/>
      <c r="AA143" s="266"/>
      <c r="AB143" s="266"/>
      <c r="AC143" s="266"/>
      <c r="AD143" s="266"/>
      <c r="AE143" s="43"/>
      <c r="AF143" s="44"/>
      <c r="AG143" s="45"/>
    </row>
    <row r="144" spans="1:33" s="6" customFormat="1" ht="12" customHeight="1">
      <c r="A144" s="267">
        <v>15</v>
      </c>
      <c r="B144" s="268" t="s">
        <v>5</v>
      </c>
      <c r="C144" s="268"/>
      <c r="D144" s="268"/>
      <c r="E144" s="269" t="s">
        <v>177</v>
      </c>
      <c r="F144" s="270"/>
      <c r="G144" s="270"/>
      <c r="H144" s="270"/>
      <c r="I144" s="270"/>
      <c r="J144" s="270"/>
      <c r="K144" s="270"/>
      <c r="L144" s="270"/>
      <c r="M144" s="270"/>
      <c r="N144" s="270"/>
      <c r="O144" s="270"/>
      <c r="P144" s="270"/>
      <c r="Q144" s="270"/>
      <c r="R144" s="270"/>
      <c r="S144" s="270"/>
      <c r="T144" s="270"/>
      <c r="U144" s="270"/>
      <c r="V144" s="270"/>
      <c r="W144" s="270"/>
      <c r="X144" s="270"/>
      <c r="Y144" s="270"/>
      <c r="Z144" s="270"/>
      <c r="AA144" s="270"/>
      <c r="AB144" s="270"/>
      <c r="AC144" s="270"/>
      <c r="AD144" s="270"/>
      <c r="AE144" s="233" t="s">
        <v>21</v>
      </c>
      <c r="AF144" s="234"/>
      <c r="AG144" s="235"/>
    </row>
    <row r="145" spans="1:33" s="6" customFormat="1" ht="12" customHeight="1">
      <c r="A145" s="120"/>
      <c r="B145" s="236" t="s">
        <v>22</v>
      </c>
      <c r="C145" s="236"/>
      <c r="D145" s="236"/>
      <c r="E145" s="124" t="s">
        <v>178</v>
      </c>
      <c r="F145" s="237"/>
      <c r="G145" s="237"/>
      <c r="H145" s="237"/>
      <c r="I145" s="237"/>
      <c r="J145" s="237"/>
      <c r="K145" s="237"/>
      <c r="L145" s="237"/>
      <c r="M145" s="237"/>
      <c r="N145" s="237"/>
      <c r="O145" s="237"/>
      <c r="P145" s="237"/>
      <c r="Q145" s="237"/>
      <c r="R145" s="237"/>
      <c r="S145" s="237"/>
      <c r="T145" s="237"/>
      <c r="U145" s="237"/>
      <c r="V145" s="237"/>
      <c r="W145" s="237"/>
      <c r="X145" s="237"/>
      <c r="Y145" s="237"/>
      <c r="Z145" s="237"/>
      <c r="AA145" s="237"/>
      <c r="AB145" s="237"/>
      <c r="AC145" s="237"/>
      <c r="AD145" s="237"/>
      <c r="AE145" s="233"/>
      <c r="AF145" s="234"/>
      <c r="AG145" s="235"/>
    </row>
    <row r="146" spans="1:33" s="6" customFormat="1" ht="12" customHeight="1" thickBot="1">
      <c r="A146" s="120"/>
      <c r="B146" s="236"/>
      <c r="C146" s="236"/>
      <c r="D146" s="236"/>
      <c r="E146" s="238"/>
      <c r="F146" s="239"/>
      <c r="G146" s="239"/>
      <c r="H146" s="239"/>
      <c r="I146" s="239"/>
      <c r="J146" s="239"/>
      <c r="K146" s="239"/>
      <c r="L146" s="239"/>
      <c r="M146" s="239"/>
      <c r="N146" s="240"/>
      <c r="O146" s="240"/>
      <c r="P146" s="240"/>
      <c r="Q146" s="240"/>
      <c r="R146" s="240"/>
      <c r="S146" s="240"/>
      <c r="T146" s="240"/>
      <c r="U146" s="240"/>
      <c r="V146" s="240"/>
      <c r="W146" s="239"/>
      <c r="X146" s="239"/>
      <c r="Y146" s="239"/>
      <c r="Z146" s="239"/>
      <c r="AA146" s="239"/>
      <c r="AB146" s="239"/>
      <c r="AC146" s="239"/>
      <c r="AD146" s="239"/>
      <c r="AE146" s="38"/>
      <c r="AF146" s="39"/>
      <c r="AG146" s="40"/>
    </row>
    <row r="147" spans="1:33" s="6" customFormat="1" ht="12" customHeight="1">
      <c r="A147" s="120"/>
      <c r="B147" s="236" t="s">
        <v>23</v>
      </c>
      <c r="C147" s="236"/>
      <c r="D147" s="236"/>
      <c r="E147" s="242">
        <v>12</v>
      </c>
      <c r="F147" s="243"/>
      <c r="G147" s="243"/>
      <c r="H147" s="243"/>
      <c r="I147" s="245" t="s">
        <v>24</v>
      </c>
      <c r="J147" s="245"/>
      <c r="K147" s="245"/>
      <c r="L147" s="247" t="s">
        <v>133</v>
      </c>
      <c r="M147" s="248"/>
      <c r="N147" s="251" t="s">
        <v>25</v>
      </c>
      <c r="O147" s="252"/>
      <c r="P147" s="253"/>
      <c r="Q147" s="299"/>
      <c r="R147" s="300"/>
      <c r="S147" s="300"/>
      <c r="T147" s="300"/>
      <c r="U147" s="300"/>
      <c r="V147" s="301"/>
      <c r="W147" s="263" t="s">
        <v>26</v>
      </c>
      <c r="X147" s="245"/>
      <c r="Y147" s="245"/>
      <c r="Z147" s="265">
        <f>IF(OR(E147="",Q147=""),"",ROUNDDOWN(E147*Q147,0))</f>
      </c>
      <c r="AA147" s="265"/>
      <c r="AB147" s="265"/>
      <c r="AC147" s="265"/>
      <c r="AD147" s="265"/>
      <c r="AE147" s="38"/>
      <c r="AF147" s="39"/>
      <c r="AG147" s="40"/>
    </row>
    <row r="148" spans="1:33" s="6" customFormat="1" ht="12" customHeight="1" thickBot="1">
      <c r="A148" s="229"/>
      <c r="B148" s="241"/>
      <c r="C148" s="241"/>
      <c r="D148" s="241"/>
      <c r="E148" s="244"/>
      <c r="F148" s="244"/>
      <c r="G148" s="244"/>
      <c r="H148" s="244"/>
      <c r="I148" s="246"/>
      <c r="J148" s="246"/>
      <c r="K148" s="246"/>
      <c r="L148" s="249"/>
      <c r="M148" s="250"/>
      <c r="N148" s="254"/>
      <c r="O148" s="255"/>
      <c r="P148" s="256"/>
      <c r="Q148" s="302"/>
      <c r="R148" s="303"/>
      <c r="S148" s="303"/>
      <c r="T148" s="303"/>
      <c r="U148" s="303"/>
      <c r="V148" s="304"/>
      <c r="W148" s="264"/>
      <c r="X148" s="246"/>
      <c r="Y148" s="246"/>
      <c r="Z148" s="266"/>
      <c r="AA148" s="266"/>
      <c r="AB148" s="266"/>
      <c r="AC148" s="266"/>
      <c r="AD148" s="266"/>
      <c r="AE148" s="43"/>
      <c r="AF148" s="44"/>
      <c r="AG148" s="45"/>
    </row>
    <row r="149" spans="1:33" s="6" customFormat="1" ht="12" customHeight="1">
      <c r="A149" s="267">
        <v>16</v>
      </c>
      <c r="B149" s="268" t="s">
        <v>5</v>
      </c>
      <c r="C149" s="268"/>
      <c r="D149" s="268"/>
      <c r="E149" s="269" t="s">
        <v>179</v>
      </c>
      <c r="F149" s="270"/>
      <c r="G149" s="270"/>
      <c r="H149" s="270"/>
      <c r="I149" s="270"/>
      <c r="J149" s="270"/>
      <c r="K149" s="270"/>
      <c r="L149" s="270"/>
      <c r="M149" s="270"/>
      <c r="N149" s="270"/>
      <c r="O149" s="270"/>
      <c r="P149" s="270"/>
      <c r="Q149" s="270"/>
      <c r="R149" s="270"/>
      <c r="S149" s="270"/>
      <c r="T149" s="270"/>
      <c r="U149" s="270"/>
      <c r="V149" s="270"/>
      <c r="W149" s="270"/>
      <c r="X149" s="270"/>
      <c r="Y149" s="270"/>
      <c r="Z149" s="270"/>
      <c r="AA149" s="270"/>
      <c r="AB149" s="270"/>
      <c r="AC149" s="270"/>
      <c r="AD149" s="270"/>
      <c r="AE149" s="233" t="s">
        <v>21</v>
      </c>
      <c r="AF149" s="234"/>
      <c r="AG149" s="235"/>
    </row>
    <row r="150" spans="1:33" s="6" customFormat="1" ht="12" customHeight="1">
      <c r="A150" s="120"/>
      <c r="B150" s="236" t="s">
        <v>22</v>
      </c>
      <c r="C150" s="236"/>
      <c r="D150" s="236"/>
      <c r="E150" s="124" t="s">
        <v>180</v>
      </c>
      <c r="F150" s="237"/>
      <c r="G150" s="237"/>
      <c r="H150" s="237"/>
      <c r="I150" s="237"/>
      <c r="J150" s="237"/>
      <c r="K150" s="237"/>
      <c r="L150" s="237"/>
      <c r="M150" s="237"/>
      <c r="N150" s="237"/>
      <c r="O150" s="237"/>
      <c r="P150" s="237"/>
      <c r="Q150" s="237"/>
      <c r="R150" s="237"/>
      <c r="S150" s="237"/>
      <c r="T150" s="237"/>
      <c r="U150" s="237"/>
      <c r="V150" s="237"/>
      <c r="W150" s="237"/>
      <c r="X150" s="237"/>
      <c r="Y150" s="237"/>
      <c r="Z150" s="237"/>
      <c r="AA150" s="237"/>
      <c r="AB150" s="237"/>
      <c r="AC150" s="237"/>
      <c r="AD150" s="237"/>
      <c r="AE150" s="233"/>
      <c r="AF150" s="234"/>
      <c r="AG150" s="235"/>
    </row>
    <row r="151" spans="1:33" s="6" customFormat="1" ht="12" customHeight="1" thickBot="1">
      <c r="A151" s="120"/>
      <c r="B151" s="236"/>
      <c r="C151" s="236"/>
      <c r="D151" s="236"/>
      <c r="E151" s="238"/>
      <c r="F151" s="239"/>
      <c r="G151" s="239"/>
      <c r="H151" s="239"/>
      <c r="I151" s="239"/>
      <c r="J151" s="239"/>
      <c r="K151" s="239"/>
      <c r="L151" s="239"/>
      <c r="M151" s="239"/>
      <c r="N151" s="240"/>
      <c r="O151" s="240"/>
      <c r="P151" s="240"/>
      <c r="Q151" s="240"/>
      <c r="R151" s="240"/>
      <c r="S151" s="240"/>
      <c r="T151" s="240"/>
      <c r="U151" s="240"/>
      <c r="V151" s="240"/>
      <c r="W151" s="239"/>
      <c r="X151" s="239"/>
      <c r="Y151" s="239"/>
      <c r="Z151" s="239"/>
      <c r="AA151" s="239"/>
      <c r="AB151" s="239"/>
      <c r="AC151" s="239"/>
      <c r="AD151" s="239"/>
      <c r="AE151" s="38"/>
      <c r="AF151" s="39"/>
      <c r="AG151" s="40"/>
    </row>
    <row r="152" spans="1:33" s="6" customFormat="1" ht="12" customHeight="1">
      <c r="A152" s="120"/>
      <c r="B152" s="236" t="s">
        <v>23</v>
      </c>
      <c r="C152" s="236"/>
      <c r="D152" s="236"/>
      <c r="E152" s="242">
        <v>12</v>
      </c>
      <c r="F152" s="243"/>
      <c r="G152" s="243"/>
      <c r="H152" s="243"/>
      <c r="I152" s="245" t="s">
        <v>24</v>
      </c>
      <c r="J152" s="245"/>
      <c r="K152" s="245"/>
      <c r="L152" s="247" t="s">
        <v>133</v>
      </c>
      <c r="M152" s="248"/>
      <c r="N152" s="251" t="s">
        <v>25</v>
      </c>
      <c r="O152" s="252"/>
      <c r="P152" s="253"/>
      <c r="Q152" s="299"/>
      <c r="R152" s="300"/>
      <c r="S152" s="300"/>
      <c r="T152" s="300"/>
      <c r="U152" s="300"/>
      <c r="V152" s="301"/>
      <c r="W152" s="263" t="s">
        <v>26</v>
      </c>
      <c r="X152" s="245"/>
      <c r="Y152" s="245"/>
      <c r="Z152" s="265">
        <f>IF(OR(E152="",Q152=""),"",ROUNDDOWN(E152*Q152,0))</f>
      </c>
      <c r="AA152" s="265"/>
      <c r="AB152" s="265"/>
      <c r="AC152" s="265"/>
      <c r="AD152" s="265"/>
      <c r="AE152" s="38"/>
      <c r="AF152" s="39"/>
      <c r="AG152" s="40"/>
    </row>
    <row r="153" spans="1:33" s="6" customFormat="1" ht="12" customHeight="1" thickBot="1">
      <c r="A153" s="229"/>
      <c r="B153" s="241"/>
      <c r="C153" s="241"/>
      <c r="D153" s="241"/>
      <c r="E153" s="244"/>
      <c r="F153" s="244"/>
      <c r="G153" s="244"/>
      <c r="H153" s="244"/>
      <c r="I153" s="246"/>
      <c r="J153" s="246"/>
      <c r="K153" s="246"/>
      <c r="L153" s="249"/>
      <c r="M153" s="250"/>
      <c r="N153" s="254"/>
      <c r="O153" s="255"/>
      <c r="P153" s="256"/>
      <c r="Q153" s="302"/>
      <c r="R153" s="303"/>
      <c r="S153" s="303"/>
      <c r="T153" s="303"/>
      <c r="U153" s="303"/>
      <c r="V153" s="304"/>
      <c r="W153" s="264"/>
      <c r="X153" s="246"/>
      <c r="Y153" s="246"/>
      <c r="Z153" s="266"/>
      <c r="AA153" s="266"/>
      <c r="AB153" s="266"/>
      <c r="AC153" s="266"/>
      <c r="AD153" s="266"/>
      <c r="AE153" s="43"/>
      <c r="AF153" s="44"/>
      <c r="AG153" s="45"/>
    </row>
    <row r="154" spans="1:33" s="6" customFormat="1" ht="12" customHeight="1">
      <c r="A154" s="317"/>
      <c r="B154" s="268" t="s">
        <v>5</v>
      </c>
      <c r="C154" s="268"/>
      <c r="D154" s="268"/>
      <c r="E154" s="314"/>
      <c r="F154" s="270"/>
      <c r="G154" s="270"/>
      <c r="H154" s="270"/>
      <c r="I154" s="270"/>
      <c r="J154" s="270"/>
      <c r="K154" s="270"/>
      <c r="L154" s="270"/>
      <c r="M154" s="270"/>
      <c r="N154" s="270"/>
      <c r="O154" s="270"/>
      <c r="P154" s="270"/>
      <c r="Q154" s="270"/>
      <c r="R154" s="270"/>
      <c r="S154" s="270"/>
      <c r="T154" s="270"/>
      <c r="U154" s="270"/>
      <c r="V154" s="270"/>
      <c r="W154" s="270"/>
      <c r="X154" s="270"/>
      <c r="Y154" s="270"/>
      <c r="Z154" s="270"/>
      <c r="AA154" s="270"/>
      <c r="AB154" s="270"/>
      <c r="AC154" s="270"/>
      <c r="AD154" s="270"/>
      <c r="AE154" s="233" t="s">
        <v>21</v>
      </c>
      <c r="AF154" s="234"/>
      <c r="AG154" s="235"/>
    </row>
    <row r="155" spans="1:33" s="6" customFormat="1" ht="12" customHeight="1">
      <c r="A155" s="120"/>
      <c r="B155" s="236" t="s">
        <v>22</v>
      </c>
      <c r="C155" s="236"/>
      <c r="D155" s="236"/>
      <c r="E155" s="315"/>
      <c r="F155" s="237"/>
      <c r="G155" s="237"/>
      <c r="H155" s="237"/>
      <c r="I155" s="237"/>
      <c r="J155" s="237"/>
      <c r="K155" s="237"/>
      <c r="L155" s="237"/>
      <c r="M155" s="237"/>
      <c r="N155" s="237"/>
      <c r="O155" s="237"/>
      <c r="P155" s="237"/>
      <c r="Q155" s="237"/>
      <c r="R155" s="237"/>
      <c r="S155" s="237"/>
      <c r="T155" s="237"/>
      <c r="U155" s="237"/>
      <c r="V155" s="237"/>
      <c r="W155" s="237"/>
      <c r="X155" s="237"/>
      <c r="Y155" s="237"/>
      <c r="Z155" s="237"/>
      <c r="AA155" s="237"/>
      <c r="AB155" s="237"/>
      <c r="AC155" s="237"/>
      <c r="AD155" s="237"/>
      <c r="AE155" s="233"/>
      <c r="AF155" s="234"/>
      <c r="AG155" s="235"/>
    </row>
    <row r="156" spans="1:33" s="6" customFormat="1" ht="12" customHeight="1" thickBot="1">
      <c r="A156" s="120"/>
      <c r="B156" s="236"/>
      <c r="C156" s="236"/>
      <c r="D156" s="236"/>
      <c r="E156" s="238"/>
      <c r="F156" s="239"/>
      <c r="G156" s="239"/>
      <c r="H156" s="239"/>
      <c r="I156" s="239"/>
      <c r="J156" s="239"/>
      <c r="K156" s="239"/>
      <c r="L156" s="239"/>
      <c r="M156" s="239"/>
      <c r="N156" s="240"/>
      <c r="O156" s="240"/>
      <c r="P156" s="240"/>
      <c r="Q156" s="240"/>
      <c r="R156" s="240"/>
      <c r="S156" s="240"/>
      <c r="T156" s="240"/>
      <c r="U156" s="240"/>
      <c r="V156" s="240"/>
      <c r="W156" s="239"/>
      <c r="X156" s="239"/>
      <c r="Y156" s="239"/>
      <c r="Z156" s="239"/>
      <c r="AA156" s="239"/>
      <c r="AB156" s="239"/>
      <c r="AC156" s="239"/>
      <c r="AD156" s="239"/>
      <c r="AE156" s="38"/>
      <c r="AF156" s="39"/>
      <c r="AG156" s="40"/>
    </row>
    <row r="157" spans="1:33" s="6" customFormat="1" ht="12" customHeight="1">
      <c r="A157" s="120"/>
      <c r="B157" s="236" t="s">
        <v>23</v>
      </c>
      <c r="C157" s="236"/>
      <c r="D157" s="236"/>
      <c r="E157" s="243"/>
      <c r="F157" s="243"/>
      <c r="G157" s="243"/>
      <c r="H157" s="243"/>
      <c r="I157" s="245" t="s">
        <v>24</v>
      </c>
      <c r="J157" s="245"/>
      <c r="K157" s="245"/>
      <c r="L157" s="316"/>
      <c r="M157" s="248"/>
      <c r="N157" s="251" t="s">
        <v>25</v>
      </c>
      <c r="O157" s="252"/>
      <c r="P157" s="253"/>
      <c r="Q157" s="299"/>
      <c r="R157" s="300"/>
      <c r="S157" s="300"/>
      <c r="T157" s="300"/>
      <c r="U157" s="300"/>
      <c r="V157" s="301"/>
      <c r="W157" s="263" t="s">
        <v>26</v>
      </c>
      <c r="X157" s="245"/>
      <c r="Y157" s="245"/>
      <c r="Z157" s="265">
        <f>IF(OR(E157="",Q157=""),"",ROUNDDOWN(E157*Q157,0))</f>
      </c>
      <c r="AA157" s="265"/>
      <c r="AB157" s="265"/>
      <c r="AC157" s="265"/>
      <c r="AD157" s="265"/>
      <c r="AE157" s="38"/>
      <c r="AF157" s="39"/>
      <c r="AG157" s="40"/>
    </row>
    <row r="158" spans="1:33" s="6" customFormat="1" ht="12" customHeight="1" thickBot="1">
      <c r="A158" s="229"/>
      <c r="B158" s="241"/>
      <c r="C158" s="241"/>
      <c r="D158" s="241"/>
      <c r="E158" s="244"/>
      <c r="F158" s="244"/>
      <c r="G158" s="244"/>
      <c r="H158" s="244"/>
      <c r="I158" s="246"/>
      <c r="J158" s="246"/>
      <c r="K158" s="246"/>
      <c r="L158" s="249"/>
      <c r="M158" s="250"/>
      <c r="N158" s="254"/>
      <c r="O158" s="255"/>
      <c r="P158" s="256"/>
      <c r="Q158" s="302"/>
      <c r="R158" s="303"/>
      <c r="S158" s="303"/>
      <c r="T158" s="303"/>
      <c r="U158" s="303"/>
      <c r="V158" s="304"/>
      <c r="W158" s="264"/>
      <c r="X158" s="246"/>
      <c r="Y158" s="246"/>
      <c r="Z158" s="266"/>
      <c r="AA158" s="266"/>
      <c r="AB158" s="266"/>
      <c r="AC158" s="266"/>
      <c r="AD158" s="266"/>
      <c r="AE158" s="43"/>
      <c r="AF158" s="44"/>
      <c r="AG158" s="45"/>
    </row>
    <row r="159" spans="1:33" s="6" customFormat="1" ht="12" customHeight="1">
      <c r="A159" s="317"/>
      <c r="B159" s="268" t="s">
        <v>5</v>
      </c>
      <c r="C159" s="268"/>
      <c r="D159" s="268"/>
      <c r="E159" s="314"/>
      <c r="F159" s="270"/>
      <c r="G159" s="270"/>
      <c r="H159" s="270"/>
      <c r="I159" s="270"/>
      <c r="J159" s="270"/>
      <c r="K159" s="270"/>
      <c r="L159" s="270"/>
      <c r="M159" s="270"/>
      <c r="N159" s="270"/>
      <c r="O159" s="270"/>
      <c r="P159" s="270"/>
      <c r="Q159" s="270"/>
      <c r="R159" s="270"/>
      <c r="S159" s="270"/>
      <c r="T159" s="270"/>
      <c r="U159" s="270"/>
      <c r="V159" s="270"/>
      <c r="W159" s="270"/>
      <c r="X159" s="270"/>
      <c r="Y159" s="270"/>
      <c r="Z159" s="270"/>
      <c r="AA159" s="270"/>
      <c r="AB159" s="270"/>
      <c r="AC159" s="270"/>
      <c r="AD159" s="270"/>
      <c r="AE159" s="233" t="s">
        <v>21</v>
      </c>
      <c r="AF159" s="234"/>
      <c r="AG159" s="235"/>
    </row>
    <row r="160" spans="1:33" s="6" customFormat="1" ht="12" customHeight="1">
      <c r="A160" s="120"/>
      <c r="B160" s="236" t="s">
        <v>22</v>
      </c>
      <c r="C160" s="236"/>
      <c r="D160" s="236"/>
      <c r="E160" s="315"/>
      <c r="F160" s="237"/>
      <c r="G160" s="237"/>
      <c r="H160" s="237"/>
      <c r="I160" s="237"/>
      <c r="J160" s="237"/>
      <c r="K160" s="237"/>
      <c r="L160" s="237"/>
      <c r="M160" s="237"/>
      <c r="N160" s="237"/>
      <c r="O160" s="237"/>
      <c r="P160" s="237"/>
      <c r="Q160" s="237"/>
      <c r="R160" s="237"/>
      <c r="S160" s="237"/>
      <c r="T160" s="237"/>
      <c r="U160" s="237"/>
      <c r="V160" s="237"/>
      <c r="W160" s="237"/>
      <c r="X160" s="237"/>
      <c r="Y160" s="237"/>
      <c r="Z160" s="237"/>
      <c r="AA160" s="237"/>
      <c r="AB160" s="237"/>
      <c r="AC160" s="237"/>
      <c r="AD160" s="237"/>
      <c r="AE160" s="233"/>
      <c r="AF160" s="234"/>
      <c r="AG160" s="235"/>
    </row>
    <row r="161" spans="1:33" s="6" customFormat="1" ht="12" customHeight="1" thickBot="1">
      <c r="A161" s="120"/>
      <c r="B161" s="236"/>
      <c r="C161" s="236"/>
      <c r="D161" s="236"/>
      <c r="E161" s="238"/>
      <c r="F161" s="239"/>
      <c r="G161" s="239"/>
      <c r="H161" s="239"/>
      <c r="I161" s="239"/>
      <c r="J161" s="239"/>
      <c r="K161" s="239"/>
      <c r="L161" s="239"/>
      <c r="M161" s="239"/>
      <c r="N161" s="240"/>
      <c r="O161" s="240"/>
      <c r="P161" s="240"/>
      <c r="Q161" s="240"/>
      <c r="R161" s="240"/>
      <c r="S161" s="240"/>
      <c r="T161" s="240"/>
      <c r="U161" s="240"/>
      <c r="V161" s="240"/>
      <c r="W161" s="239"/>
      <c r="X161" s="239"/>
      <c r="Y161" s="239"/>
      <c r="Z161" s="239"/>
      <c r="AA161" s="239"/>
      <c r="AB161" s="239"/>
      <c r="AC161" s="239"/>
      <c r="AD161" s="239"/>
      <c r="AE161" s="38"/>
      <c r="AF161" s="39"/>
      <c r="AG161" s="40"/>
    </row>
    <row r="162" spans="1:33" s="6" customFormat="1" ht="12" customHeight="1">
      <c r="A162" s="120"/>
      <c r="B162" s="236" t="s">
        <v>23</v>
      </c>
      <c r="C162" s="236"/>
      <c r="D162" s="236"/>
      <c r="E162" s="243"/>
      <c r="F162" s="243"/>
      <c r="G162" s="243"/>
      <c r="H162" s="243"/>
      <c r="I162" s="245" t="s">
        <v>24</v>
      </c>
      <c r="J162" s="245"/>
      <c r="K162" s="245"/>
      <c r="L162" s="316"/>
      <c r="M162" s="248"/>
      <c r="N162" s="251" t="s">
        <v>25</v>
      </c>
      <c r="O162" s="252"/>
      <c r="P162" s="253"/>
      <c r="Q162" s="299"/>
      <c r="R162" s="300"/>
      <c r="S162" s="300"/>
      <c r="T162" s="300"/>
      <c r="U162" s="300"/>
      <c r="V162" s="301"/>
      <c r="W162" s="263" t="s">
        <v>26</v>
      </c>
      <c r="X162" s="245"/>
      <c r="Y162" s="245"/>
      <c r="Z162" s="265">
        <f>IF(OR(E162="",Q162=""),"",ROUNDDOWN(E162*Q162,0))</f>
      </c>
      <c r="AA162" s="265"/>
      <c r="AB162" s="265"/>
      <c r="AC162" s="265"/>
      <c r="AD162" s="265"/>
      <c r="AE162" s="38"/>
      <c r="AF162" s="39"/>
      <c r="AG162" s="40"/>
    </row>
    <row r="163" spans="1:33" s="6" customFormat="1" ht="12" customHeight="1" thickBot="1">
      <c r="A163" s="229"/>
      <c r="B163" s="241"/>
      <c r="C163" s="241"/>
      <c r="D163" s="241"/>
      <c r="E163" s="244"/>
      <c r="F163" s="244"/>
      <c r="G163" s="244"/>
      <c r="H163" s="244"/>
      <c r="I163" s="246"/>
      <c r="J163" s="246"/>
      <c r="K163" s="246"/>
      <c r="L163" s="249"/>
      <c r="M163" s="250"/>
      <c r="N163" s="254"/>
      <c r="O163" s="255"/>
      <c r="P163" s="256"/>
      <c r="Q163" s="302"/>
      <c r="R163" s="303"/>
      <c r="S163" s="303"/>
      <c r="T163" s="303"/>
      <c r="U163" s="303"/>
      <c r="V163" s="304"/>
      <c r="W163" s="264"/>
      <c r="X163" s="246"/>
      <c r="Y163" s="246"/>
      <c r="Z163" s="266"/>
      <c r="AA163" s="266"/>
      <c r="AB163" s="266"/>
      <c r="AC163" s="266"/>
      <c r="AD163" s="266"/>
      <c r="AE163" s="43"/>
      <c r="AF163" s="44"/>
      <c r="AG163" s="45"/>
    </row>
    <row r="164" spans="1:33" s="6" customFormat="1" ht="12" customHeight="1">
      <c r="A164" s="317"/>
      <c r="B164" s="268" t="s">
        <v>5</v>
      </c>
      <c r="C164" s="268"/>
      <c r="D164" s="268"/>
      <c r="E164" s="314"/>
      <c r="F164" s="270"/>
      <c r="G164" s="270"/>
      <c r="H164" s="270"/>
      <c r="I164" s="270"/>
      <c r="J164" s="270"/>
      <c r="K164" s="270"/>
      <c r="L164" s="270"/>
      <c r="M164" s="270"/>
      <c r="N164" s="270"/>
      <c r="O164" s="270"/>
      <c r="P164" s="270"/>
      <c r="Q164" s="270"/>
      <c r="R164" s="270"/>
      <c r="S164" s="270"/>
      <c r="T164" s="270"/>
      <c r="U164" s="270"/>
      <c r="V164" s="270"/>
      <c r="W164" s="270"/>
      <c r="X164" s="270"/>
      <c r="Y164" s="270"/>
      <c r="Z164" s="270"/>
      <c r="AA164" s="270"/>
      <c r="AB164" s="270"/>
      <c r="AC164" s="270"/>
      <c r="AD164" s="270"/>
      <c r="AE164" s="233" t="s">
        <v>21</v>
      </c>
      <c r="AF164" s="234"/>
      <c r="AG164" s="235"/>
    </row>
    <row r="165" spans="1:33" s="6" customFormat="1" ht="12" customHeight="1">
      <c r="A165" s="120"/>
      <c r="B165" s="236" t="s">
        <v>22</v>
      </c>
      <c r="C165" s="236"/>
      <c r="D165" s="236"/>
      <c r="E165" s="315"/>
      <c r="F165" s="237"/>
      <c r="G165" s="237"/>
      <c r="H165" s="237"/>
      <c r="I165" s="237"/>
      <c r="J165" s="237"/>
      <c r="K165" s="237"/>
      <c r="L165" s="237"/>
      <c r="M165" s="237"/>
      <c r="N165" s="237"/>
      <c r="O165" s="237"/>
      <c r="P165" s="237"/>
      <c r="Q165" s="237"/>
      <c r="R165" s="237"/>
      <c r="S165" s="237"/>
      <c r="T165" s="237"/>
      <c r="U165" s="237"/>
      <c r="V165" s="237"/>
      <c r="W165" s="237"/>
      <c r="X165" s="237"/>
      <c r="Y165" s="237"/>
      <c r="Z165" s="237"/>
      <c r="AA165" s="237"/>
      <c r="AB165" s="237"/>
      <c r="AC165" s="237"/>
      <c r="AD165" s="237"/>
      <c r="AE165" s="233"/>
      <c r="AF165" s="234"/>
      <c r="AG165" s="235"/>
    </row>
    <row r="166" spans="1:33" s="6" customFormat="1" ht="12" customHeight="1" thickBot="1">
      <c r="A166" s="120"/>
      <c r="B166" s="236"/>
      <c r="C166" s="236"/>
      <c r="D166" s="236"/>
      <c r="E166" s="238"/>
      <c r="F166" s="239"/>
      <c r="G166" s="239"/>
      <c r="H166" s="239"/>
      <c r="I166" s="239"/>
      <c r="J166" s="239"/>
      <c r="K166" s="239"/>
      <c r="L166" s="239"/>
      <c r="M166" s="239"/>
      <c r="N166" s="240"/>
      <c r="O166" s="240"/>
      <c r="P166" s="240"/>
      <c r="Q166" s="240"/>
      <c r="R166" s="240"/>
      <c r="S166" s="240"/>
      <c r="T166" s="240"/>
      <c r="U166" s="240"/>
      <c r="V166" s="240"/>
      <c r="W166" s="239"/>
      <c r="X166" s="239"/>
      <c r="Y166" s="239"/>
      <c r="Z166" s="239"/>
      <c r="AA166" s="239"/>
      <c r="AB166" s="239"/>
      <c r="AC166" s="239"/>
      <c r="AD166" s="239"/>
      <c r="AE166" s="38"/>
      <c r="AF166" s="39"/>
      <c r="AG166" s="40"/>
    </row>
    <row r="167" spans="1:33" s="6" customFormat="1" ht="12" customHeight="1">
      <c r="A167" s="120"/>
      <c r="B167" s="236" t="s">
        <v>23</v>
      </c>
      <c r="C167" s="236"/>
      <c r="D167" s="236"/>
      <c r="E167" s="243"/>
      <c r="F167" s="243"/>
      <c r="G167" s="243"/>
      <c r="H167" s="243"/>
      <c r="I167" s="245" t="s">
        <v>24</v>
      </c>
      <c r="J167" s="245"/>
      <c r="K167" s="245"/>
      <c r="L167" s="316"/>
      <c r="M167" s="248"/>
      <c r="N167" s="251" t="s">
        <v>25</v>
      </c>
      <c r="O167" s="252"/>
      <c r="P167" s="253"/>
      <c r="Q167" s="299"/>
      <c r="R167" s="300"/>
      <c r="S167" s="300"/>
      <c r="T167" s="300"/>
      <c r="U167" s="300"/>
      <c r="V167" s="301"/>
      <c r="W167" s="263" t="s">
        <v>26</v>
      </c>
      <c r="X167" s="245"/>
      <c r="Y167" s="245"/>
      <c r="Z167" s="265">
        <f>IF(OR(E167="",Q167=""),"",ROUNDDOWN(E167*Q167,0))</f>
      </c>
      <c r="AA167" s="265"/>
      <c r="AB167" s="265"/>
      <c r="AC167" s="265"/>
      <c r="AD167" s="265"/>
      <c r="AE167" s="38"/>
      <c r="AF167" s="39"/>
      <c r="AG167" s="40"/>
    </row>
    <row r="168" spans="1:33" s="6" customFormat="1" ht="12" customHeight="1" thickBot="1">
      <c r="A168" s="229"/>
      <c r="B168" s="241"/>
      <c r="C168" s="241"/>
      <c r="D168" s="241"/>
      <c r="E168" s="244"/>
      <c r="F168" s="244"/>
      <c r="G168" s="244"/>
      <c r="H168" s="244"/>
      <c r="I168" s="246"/>
      <c r="J168" s="246"/>
      <c r="K168" s="246"/>
      <c r="L168" s="249"/>
      <c r="M168" s="250"/>
      <c r="N168" s="254"/>
      <c r="O168" s="255"/>
      <c r="P168" s="256"/>
      <c r="Q168" s="302"/>
      <c r="R168" s="303"/>
      <c r="S168" s="303"/>
      <c r="T168" s="303"/>
      <c r="U168" s="303"/>
      <c r="V168" s="304"/>
      <c r="W168" s="264"/>
      <c r="X168" s="246"/>
      <c r="Y168" s="246"/>
      <c r="Z168" s="266"/>
      <c r="AA168" s="266"/>
      <c r="AB168" s="266"/>
      <c r="AC168" s="266"/>
      <c r="AD168" s="266"/>
      <c r="AE168" s="43"/>
      <c r="AF168" s="44"/>
      <c r="AG168" s="45"/>
    </row>
    <row r="169" spans="1:33" s="6" customFormat="1" ht="12" customHeight="1">
      <c r="A169" s="317"/>
      <c r="B169" s="268" t="s">
        <v>5</v>
      </c>
      <c r="C169" s="268"/>
      <c r="D169" s="268"/>
      <c r="E169" s="314"/>
      <c r="F169" s="270"/>
      <c r="G169" s="270"/>
      <c r="H169" s="270"/>
      <c r="I169" s="270"/>
      <c r="J169" s="270"/>
      <c r="K169" s="270"/>
      <c r="L169" s="270"/>
      <c r="M169" s="270"/>
      <c r="N169" s="270"/>
      <c r="O169" s="270"/>
      <c r="P169" s="270"/>
      <c r="Q169" s="270"/>
      <c r="R169" s="270"/>
      <c r="S169" s="270"/>
      <c r="T169" s="270"/>
      <c r="U169" s="270"/>
      <c r="V169" s="270"/>
      <c r="W169" s="270"/>
      <c r="X169" s="270"/>
      <c r="Y169" s="270"/>
      <c r="Z169" s="270"/>
      <c r="AA169" s="270"/>
      <c r="AB169" s="270"/>
      <c r="AC169" s="270"/>
      <c r="AD169" s="270"/>
      <c r="AE169" s="233" t="s">
        <v>21</v>
      </c>
      <c r="AF169" s="234"/>
      <c r="AG169" s="235"/>
    </row>
    <row r="170" spans="1:33" s="6" customFormat="1" ht="12" customHeight="1">
      <c r="A170" s="120"/>
      <c r="B170" s="236" t="s">
        <v>22</v>
      </c>
      <c r="C170" s="236"/>
      <c r="D170" s="236"/>
      <c r="E170" s="315"/>
      <c r="F170" s="237"/>
      <c r="G170" s="237"/>
      <c r="H170" s="237"/>
      <c r="I170" s="237"/>
      <c r="J170" s="237"/>
      <c r="K170" s="237"/>
      <c r="L170" s="237"/>
      <c r="M170" s="237"/>
      <c r="N170" s="237"/>
      <c r="O170" s="237"/>
      <c r="P170" s="237"/>
      <c r="Q170" s="237"/>
      <c r="R170" s="237"/>
      <c r="S170" s="237"/>
      <c r="T170" s="237"/>
      <c r="U170" s="237"/>
      <c r="V170" s="237"/>
      <c r="W170" s="237"/>
      <c r="X170" s="237"/>
      <c r="Y170" s="237"/>
      <c r="Z170" s="237"/>
      <c r="AA170" s="237"/>
      <c r="AB170" s="237"/>
      <c r="AC170" s="237"/>
      <c r="AD170" s="237"/>
      <c r="AE170" s="233"/>
      <c r="AF170" s="234"/>
      <c r="AG170" s="235"/>
    </row>
    <row r="171" spans="1:33" s="6" customFormat="1" ht="12" customHeight="1" thickBot="1">
      <c r="A171" s="120"/>
      <c r="B171" s="236"/>
      <c r="C171" s="236"/>
      <c r="D171" s="236"/>
      <c r="E171" s="238"/>
      <c r="F171" s="239"/>
      <c r="G171" s="239"/>
      <c r="H171" s="239"/>
      <c r="I171" s="239"/>
      <c r="J171" s="239"/>
      <c r="K171" s="239"/>
      <c r="L171" s="239"/>
      <c r="M171" s="239"/>
      <c r="N171" s="240"/>
      <c r="O171" s="240"/>
      <c r="P171" s="240"/>
      <c r="Q171" s="240"/>
      <c r="R171" s="240"/>
      <c r="S171" s="240"/>
      <c r="T171" s="240"/>
      <c r="U171" s="240"/>
      <c r="V171" s="240"/>
      <c r="W171" s="239"/>
      <c r="X171" s="239"/>
      <c r="Y171" s="239"/>
      <c r="Z171" s="239"/>
      <c r="AA171" s="239"/>
      <c r="AB171" s="239"/>
      <c r="AC171" s="239"/>
      <c r="AD171" s="239"/>
      <c r="AE171" s="38"/>
      <c r="AF171" s="39"/>
      <c r="AG171" s="40"/>
    </row>
    <row r="172" spans="1:33" s="6" customFormat="1" ht="12" customHeight="1">
      <c r="A172" s="120"/>
      <c r="B172" s="236" t="s">
        <v>23</v>
      </c>
      <c r="C172" s="236"/>
      <c r="D172" s="236"/>
      <c r="E172" s="243"/>
      <c r="F172" s="243"/>
      <c r="G172" s="243"/>
      <c r="H172" s="243"/>
      <c r="I172" s="245" t="s">
        <v>24</v>
      </c>
      <c r="J172" s="245"/>
      <c r="K172" s="245"/>
      <c r="L172" s="316"/>
      <c r="M172" s="248"/>
      <c r="N172" s="251" t="s">
        <v>25</v>
      </c>
      <c r="O172" s="252"/>
      <c r="P172" s="253"/>
      <c r="Q172" s="299"/>
      <c r="R172" s="300"/>
      <c r="S172" s="300"/>
      <c r="T172" s="300"/>
      <c r="U172" s="300"/>
      <c r="V172" s="301"/>
      <c r="W172" s="263" t="s">
        <v>26</v>
      </c>
      <c r="X172" s="245"/>
      <c r="Y172" s="245"/>
      <c r="Z172" s="265">
        <f>IF(OR(E172="",Q172=""),"",ROUNDDOWN(E172*Q172,0))</f>
      </c>
      <c r="AA172" s="265"/>
      <c r="AB172" s="265"/>
      <c r="AC172" s="265"/>
      <c r="AD172" s="265"/>
      <c r="AE172" s="38"/>
      <c r="AF172" s="39"/>
      <c r="AG172" s="40"/>
    </row>
    <row r="173" spans="1:33" s="6" customFormat="1" ht="12" customHeight="1" thickBot="1">
      <c r="A173" s="229"/>
      <c r="B173" s="241"/>
      <c r="C173" s="241"/>
      <c r="D173" s="241"/>
      <c r="E173" s="244"/>
      <c r="F173" s="244"/>
      <c r="G173" s="244"/>
      <c r="H173" s="244"/>
      <c r="I173" s="246"/>
      <c r="J173" s="246"/>
      <c r="K173" s="246"/>
      <c r="L173" s="249"/>
      <c r="M173" s="250"/>
      <c r="N173" s="254"/>
      <c r="O173" s="255"/>
      <c r="P173" s="256"/>
      <c r="Q173" s="302"/>
      <c r="R173" s="303"/>
      <c r="S173" s="303"/>
      <c r="T173" s="303"/>
      <c r="U173" s="303"/>
      <c r="V173" s="304"/>
      <c r="W173" s="264"/>
      <c r="X173" s="246"/>
      <c r="Y173" s="246"/>
      <c r="Z173" s="266"/>
      <c r="AA173" s="266"/>
      <c r="AB173" s="266"/>
      <c r="AC173" s="266"/>
      <c r="AD173" s="266"/>
      <c r="AE173" s="43"/>
      <c r="AF173" s="44"/>
      <c r="AG173" s="45"/>
    </row>
    <row r="174" spans="1:33" s="6" customFormat="1" ht="12" customHeight="1">
      <c r="A174" s="317"/>
      <c r="B174" s="268" t="s">
        <v>5</v>
      </c>
      <c r="C174" s="268"/>
      <c r="D174" s="268"/>
      <c r="E174" s="314"/>
      <c r="F174" s="270"/>
      <c r="G174" s="270"/>
      <c r="H174" s="270"/>
      <c r="I174" s="270"/>
      <c r="J174" s="270"/>
      <c r="K174" s="270"/>
      <c r="L174" s="270"/>
      <c r="M174" s="270"/>
      <c r="N174" s="270"/>
      <c r="O174" s="270"/>
      <c r="P174" s="270"/>
      <c r="Q174" s="270"/>
      <c r="R174" s="270"/>
      <c r="S174" s="270"/>
      <c r="T174" s="270"/>
      <c r="U174" s="270"/>
      <c r="V174" s="270"/>
      <c r="W174" s="270"/>
      <c r="X174" s="270"/>
      <c r="Y174" s="270"/>
      <c r="Z174" s="270"/>
      <c r="AA174" s="270"/>
      <c r="AB174" s="270"/>
      <c r="AC174" s="270"/>
      <c r="AD174" s="270"/>
      <c r="AE174" s="233" t="s">
        <v>21</v>
      </c>
      <c r="AF174" s="234"/>
      <c r="AG174" s="235"/>
    </row>
    <row r="175" spans="1:33" s="6" customFormat="1" ht="12" customHeight="1">
      <c r="A175" s="120"/>
      <c r="B175" s="236" t="s">
        <v>22</v>
      </c>
      <c r="C175" s="236"/>
      <c r="D175" s="236"/>
      <c r="E175" s="315"/>
      <c r="F175" s="237"/>
      <c r="G175" s="237"/>
      <c r="H175" s="237"/>
      <c r="I175" s="237"/>
      <c r="J175" s="237"/>
      <c r="K175" s="237"/>
      <c r="L175" s="237"/>
      <c r="M175" s="237"/>
      <c r="N175" s="237"/>
      <c r="O175" s="237"/>
      <c r="P175" s="237"/>
      <c r="Q175" s="237"/>
      <c r="R175" s="237"/>
      <c r="S175" s="237"/>
      <c r="T175" s="237"/>
      <c r="U175" s="237"/>
      <c r="V175" s="237"/>
      <c r="W175" s="237"/>
      <c r="X175" s="237"/>
      <c r="Y175" s="237"/>
      <c r="Z175" s="237"/>
      <c r="AA175" s="237"/>
      <c r="AB175" s="237"/>
      <c r="AC175" s="237"/>
      <c r="AD175" s="237"/>
      <c r="AE175" s="233"/>
      <c r="AF175" s="234"/>
      <c r="AG175" s="235"/>
    </row>
    <row r="176" spans="1:33" s="6" customFormat="1" ht="12" customHeight="1" thickBot="1">
      <c r="A176" s="120"/>
      <c r="B176" s="236"/>
      <c r="C176" s="236"/>
      <c r="D176" s="236"/>
      <c r="E176" s="238"/>
      <c r="F176" s="239"/>
      <c r="G176" s="239"/>
      <c r="H176" s="239"/>
      <c r="I176" s="239"/>
      <c r="J176" s="239"/>
      <c r="K176" s="239"/>
      <c r="L176" s="239"/>
      <c r="M176" s="239"/>
      <c r="N176" s="240"/>
      <c r="O176" s="240"/>
      <c r="P176" s="240"/>
      <c r="Q176" s="240"/>
      <c r="R176" s="240"/>
      <c r="S176" s="240"/>
      <c r="T176" s="240"/>
      <c r="U176" s="240"/>
      <c r="V176" s="240"/>
      <c r="W176" s="239"/>
      <c r="X176" s="239"/>
      <c r="Y176" s="239"/>
      <c r="Z176" s="239"/>
      <c r="AA176" s="239"/>
      <c r="AB176" s="239"/>
      <c r="AC176" s="239"/>
      <c r="AD176" s="239"/>
      <c r="AE176" s="38"/>
      <c r="AF176" s="39"/>
      <c r="AG176" s="40"/>
    </row>
    <row r="177" spans="1:33" s="6" customFormat="1" ht="12" customHeight="1">
      <c r="A177" s="120"/>
      <c r="B177" s="236" t="s">
        <v>23</v>
      </c>
      <c r="C177" s="236"/>
      <c r="D177" s="236"/>
      <c r="E177" s="243"/>
      <c r="F177" s="243"/>
      <c r="G177" s="243"/>
      <c r="H177" s="243"/>
      <c r="I177" s="245" t="s">
        <v>24</v>
      </c>
      <c r="J177" s="245"/>
      <c r="K177" s="245"/>
      <c r="L177" s="316"/>
      <c r="M177" s="248"/>
      <c r="N177" s="251" t="s">
        <v>25</v>
      </c>
      <c r="O177" s="252"/>
      <c r="P177" s="253"/>
      <c r="Q177" s="299"/>
      <c r="R177" s="300"/>
      <c r="S177" s="300"/>
      <c r="T177" s="300"/>
      <c r="U177" s="300"/>
      <c r="V177" s="301"/>
      <c r="W177" s="263" t="s">
        <v>26</v>
      </c>
      <c r="X177" s="245"/>
      <c r="Y177" s="245"/>
      <c r="Z177" s="265">
        <f>IF(OR(E177="",Q177=""),"",ROUNDDOWN(E177*Q177,0))</f>
      </c>
      <c r="AA177" s="265"/>
      <c r="AB177" s="265"/>
      <c r="AC177" s="265"/>
      <c r="AD177" s="265"/>
      <c r="AE177" s="38"/>
      <c r="AF177" s="39"/>
      <c r="AG177" s="40"/>
    </row>
    <row r="178" spans="1:52" s="6" customFormat="1" ht="12" customHeight="1" thickBot="1">
      <c r="A178" s="138"/>
      <c r="B178" s="306"/>
      <c r="C178" s="306"/>
      <c r="D178" s="306"/>
      <c r="E178" s="307"/>
      <c r="F178" s="307"/>
      <c r="G178" s="307"/>
      <c r="H178" s="307"/>
      <c r="I178" s="308"/>
      <c r="J178" s="308"/>
      <c r="K178" s="308"/>
      <c r="L178" s="309"/>
      <c r="M178" s="310"/>
      <c r="N178" s="254"/>
      <c r="O178" s="255"/>
      <c r="P178" s="256"/>
      <c r="Q178" s="302"/>
      <c r="R178" s="303"/>
      <c r="S178" s="303"/>
      <c r="T178" s="303"/>
      <c r="U178" s="303"/>
      <c r="V178" s="304"/>
      <c r="W178" s="311"/>
      <c r="X178" s="308"/>
      <c r="Y178" s="308"/>
      <c r="Z178" s="312"/>
      <c r="AA178" s="312"/>
      <c r="AB178" s="312"/>
      <c r="AC178" s="312"/>
      <c r="AD178" s="312"/>
      <c r="AE178" s="43"/>
      <c r="AF178" s="44"/>
      <c r="AG178" s="45"/>
      <c r="AZ178" s="20"/>
    </row>
    <row r="179" spans="1:33" s="6" customFormat="1" ht="13.5" customHeight="1">
      <c r="A179" s="46" t="s">
        <v>27</v>
      </c>
      <c r="B179" s="95"/>
      <c r="C179" s="95"/>
      <c r="D179" s="95"/>
      <c r="E179" s="96"/>
      <c r="F179" s="96"/>
      <c r="G179" s="96"/>
      <c r="H179" s="96"/>
      <c r="I179" s="96"/>
      <c r="J179" s="96"/>
      <c r="K179" s="96"/>
      <c r="L179" s="96"/>
      <c r="M179" s="96"/>
      <c r="N179" s="96"/>
      <c r="O179" s="96"/>
      <c r="P179" s="96"/>
      <c r="Q179" s="96"/>
      <c r="R179" s="96"/>
      <c r="S179" s="96"/>
      <c r="T179" s="96"/>
      <c r="U179" s="96"/>
      <c r="V179" s="96"/>
      <c r="W179" s="96"/>
      <c r="X179" s="96"/>
      <c r="Y179" s="96"/>
      <c r="Z179" s="96"/>
      <c r="AA179" s="96"/>
      <c r="AB179" s="96"/>
      <c r="AC179" s="96"/>
      <c r="AD179" s="96"/>
      <c r="AE179" s="97"/>
      <c r="AF179" s="97"/>
      <c r="AG179" s="98"/>
    </row>
    <row r="180" spans="1:33" s="6" customFormat="1" ht="13.5" customHeight="1">
      <c r="A180" s="271"/>
      <c r="B180" s="272"/>
      <c r="C180" s="272"/>
      <c r="D180" s="272"/>
      <c r="E180" s="272"/>
      <c r="F180" s="272"/>
      <c r="G180" s="272"/>
      <c r="H180" s="272"/>
      <c r="I180" s="272"/>
      <c r="J180" s="272"/>
      <c r="K180" s="272"/>
      <c r="L180" s="272"/>
      <c r="M180" s="272"/>
      <c r="N180" s="272"/>
      <c r="O180" s="272"/>
      <c r="P180" s="272"/>
      <c r="Q180" s="272"/>
      <c r="R180" s="272"/>
      <c r="S180" s="272"/>
      <c r="T180" s="272"/>
      <c r="U180" s="272"/>
      <c r="V180" s="272"/>
      <c r="W180" s="272"/>
      <c r="X180" s="272"/>
      <c r="Y180" s="272"/>
      <c r="Z180" s="272"/>
      <c r="AA180" s="272"/>
      <c r="AB180" s="272"/>
      <c r="AC180" s="272"/>
      <c r="AD180" s="272"/>
      <c r="AE180" s="272"/>
      <c r="AF180" s="272"/>
      <c r="AG180" s="273"/>
    </row>
    <row r="181" spans="1:33" s="6" customFormat="1" ht="13.5" customHeight="1">
      <c r="A181" s="313"/>
      <c r="B181" s="272"/>
      <c r="C181" s="272"/>
      <c r="D181" s="272"/>
      <c r="E181" s="272"/>
      <c r="F181" s="272"/>
      <c r="G181" s="272"/>
      <c r="H181" s="272"/>
      <c r="I181" s="272"/>
      <c r="J181" s="272"/>
      <c r="K181" s="272"/>
      <c r="L181" s="272"/>
      <c r="M181" s="272"/>
      <c r="N181" s="272"/>
      <c r="O181" s="272"/>
      <c r="P181" s="272"/>
      <c r="Q181" s="272"/>
      <c r="R181" s="272"/>
      <c r="S181" s="272"/>
      <c r="T181" s="272"/>
      <c r="U181" s="272"/>
      <c r="V181" s="272"/>
      <c r="W181" s="272"/>
      <c r="X181" s="272"/>
      <c r="Y181" s="272"/>
      <c r="Z181" s="272"/>
      <c r="AA181" s="272"/>
      <c r="AB181" s="272"/>
      <c r="AC181" s="272"/>
      <c r="AD181" s="272"/>
      <c r="AE181" s="272"/>
      <c r="AF181" s="272"/>
      <c r="AG181" s="273"/>
    </row>
    <row r="182" spans="1:33" s="6" customFormat="1" ht="13.5" customHeight="1">
      <c r="A182" s="313"/>
      <c r="B182" s="272"/>
      <c r="C182" s="272"/>
      <c r="D182" s="272"/>
      <c r="E182" s="272"/>
      <c r="F182" s="272"/>
      <c r="G182" s="272"/>
      <c r="H182" s="272"/>
      <c r="I182" s="272"/>
      <c r="J182" s="272"/>
      <c r="K182" s="272"/>
      <c r="L182" s="272"/>
      <c r="M182" s="272"/>
      <c r="N182" s="272"/>
      <c r="O182" s="272"/>
      <c r="P182" s="272"/>
      <c r="Q182" s="272"/>
      <c r="R182" s="272"/>
      <c r="S182" s="272"/>
      <c r="T182" s="272"/>
      <c r="U182" s="272"/>
      <c r="V182" s="272"/>
      <c r="W182" s="272"/>
      <c r="X182" s="272"/>
      <c r="Y182" s="272"/>
      <c r="Z182" s="272"/>
      <c r="AA182" s="272"/>
      <c r="AB182" s="272"/>
      <c r="AC182" s="272"/>
      <c r="AD182" s="272"/>
      <c r="AE182" s="272"/>
      <c r="AF182" s="272"/>
      <c r="AG182" s="273"/>
    </row>
    <row r="183" spans="1:33" s="6" customFormat="1" ht="8.25" customHeight="1">
      <c r="A183" s="313"/>
      <c r="B183" s="272"/>
      <c r="C183" s="272"/>
      <c r="D183" s="272"/>
      <c r="E183" s="272"/>
      <c r="F183" s="272"/>
      <c r="G183" s="272"/>
      <c r="H183" s="272"/>
      <c r="I183" s="272"/>
      <c r="J183" s="272"/>
      <c r="K183" s="272"/>
      <c r="L183" s="272"/>
      <c r="M183" s="272"/>
      <c r="N183" s="272"/>
      <c r="O183" s="272"/>
      <c r="P183" s="272"/>
      <c r="Q183" s="272"/>
      <c r="R183" s="272"/>
      <c r="S183" s="272"/>
      <c r="T183" s="272"/>
      <c r="U183" s="272"/>
      <c r="V183" s="272"/>
      <c r="W183" s="272"/>
      <c r="X183" s="272"/>
      <c r="Y183" s="272"/>
      <c r="Z183" s="272"/>
      <c r="AA183" s="272"/>
      <c r="AB183" s="272"/>
      <c r="AC183" s="272"/>
      <c r="AD183" s="272"/>
      <c r="AE183" s="272"/>
      <c r="AF183" s="272"/>
      <c r="AG183" s="273"/>
    </row>
    <row r="184" spans="1:33" s="6" customFormat="1" ht="13.5" customHeight="1" thickBot="1">
      <c r="A184" s="274"/>
      <c r="B184" s="275"/>
      <c r="C184" s="275"/>
      <c r="D184" s="275"/>
      <c r="E184" s="275"/>
      <c r="F184" s="275"/>
      <c r="G184" s="275"/>
      <c r="H184" s="275"/>
      <c r="I184" s="275"/>
      <c r="J184" s="275"/>
      <c r="K184" s="275"/>
      <c r="L184" s="275"/>
      <c r="M184" s="275"/>
      <c r="N184" s="275"/>
      <c r="O184" s="275"/>
      <c r="P184" s="275"/>
      <c r="Q184" s="275"/>
      <c r="R184" s="275"/>
      <c r="S184" s="275"/>
      <c r="T184" s="275"/>
      <c r="U184" s="275"/>
      <c r="V184" s="275"/>
      <c r="W184" s="275"/>
      <c r="X184" s="275"/>
      <c r="Y184" s="275"/>
      <c r="Z184" s="275"/>
      <c r="AA184" s="275"/>
      <c r="AB184" s="275"/>
      <c r="AC184" s="275"/>
      <c r="AD184" s="275"/>
      <c r="AE184" s="275"/>
      <c r="AF184" s="275"/>
      <c r="AG184" s="276"/>
    </row>
    <row r="185" spans="2:33" s="6" customFormat="1" ht="18" customHeight="1">
      <c r="B185" s="15"/>
      <c r="C185" s="99"/>
      <c r="E185" s="83"/>
      <c r="F185" s="83"/>
      <c r="G185" s="83"/>
      <c r="H185" s="83"/>
      <c r="I185" s="83"/>
      <c r="J185" s="83"/>
      <c r="K185" s="83"/>
      <c r="L185" s="83"/>
      <c r="M185" s="83"/>
      <c r="N185" s="83"/>
      <c r="O185" s="83"/>
      <c r="P185" s="87"/>
      <c r="Q185" s="83"/>
      <c r="R185" s="83"/>
      <c r="S185" s="83"/>
      <c r="T185" s="83"/>
      <c r="U185" s="83"/>
      <c r="V185" s="83"/>
      <c r="W185" s="83"/>
      <c r="X185" s="83"/>
      <c r="Y185" s="83"/>
      <c r="Z185" s="83"/>
      <c r="AA185" s="83"/>
      <c r="AB185" s="83"/>
      <c r="AC185" s="83"/>
      <c r="AD185" s="277" t="s">
        <v>46</v>
      </c>
      <c r="AE185" s="277"/>
      <c r="AF185" s="277"/>
      <c r="AG185" s="277"/>
    </row>
    <row r="186" spans="1:33" s="6" customFormat="1" ht="10.5" customHeight="1">
      <c r="A186" s="100"/>
      <c r="B186" s="100"/>
      <c r="C186" s="15"/>
      <c r="D186" s="15"/>
      <c r="E186" s="101"/>
      <c r="F186" s="101"/>
      <c r="G186" s="101"/>
      <c r="H186" s="101"/>
      <c r="I186" s="101"/>
      <c r="J186" s="58"/>
      <c r="K186" s="58"/>
      <c r="L186" s="58"/>
      <c r="M186" s="42"/>
      <c r="N186" s="42"/>
      <c r="O186" s="42"/>
      <c r="P186" s="87"/>
      <c r="Q186" s="15"/>
      <c r="R186" s="15"/>
      <c r="S186" s="15"/>
      <c r="T186" s="102"/>
      <c r="U186" s="102"/>
      <c r="V186" s="102"/>
      <c r="W186" s="102"/>
      <c r="X186" s="102"/>
      <c r="Y186" s="58"/>
      <c r="Z186" s="58"/>
      <c r="AA186" s="58"/>
      <c r="AB186" s="102"/>
      <c r="AC186" s="102"/>
      <c r="AD186" s="278"/>
      <c r="AE186" s="278"/>
      <c r="AF186" s="278"/>
      <c r="AG186" s="278"/>
    </row>
  </sheetData>
  <sheetProtection password="CC02" sheet="1" objects="1" scenarios="1"/>
  <mergeCells count="345">
    <mergeCell ref="A180:AG184"/>
    <mergeCell ref="AD185:AG186"/>
    <mergeCell ref="A174:A178"/>
    <mergeCell ref="B174:D174"/>
    <mergeCell ref="E174:AD174"/>
    <mergeCell ref="AE174:AG175"/>
    <mergeCell ref="B175:D176"/>
    <mergeCell ref="E175:AD176"/>
    <mergeCell ref="B177:D178"/>
    <mergeCell ref="E177:H178"/>
    <mergeCell ref="I177:K178"/>
    <mergeCell ref="L177:M178"/>
    <mergeCell ref="N177:P178"/>
    <mergeCell ref="Q177:V178"/>
    <mergeCell ref="W177:Y178"/>
    <mergeCell ref="Z177:AD178"/>
    <mergeCell ref="AE169:AG170"/>
    <mergeCell ref="B170:D171"/>
    <mergeCell ref="E170:AD171"/>
    <mergeCell ref="B172:D173"/>
    <mergeCell ref="E172:H173"/>
    <mergeCell ref="I172:K173"/>
    <mergeCell ref="L172:M173"/>
    <mergeCell ref="N172:P173"/>
    <mergeCell ref="Q172:V173"/>
    <mergeCell ref="W172:Y173"/>
    <mergeCell ref="W167:Y168"/>
    <mergeCell ref="Z167:AD168"/>
    <mergeCell ref="A169:A173"/>
    <mergeCell ref="B169:D169"/>
    <mergeCell ref="E169:AD169"/>
    <mergeCell ref="Z172:AD173"/>
    <mergeCell ref="A164:A168"/>
    <mergeCell ref="B164:D164"/>
    <mergeCell ref="E164:AD164"/>
    <mergeCell ref="AE164:AG165"/>
    <mergeCell ref="B165:D166"/>
    <mergeCell ref="E165:AD166"/>
    <mergeCell ref="B167:D168"/>
    <mergeCell ref="E167:H168"/>
    <mergeCell ref="I167:K168"/>
    <mergeCell ref="L167:M168"/>
    <mergeCell ref="N167:P168"/>
    <mergeCell ref="Q167:V168"/>
    <mergeCell ref="AE159:AG160"/>
    <mergeCell ref="B160:D161"/>
    <mergeCell ref="E160:AD161"/>
    <mergeCell ref="B162:D163"/>
    <mergeCell ref="E162:H163"/>
    <mergeCell ref="I162:K163"/>
    <mergeCell ref="L162:M163"/>
    <mergeCell ref="N162:P163"/>
    <mergeCell ref="Q162:V163"/>
    <mergeCell ref="W162:Y163"/>
    <mergeCell ref="W157:Y158"/>
    <mergeCell ref="Z157:AD158"/>
    <mergeCell ref="A159:A163"/>
    <mergeCell ref="B159:D159"/>
    <mergeCell ref="E159:AD159"/>
    <mergeCell ref="Z162:AD163"/>
    <mergeCell ref="A154:A158"/>
    <mergeCell ref="B154:D154"/>
    <mergeCell ref="E154:AD154"/>
    <mergeCell ref="AE154:AG155"/>
    <mergeCell ref="B155:D156"/>
    <mergeCell ref="E155:AD156"/>
    <mergeCell ref="B157:D158"/>
    <mergeCell ref="E157:H158"/>
    <mergeCell ref="I157:K158"/>
    <mergeCell ref="L157:M158"/>
    <mergeCell ref="N157:P158"/>
    <mergeCell ref="Q157:V158"/>
    <mergeCell ref="AE149:AG150"/>
    <mergeCell ref="B150:D151"/>
    <mergeCell ref="E150:AD151"/>
    <mergeCell ref="B152:D153"/>
    <mergeCell ref="E152:H153"/>
    <mergeCell ref="I152:K153"/>
    <mergeCell ref="L152:M153"/>
    <mergeCell ref="N152:P153"/>
    <mergeCell ref="Q152:V153"/>
    <mergeCell ref="W152:Y153"/>
    <mergeCell ref="W147:Y148"/>
    <mergeCell ref="Z147:AD148"/>
    <mergeCell ref="A149:A153"/>
    <mergeCell ref="B149:D149"/>
    <mergeCell ref="E149:AD149"/>
    <mergeCell ref="Z152:AD153"/>
    <mergeCell ref="A144:A148"/>
    <mergeCell ref="B144:D144"/>
    <mergeCell ref="E144:AD144"/>
    <mergeCell ref="AE144:AG145"/>
    <mergeCell ref="B145:D146"/>
    <mergeCell ref="E145:AD146"/>
    <mergeCell ref="B147:D148"/>
    <mergeCell ref="E147:H148"/>
    <mergeCell ref="I147:K148"/>
    <mergeCell ref="L147:M148"/>
    <mergeCell ref="N147:P148"/>
    <mergeCell ref="Q147:V148"/>
    <mergeCell ref="E140:AD141"/>
    <mergeCell ref="B142:D143"/>
    <mergeCell ref="E142:H143"/>
    <mergeCell ref="I142:K143"/>
    <mergeCell ref="L142:M143"/>
    <mergeCell ref="N142:P143"/>
    <mergeCell ref="Q142:V143"/>
    <mergeCell ref="W142:Y143"/>
    <mergeCell ref="Z142:AD143"/>
    <mergeCell ref="H130:T132"/>
    <mergeCell ref="W130:X132"/>
    <mergeCell ref="Y130:AF132"/>
    <mergeCell ref="W134:X136"/>
    <mergeCell ref="Y134:AF136"/>
    <mergeCell ref="A139:A143"/>
    <mergeCell ref="B139:D139"/>
    <mergeCell ref="E139:AD139"/>
    <mergeCell ref="AE139:AG140"/>
    <mergeCell ref="B140:D141"/>
    <mergeCell ref="A119:AG123"/>
    <mergeCell ref="AD124:AG125"/>
    <mergeCell ref="A113:A117"/>
    <mergeCell ref="B113:D113"/>
    <mergeCell ref="E113:AD113"/>
    <mergeCell ref="AE113:AG114"/>
    <mergeCell ref="B114:D115"/>
    <mergeCell ref="E114:AD115"/>
    <mergeCell ref="B116:D117"/>
    <mergeCell ref="E116:H117"/>
    <mergeCell ref="I116:K117"/>
    <mergeCell ref="L116:M117"/>
    <mergeCell ref="N116:P117"/>
    <mergeCell ref="Q116:V117"/>
    <mergeCell ref="W116:Y117"/>
    <mergeCell ref="Z116:AD117"/>
    <mergeCell ref="AE108:AG109"/>
    <mergeCell ref="B109:D110"/>
    <mergeCell ref="E109:AD110"/>
    <mergeCell ref="B111:D112"/>
    <mergeCell ref="E111:H112"/>
    <mergeCell ref="I111:K112"/>
    <mergeCell ref="L111:M112"/>
    <mergeCell ref="N111:P112"/>
    <mergeCell ref="Q111:V112"/>
    <mergeCell ref="W111:Y112"/>
    <mergeCell ref="W106:Y107"/>
    <mergeCell ref="Z106:AD107"/>
    <mergeCell ref="A108:A112"/>
    <mergeCell ref="B108:D108"/>
    <mergeCell ref="E108:AD108"/>
    <mergeCell ref="Z111:AD112"/>
    <mergeCell ref="A103:A107"/>
    <mergeCell ref="B103:D103"/>
    <mergeCell ref="E103:AD103"/>
    <mergeCell ref="AE103:AG104"/>
    <mergeCell ref="B104:D105"/>
    <mergeCell ref="E104:AD105"/>
    <mergeCell ref="B106:D107"/>
    <mergeCell ref="E106:H107"/>
    <mergeCell ref="I106:K107"/>
    <mergeCell ref="L106:M107"/>
    <mergeCell ref="N106:P107"/>
    <mergeCell ref="Q106:V107"/>
    <mergeCell ref="AE98:AG99"/>
    <mergeCell ref="B99:D100"/>
    <mergeCell ref="E99:AD100"/>
    <mergeCell ref="B101:D102"/>
    <mergeCell ref="E101:H102"/>
    <mergeCell ref="I101:K102"/>
    <mergeCell ref="L101:M102"/>
    <mergeCell ref="N101:P102"/>
    <mergeCell ref="Q101:V102"/>
    <mergeCell ref="W101:Y102"/>
    <mergeCell ref="W96:Y97"/>
    <mergeCell ref="Z96:AD97"/>
    <mergeCell ref="A98:A102"/>
    <mergeCell ref="B98:D98"/>
    <mergeCell ref="E98:AD98"/>
    <mergeCell ref="Z101:AD102"/>
    <mergeCell ref="A93:A97"/>
    <mergeCell ref="B93:D93"/>
    <mergeCell ref="E93:AD93"/>
    <mergeCell ref="AE93:AG94"/>
    <mergeCell ref="B94:D95"/>
    <mergeCell ref="E94:AD95"/>
    <mergeCell ref="B96:D97"/>
    <mergeCell ref="E96:H97"/>
    <mergeCell ref="I96:K97"/>
    <mergeCell ref="L96:M97"/>
    <mergeCell ref="N96:P97"/>
    <mergeCell ref="Q96:V97"/>
    <mergeCell ref="AE88:AG89"/>
    <mergeCell ref="B89:D90"/>
    <mergeCell ref="E89:AD90"/>
    <mergeCell ref="B91:D92"/>
    <mergeCell ref="E91:H92"/>
    <mergeCell ref="I91:K92"/>
    <mergeCell ref="L91:M92"/>
    <mergeCell ref="N91:P92"/>
    <mergeCell ref="Q91:V92"/>
    <mergeCell ref="W91:Y92"/>
    <mergeCell ref="W86:Y87"/>
    <mergeCell ref="Z86:AD87"/>
    <mergeCell ref="A88:A92"/>
    <mergeCell ref="B88:D88"/>
    <mergeCell ref="E88:AD88"/>
    <mergeCell ref="Z91:AD92"/>
    <mergeCell ref="A83:A87"/>
    <mergeCell ref="B83:D83"/>
    <mergeCell ref="E83:AD83"/>
    <mergeCell ref="AE83:AG84"/>
    <mergeCell ref="B84:D85"/>
    <mergeCell ref="E84:AD85"/>
    <mergeCell ref="B86:D87"/>
    <mergeCell ref="E86:H87"/>
    <mergeCell ref="I86:K87"/>
    <mergeCell ref="L86:M87"/>
    <mergeCell ref="N86:P87"/>
    <mergeCell ref="Q86:V87"/>
    <mergeCell ref="E79:AD80"/>
    <mergeCell ref="B81:D82"/>
    <mergeCell ref="E81:H82"/>
    <mergeCell ref="I81:K82"/>
    <mergeCell ref="L81:M82"/>
    <mergeCell ref="N81:P82"/>
    <mergeCell ref="Q81:V82"/>
    <mergeCell ref="W81:Y82"/>
    <mergeCell ref="Z81:AD82"/>
    <mergeCell ref="H69:T71"/>
    <mergeCell ref="W69:X71"/>
    <mergeCell ref="Y69:AF71"/>
    <mergeCell ref="W73:X75"/>
    <mergeCell ref="Y73:AF75"/>
    <mergeCell ref="A78:A82"/>
    <mergeCell ref="B78:D78"/>
    <mergeCell ref="E78:AD78"/>
    <mergeCell ref="AE78:AG79"/>
    <mergeCell ref="B79:D80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N58:P59"/>
    <mergeCell ref="Q58:V59"/>
    <mergeCell ref="W58:Y59"/>
    <mergeCell ref="Z58:AD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N48:P49"/>
    <mergeCell ref="Q48:V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22" operator="greaterThanOrEqual" stopIfTrue="1">
      <formula>20200101</formula>
    </cfRule>
    <cfRule type="cellIs" priority="2" dxfId="23" operator="between" stopIfTrue="1">
      <formula>20190501</formula>
      <formula>20191231</formula>
    </cfRule>
  </conditionalFormatting>
  <dataValidations count="1">
    <dataValidation type="list" allowBlank="1" showInputMessage="1" showErrorMessage="1" sqref="H5:T7 H69:T71 H130:T132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Z186"/>
  <sheetViews>
    <sheetView showGridLines="0" showZeros="0" view="pageBreakPreview" zoomScale="130" zoomScaleSheetLayoutView="130" zoomScalePageLayoutView="0" workbookViewId="0" topLeftCell="A1">
      <selection activeCell="E94" sqref="E94:AD95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18"/>
      <c r="B1" s="19"/>
      <c r="C1" s="20"/>
      <c r="D1" s="21" t="s">
        <v>182</v>
      </c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2"/>
      <c r="AD1" s="20"/>
      <c r="AE1" s="20"/>
      <c r="AF1" s="19"/>
      <c r="AG1" s="19"/>
    </row>
    <row r="2" spans="1:33" ht="7.5" customHeight="1" thickBo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24">
        <v>1</v>
      </c>
      <c r="AF3" s="25" t="s">
        <v>8</v>
      </c>
      <c r="AG3" s="26">
        <v>3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27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145" t="s">
        <v>9</v>
      </c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28"/>
      <c r="V5" s="146" t="s">
        <v>10</v>
      </c>
      <c r="W5" s="147"/>
      <c r="X5" s="148"/>
      <c r="Y5" s="155">
        <v>9785</v>
      </c>
      <c r="Z5" s="156"/>
      <c r="AA5" s="156"/>
      <c r="AB5" s="156"/>
      <c r="AC5" s="156"/>
      <c r="AD5" s="156"/>
      <c r="AE5" s="156"/>
      <c r="AF5" s="156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28"/>
      <c r="V6" s="149"/>
      <c r="W6" s="150"/>
      <c r="X6" s="151"/>
      <c r="Y6" s="156"/>
      <c r="Z6" s="156"/>
      <c r="AA6" s="156"/>
      <c r="AB6" s="156"/>
      <c r="AC6" s="156"/>
      <c r="AD6" s="156"/>
      <c r="AE6" s="156"/>
      <c r="AF6" s="156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28"/>
      <c r="V7" s="152"/>
      <c r="W7" s="153"/>
      <c r="X7" s="154"/>
      <c r="Y7" s="156"/>
      <c r="Z7" s="156"/>
      <c r="AA7" s="156"/>
      <c r="AB7" s="156"/>
      <c r="AC7" s="156"/>
      <c r="AD7" s="156"/>
      <c r="AE7" s="156"/>
      <c r="AF7" s="156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157" t="s">
        <v>11</v>
      </c>
      <c r="W9" s="158"/>
      <c r="X9" s="159"/>
      <c r="Y9" s="166"/>
      <c r="Z9" s="167"/>
      <c r="AA9" s="167"/>
      <c r="AB9" s="167"/>
      <c r="AC9" s="167"/>
      <c r="AD9" s="167"/>
      <c r="AE9" s="167"/>
      <c r="AF9" s="168"/>
      <c r="AG9" s="7"/>
    </row>
    <row r="10" spans="1:33" ht="8.25" customHeight="1">
      <c r="A10" s="5"/>
      <c r="B10" s="6"/>
      <c r="C10" s="175" t="str">
        <f>IF(H5="見積書（入札）",IF(LEFT(M26,5)="上下水道局","長野市上下水道事業管理者 宛","長  野  市  長  宛"),"")</f>
        <v>長野市上下水道事業管理者 宛</v>
      </c>
      <c r="D10" s="175"/>
      <c r="E10" s="175"/>
      <c r="F10" s="175"/>
      <c r="G10" s="175"/>
      <c r="H10" s="175"/>
      <c r="I10" s="175"/>
      <c r="J10" s="175"/>
      <c r="K10" s="175"/>
      <c r="L10" s="29"/>
      <c r="M10" s="6"/>
      <c r="N10" s="6"/>
      <c r="O10" s="6"/>
      <c r="P10" s="6"/>
      <c r="Q10" s="6"/>
      <c r="R10" s="6"/>
      <c r="S10" s="6"/>
      <c r="T10" s="6"/>
      <c r="U10" s="12"/>
      <c r="V10" s="160"/>
      <c r="W10" s="161"/>
      <c r="X10" s="162"/>
      <c r="Y10" s="169"/>
      <c r="Z10" s="170"/>
      <c r="AA10" s="170"/>
      <c r="AB10" s="170"/>
      <c r="AC10" s="170"/>
      <c r="AD10" s="170"/>
      <c r="AE10" s="170"/>
      <c r="AF10" s="171"/>
      <c r="AG10" s="7"/>
    </row>
    <row r="11" spans="1:33" ht="8.25" customHeight="1" thickBot="1">
      <c r="A11" s="5"/>
      <c r="B11" s="6"/>
      <c r="C11" s="175"/>
      <c r="D11" s="175"/>
      <c r="E11" s="175"/>
      <c r="F11" s="175"/>
      <c r="G11" s="175"/>
      <c r="H11" s="175"/>
      <c r="I11" s="175"/>
      <c r="J11" s="175"/>
      <c r="K11" s="175"/>
      <c r="L11" s="29"/>
      <c r="M11" s="6"/>
      <c r="N11" s="6"/>
      <c r="O11" s="6"/>
      <c r="P11" s="6"/>
      <c r="Q11" s="6"/>
      <c r="R11" s="6"/>
      <c r="S11" s="6"/>
      <c r="T11" s="6"/>
      <c r="U11" s="12"/>
      <c r="V11" s="163"/>
      <c r="W11" s="164"/>
      <c r="X11" s="165"/>
      <c r="Y11" s="172"/>
      <c r="Z11" s="173"/>
      <c r="AA11" s="173"/>
      <c r="AB11" s="173"/>
      <c r="AC11" s="173"/>
      <c r="AD11" s="173"/>
      <c r="AE11" s="173"/>
      <c r="AF11" s="17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176" t="str">
        <f>IF(H5="見積書（入札）","令和　　年　　月　　日","")</f>
        <v>令和　　年　　月　　日</v>
      </c>
      <c r="Y13" s="177"/>
      <c r="Z13" s="177"/>
      <c r="AA13" s="177"/>
      <c r="AB13" s="177"/>
      <c r="AC13" s="177"/>
      <c r="AD13" s="177"/>
      <c r="AE13" s="177"/>
      <c r="AF13" s="177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30"/>
      <c r="Y14" s="30"/>
      <c r="Z14" s="30"/>
      <c r="AA14" s="30"/>
      <c r="AB14" s="30"/>
      <c r="AC14" s="30"/>
      <c r="AD14" s="30"/>
      <c r="AE14" s="30"/>
      <c r="AF14" s="30"/>
      <c r="AG14" s="7"/>
    </row>
    <row r="15" spans="1:33" ht="13.5" customHeight="1">
      <c r="A15" s="5"/>
      <c r="B15" s="6"/>
      <c r="C15" s="6"/>
      <c r="D15" s="6"/>
      <c r="E15" s="178" t="str">
        <f>IF(H5="見積書（入札）","住　　　　　　所
商号又は名称
代 表 者 氏 名","")</f>
        <v>住　　　　　　所
商号又は名称
代 表 者 氏 名</v>
      </c>
      <c r="F15" s="178"/>
      <c r="G15" s="178"/>
      <c r="H15" s="178"/>
      <c r="I15" s="178"/>
      <c r="J15" s="179"/>
      <c r="K15" s="179"/>
      <c r="L15" s="179"/>
      <c r="M15" s="179"/>
      <c r="N15" s="179"/>
      <c r="O15" s="179"/>
      <c r="P15" s="179"/>
      <c r="Q15" s="179"/>
      <c r="R15" s="179"/>
      <c r="S15" s="179"/>
      <c r="T15" s="179"/>
      <c r="U15" s="179"/>
      <c r="V15" s="179"/>
      <c r="W15" s="179"/>
      <c r="X15" s="179"/>
      <c r="Y15" s="179"/>
      <c r="Z15" s="179"/>
      <c r="AA15" s="180" t="str">
        <f>IF(H5="見積書（入札）","印","")</f>
        <v>印</v>
      </c>
      <c r="AB15" s="180"/>
      <c r="AC15" s="180"/>
      <c r="AD15" s="180"/>
      <c r="AE15" s="30"/>
      <c r="AF15" s="30"/>
      <c r="AG15" s="7"/>
    </row>
    <row r="16" spans="1:33" ht="10.5" customHeight="1">
      <c r="A16" s="5"/>
      <c r="B16" s="6"/>
      <c r="C16" s="6"/>
      <c r="D16" s="6"/>
      <c r="E16" s="178"/>
      <c r="F16" s="178"/>
      <c r="G16" s="178"/>
      <c r="H16" s="178"/>
      <c r="I16" s="178"/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79"/>
      <c r="U16" s="179"/>
      <c r="V16" s="179"/>
      <c r="W16" s="179"/>
      <c r="X16" s="179"/>
      <c r="Y16" s="179"/>
      <c r="Z16" s="179"/>
      <c r="AA16" s="180"/>
      <c r="AB16" s="180"/>
      <c r="AC16" s="180"/>
      <c r="AD16" s="180"/>
      <c r="AE16" s="30"/>
      <c r="AF16" s="30"/>
      <c r="AG16" s="7"/>
    </row>
    <row r="17" spans="1:33" ht="10.5" customHeight="1">
      <c r="A17" s="5"/>
      <c r="B17" s="6"/>
      <c r="C17" s="6"/>
      <c r="D17" s="6"/>
      <c r="E17" s="178"/>
      <c r="F17" s="178"/>
      <c r="G17" s="178"/>
      <c r="H17" s="178"/>
      <c r="I17" s="178"/>
      <c r="J17" s="179"/>
      <c r="K17" s="179"/>
      <c r="L17" s="179"/>
      <c r="M17" s="179"/>
      <c r="N17" s="179"/>
      <c r="O17" s="179"/>
      <c r="P17" s="179"/>
      <c r="Q17" s="179"/>
      <c r="R17" s="179"/>
      <c r="S17" s="179"/>
      <c r="T17" s="179"/>
      <c r="U17" s="179"/>
      <c r="V17" s="179"/>
      <c r="W17" s="179"/>
      <c r="X17" s="179"/>
      <c r="Y17" s="179"/>
      <c r="Z17" s="179"/>
      <c r="AA17" s="180"/>
      <c r="AB17" s="180"/>
      <c r="AC17" s="180"/>
      <c r="AD17" s="180"/>
      <c r="AE17" s="31"/>
      <c r="AF17" s="31"/>
      <c r="AG17" s="7"/>
    </row>
    <row r="18" spans="1:33" ht="10.5" customHeight="1">
      <c r="A18" s="5"/>
      <c r="B18" s="6"/>
      <c r="C18" s="6"/>
      <c r="D18" s="6"/>
      <c r="E18" s="178"/>
      <c r="F18" s="178"/>
      <c r="G18" s="178"/>
      <c r="H18" s="178"/>
      <c r="I18" s="178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79"/>
      <c r="X18" s="179"/>
      <c r="Y18" s="179"/>
      <c r="Z18" s="179"/>
      <c r="AA18" s="180"/>
      <c r="AB18" s="180"/>
      <c r="AC18" s="180"/>
      <c r="AD18" s="180"/>
      <c r="AE18" s="31"/>
      <c r="AF18" s="31"/>
      <c r="AG18" s="7"/>
    </row>
    <row r="19" spans="1:33" ht="10.5" customHeight="1">
      <c r="A19" s="5"/>
      <c r="B19" s="6"/>
      <c r="C19" s="6"/>
      <c r="D19" s="6"/>
      <c r="E19" s="178"/>
      <c r="F19" s="178"/>
      <c r="G19" s="178"/>
      <c r="H19" s="178"/>
      <c r="I19" s="178"/>
      <c r="J19" s="179"/>
      <c r="K19" s="179"/>
      <c r="L19" s="179"/>
      <c r="M19" s="179"/>
      <c r="N19" s="179"/>
      <c r="O19" s="179"/>
      <c r="P19" s="179"/>
      <c r="Q19" s="179"/>
      <c r="R19" s="179"/>
      <c r="S19" s="179"/>
      <c r="T19" s="179"/>
      <c r="U19" s="179"/>
      <c r="V19" s="179"/>
      <c r="W19" s="179"/>
      <c r="X19" s="179"/>
      <c r="Y19" s="179"/>
      <c r="Z19" s="179"/>
      <c r="AA19" s="180"/>
      <c r="AB19" s="180"/>
      <c r="AC19" s="180"/>
      <c r="AD19" s="180"/>
      <c r="AE19" s="31"/>
      <c r="AF19" s="31"/>
      <c r="AG19" s="7"/>
    </row>
    <row r="20" spans="1:33" ht="10.5" customHeight="1">
      <c r="A20" s="5"/>
      <c r="B20" s="6"/>
      <c r="C20" s="6"/>
      <c r="D20" s="6"/>
      <c r="E20" s="178"/>
      <c r="F20" s="178"/>
      <c r="G20" s="178"/>
      <c r="H20" s="178"/>
      <c r="I20" s="178"/>
      <c r="J20" s="179"/>
      <c r="K20" s="179"/>
      <c r="L20" s="179"/>
      <c r="M20" s="179"/>
      <c r="N20" s="179"/>
      <c r="O20" s="179"/>
      <c r="P20" s="179"/>
      <c r="Q20" s="179"/>
      <c r="R20" s="179"/>
      <c r="S20" s="179"/>
      <c r="T20" s="179"/>
      <c r="U20" s="179"/>
      <c r="V20" s="179"/>
      <c r="W20" s="179"/>
      <c r="X20" s="179"/>
      <c r="Y20" s="179"/>
      <c r="Z20" s="179"/>
      <c r="AA20" s="180"/>
      <c r="AB20" s="180"/>
      <c r="AC20" s="180"/>
      <c r="AD20" s="180"/>
      <c r="AE20" s="31"/>
      <c r="AF20" s="3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32"/>
      <c r="Y21" s="31"/>
      <c r="Z21" s="31"/>
      <c r="AA21" s="31"/>
      <c r="AB21" s="31"/>
      <c r="AC21" s="31"/>
      <c r="AD21" s="31"/>
      <c r="AE21" s="31"/>
      <c r="AF21" s="31"/>
      <c r="AG21" s="7"/>
    </row>
    <row r="22" spans="1:33" ht="12.75" customHeight="1">
      <c r="A22" s="5"/>
      <c r="B22" s="6"/>
      <c r="C22" s="6"/>
      <c r="D22" s="6"/>
      <c r="E22" s="3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3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81" t="s">
        <v>4</v>
      </c>
      <c r="G24" s="181"/>
      <c r="H24" s="181"/>
      <c r="I24" s="181"/>
      <c r="J24" s="182"/>
      <c r="K24" s="182"/>
      <c r="L24" s="182"/>
      <c r="M24" s="183" t="s">
        <v>33</v>
      </c>
      <c r="N24" s="184"/>
      <c r="O24" s="184"/>
      <c r="P24" s="184"/>
      <c r="Q24" s="184"/>
      <c r="R24" s="184"/>
      <c r="S24" s="184"/>
      <c r="T24" s="184"/>
      <c r="U24" s="184"/>
      <c r="V24" s="184"/>
      <c r="W24" s="184"/>
      <c r="X24" s="184"/>
      <c r="Y24" s="184"/>
      <c r="Z24" s="184"/>
      <c r="AA24" s="184"/>
      <c r="AB24" s="184"/>
      <c r="AC24" s="184"/>
      <c r="AD24" s="184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81" t="s">
        <v>12</v>
      </c>
      <c r="G25" s="181"/>
      <c r="H25" s="181"/>
      <c r="I25" s="181"/>
      <c r="J25" s="185"/>
      <c r="K25" s="185"/>
      <c r="L25" s="185"/>
      <c r="M25" s="186"/>
      <c r="N25" s="186"/>
      <c r="O25" s="186"/>
      <c r="P25" s="186"/>
      <c r="Q25" s="186"/>
      <c r="R25" s="186"/>
      <c r="S25" s="186"/>
      <c r="T25" s="186"/>
      <c r="U25" s="186"/>
      <c r="V25" s="186"/>
      <c r="W25" s="186"/>
      <c r="X25" s="186"/>
      <c r="Y25" s="186"/>
      <c r="Z25" s="186"/>
      <c r="AA25" s="186"/>
      <c r="AB25" s="186"/>
      <c r="AC25" s="186"/>
      <c r="AD25" s="186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87" t="s">
        <v>13</v>
      </c>
      <c r="G26" s="187"/>
      <c r="H26" s="187"/>
      <c r="I26" s="187"/>
      <c r="J26" s="188"/>
      <c r="K26" s="188"/>
      <c r="L26" s="188"/>
      <c r="M26" s="189" t="s">
        <v>34</v>
      </c>
      <c r="N26" s="190"/>
      <c r="O26" s="190"/>
      <c r="P26" s="190"/>
      <c r="Q26" s="190"/>
      <c r="R26" s="190"/>
      <c r="S26" s="190"/>
      <c r="T26" s="190"/>
      <c r="U26" s="190"/>
      <c r="V26" s="190"/>
      <c r="W26" s="190"/>
      <c r="X26" s="190"/>
      <c r="Y26" s="190"/>
      <c r="Z26" s="190"/>
      <c r="AA26" s="190"/>
      <c r="AB26" s="190"/>
      <c r="AC26" s="190"/>
      <c r="AD26" s="19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91" t="s">
        <v>14</v>
      </c>
      <c r="G27" s="191"/>
      <c r="H27" s="191"/>
      <c r="I27" s="191"/>
      <c r="J27" s="192"/>
      <c r="K27" s="192"/>
      <c r="L27" s="192"/>
      <c r="M27" s="193" t="s">
        <v>35</v>
      </c>
      <c r="N27" s="194"/>
      <c r="O27" s="194"/>
      <c r="P27" s="194"/>
      <c r="Q27" s="194"/>
      <c r="R27" s="194"/>
      <c r="S27" s="194"/>
      <c r="T27" s="194"/>
      <c r="U27" s="194"/>
      <c r="V27" s="194"/>
      <c r="W27" s="194"/>
      <c r="X27" s="194"/>
      <c r="Y27" s="194"/>
      <c r="Z27" s="194"/>
      <c r="AA27" s="194"/>
      <c r="AB27" s="194"/>
      <c r="AC27" s="194"/>
      <c r="AD27" s="19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91" t="s">
        <v>15</v>
      </c>
      <c r="G28" s="191"/>
      <c r="H28" s="191"/>
      <c r="I28" s="191"/>
      <c r="J28" s="192"/>
      <c r="K28" s="192"/>
      <c r="L28" s="192"/>
      <c r="M28" s="195">
        <v>45005</v>
      </c>
      <c r="N28" s="196"/>
      <c r="O28" s="196"/>
      <c r="P28" s="196"/>
      <c r="Q28" s="196"/>
      <c r="R28" s="196"/>
      <c r="S28" s="196"/>
      <c r="T28" s="196"/>
      <c r="U28" s="196"/>
      <c r="V28" s="196"/>
      <c r="W28" s="196"/>
      <c r="X28" s="196"/>
      <c r="Y28" s="196"/>
      <c r="Z28" s="196"/>
      <c r="AA28" s="196"/>
      <c r="AB28" s="196"/>
      <c r="AC28" s="196"/>
      <c r="AD28" s="19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81"/>
      <c r="G29" s="181"/>
      <c r="H29" s="181"/>
      <c r="I29" s="181"/>
      <c r="J29" s="185"/>
      <c r="K29" s="185"/>
      <c r="L29" s="185"/>
      <c r="M29" s="197"/>
      <c r="N29" s="197"/>
      <c r="O29" s="197"/>
      <c r="P29" s="197"/>
      <c r="Q29" s="197"/>
      <c r="R29" s="197"/>
      <c r="S29" s="197"/>
      <c r="T29" s="197"/>
      <c r="U29" s="197"/>
      <c r="V29" s="197"/>
      <c r="W29" s="197"/>
      <c r="X29" s="197"/>
      <c r="Y29" s="197"/>
      <c r="Z29" s="197"/>
      <c r="AA29" s="197"/>
      <c r="AB29" s="197"/>
      <c r="AC29" s="197"/>
      <c r="AD29" s="19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91" t="s">
        <v>16</v>
      </c>
      <c r="G30" s="191"/>
      <c r="H30" s="191"/>
      <c r="I30" s="191"/>
      <c r="J30" s="198" t="s">
        <v>17</v>
      </c>
      <c r="K30" s="198"/>
      <c r="L30" s="198"/>
      <c r="M30" s="200">
        <f>IF(AND(E33="",V33=""),"",E33+V33)</f>
        <v>0</v>
      </c>
      <c r="N30" s="200"/>
      <c r="O30" s="200"/>
      <c r="P30" s="200"/>
      <c r="Q30" s="200"/>
      <c r="R30" s="200"/>
      <c r="S30" s="200"/>
      <c r="T30" s="200"/>
      <c r="U30" s="200"/>
      <c r="V30" s="200"/>
      <c r="W30" s="200"/>
      <c r="X30" s="200"/>
      <c r="Y30" s="200"/>
      <c r="Z30" s="200"/>
      <c r="AA30" s="200"/>
      <c r="AB30" s="200"/>
      <c r="AC30" s="200"/>
      <c r="AD30" s="202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81"/>
      <c r="G31" s="181"/>
      <c r="H31" s="181"/>
      <c r="I31" s="181"/>
      <c r="J31" s="199"/>
      <c r="K31" s="199"/>
      <c r="L31" s="199"/>
      <c r="M31" s="201"/>
      <c r="N31" s="201"/>
      <c r="O31" s="201"/>
      <c r="P31" s="201"/>
      <c r="Q31" s="201"/>
      <c r="R31" s="201"/>
      <c r="S31" s="201"/>
      <c r="T31" s="201"/>
      <c r="U31" s="201"/>
      <c r="V31" s="201"/>
      <c r="W31" s="201"/>
      <c r="X31" s="201"/>
      <c r="Y31" s="201"/>
      <c r="Z31" s="201"/>
      <c r="AA31" s="201"/>
      <c r="AB31" s="201"/>
      <c r="AC31" s="201"/>
      <c r="AD31" s="20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34"/>
      <c r="G32" s="34"/>
      <c r="H32" s="34"/>
      <c r="I32" s="34"/>
      <c r="J32" s="35"/>
      <c r="K32" s="35"/>
      <c r="L32" s="35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7"/>
      <c r="AE32" s="6"/>
      <c r="AF32" s="6"/>
      <c r="AG32" s="7"/>
    </row>
    <row r="33" spans="1:33" ht="12.75" customHeight="1" thickTop="1">
      <c r="A33" s="204" t="s">
        <v>19</v>
      </c>
      <c r="B33" s="205"/>
      <c r="C33" s="205"/>
      <c r="D33" s="206"/>
      <c r="E33" s="21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211"/>
      <c r="G33" s="211"/>
      <c r="H33" s="211"/>
      <c r="I33" s="211"/>
      <c r="J33" s="211"/>
      <c r="K33" s="211"/>
      <c r="L33" s="211"/>
      <c r="M33" s="211"/>
      <c r="N33" s="211"/>
      <c r="O33" s="211"/>
      <c r="P33" s="211"/>
      <c r="Q33" s="214" t="s">
        <v>18</v>
      </c>
      <c r="R33" s="216" t="s">
        <v>20</v>
      </c>
      <c r="S33" s="216"/>
      <c r="T33" s="216"/>
      <c r="U33" s="217"/>
      <c r="V33" s="220">
        <f>IF(E33="","",ROUNDDOWN(E33*0.1,0))</f>
        <v>0</v>
      </c>
      <c r="W33" s="221"/>
      <c r="X33" s="221"/>
      <c r="Y33" s="221"/>
      <c r="Z33" s="221"/>
      <c r="AA33" s="221"/>
      <c r="AB33" s="221"/>
      <c r="AC33" s="221"/>
      <c r="AD33" s="221"/>
      <c r="AE33" s="224" t="s">
        <v>18</v>
      </c>
      <c r="AF33" s="224"/>
      <c r="AG33" s="225"/>
    </row>
    <row r="34" spans="1:33" ht="12.75" customHeight="1" thickBot="1">
      <c r="A34" s="207"/>
      <c r="B34" s="208"/>
      <c r="C34" s="208"/>
      <c r="D34" s="209"/>
      <c r="E34" s="212"/>
      <c r="F34" s="213"/>
      <c r="G34" s="213"/>
      <c r="H34" s="213"/>
      <c r="I34" s="213"/>
      <c r="J34" s="213"/>
      <c r="K34" s="213"/>
      <c r="L34" s="213"/>
      <c r="M34" s="213"/>
      <c r="N34" s="213"/>
      <c r="O34" s="213"/>
      <c r="P34" s="213"/>
      <c r="Q34" s="215"/>
      <c r="R34" s="218"/>
      <c r="S34" s="218"/>
      <c r="T34" s="218"/>
      <c r="U34" s="219"/>
      <c r="V34" s="222"/>
      <c r="W34" s="223"/>
      <c r="X34" s="223"/>
      <c r="Y34" s="223"/>
      <c r="Z34" s="223"/>
      <c r="AA34" s="223"/>
      <c r="AB34" s="223"/>
      <c r="AC34" s="223"/>
      <c r="AD34" s="223"/>
      <c r="AE34" s="226"/>
      <c r="AF34" s="226"/>
      <c r="AG34" s="227"/>
    </row>
    <row r="35" spans="1:33" s="6" customFormat="1" ht="12" customHeight="1" thickTop="1">
      <c r="A35" s="228">
        <v>1</v>
      </c>
      <c r="B35" s="230" t="s">
        <v>5</v>
      </c>
      <c r="C35" s="230"/>
      <c r="D35" s="230"/>
      <c r="E35" s="231" t="s">
        <v>31</v>
      </c>
      <c r="F35" s="232"/>
      <c r="G35" s="232"/>
      <c r="H35" s="232"/>
      <c r="I35" s="232"/>
      <c r="J35" s="232"/>
      <c r="K35" s="232"/>
      <c r="L35" s="232"/>
      <c r="M35" s="232"/>
      <c r="N35" s="232"/>
      <c r="O35" s="232"/>
      <c r="P35" s="232"/>
      <c r="Q35" s="232"/>
      <c r="R35" s="232"/>
      <c r="S35" s="232"/>
      <c r="T35" s="232"/>
      <c r="U35" s="232"/>
      <c r="V35" s="232"/>
      <c r="W35" s="232"/>
      <c r="X35" s="232"/>
      <c r="Y35" s="232"/>
      <c r="Z35" s="232"/>
      <c r="AA35" s="232"/>
      <c r="AB35" s="232"/>
      <c r="AC35" s="232"/>
      <c r="AD35" s="232"/>
      <c r="AE35" s="233" t="s">
        <v>21</v>
      </c>
      <c r="AF35" s="234"/>
      <c r="AG35" s="235"/>
    </row>
    <row r="36" spans="1:33" s="6" customFormat="1" ht="12" customHeight="1">
      <c r="A36" s="120"/>
      <c r="B36" s="236" t="s">
        <v>22</v>
      </c>
      <c r="C36" s="236"/>
      <c r="D36" s="236"/>
      <c r="E36" s="124" t="s">
        <v>32</v>
      </c>
      <c r="F36" s="237"/>
      <c r="G36" s="237"/>
      <c r="H36" s="237"/>
      <c r="I36" s="237"/>
      <c r="J36" s="237"/>
      <c r="K36" s="237"/>
      <c r="L36" s="237"/>
      <c r="M36" s="237"/>
      <c r="N36" s="237"/>
      <c r="O36" s="237"/>
      <c r="P36" s="237"/>
      <c r="Q36" s="237"/>
      <c r="R36" s="237"/>
      <c r="S36" s="237"/>
      <c r="T36" s="237"/>
      <c r="U36" s="237"/>
      <c r="V36" s="237"/>
      <c r="W36" s="237"/>
      <c r="X36" s="237"/>
      <c r="Y36" s="237"/>
      <c r="Z36" s="237"/>
      <c r="AA36" s="237"/>
      <c r="AB36" s="237"/>
      <c r="AC36" s="237"/>
      <c r="AD36" s="237"/>
      <c r="AE36" s="233"/>
      <c r="AF36" s="234"/>
      <c r="AG36" s="235"/>
    </row>
    <row r="37" spans="1:41" s="6" customFormat="1" ht="12" customHeight="1" thickBot="1">
      <c r="A37" s="120"/>
      <c r="B37" s="236"/>
      <c r="C37" s="236"/>
      <c r="D37" s="236"/>
      <c r="E37" s="238"/>
      <c r="F37" s="239"/>
      <c r="G37" s="239"/>
      <c r="H37" s="239"/>
      <c r="I37" s="239"/>
      <c r="J37" s="239"/>
      <c r="K37" s="239"/>
      <c r="L37" s="239"/>
      <c r="M37" s="239"/>
      <c r="N37" s="239"/>
      <c r="O37" s="239"/>
      <c r="P37" s="239"/>
      <c r="Q37" s="240"/>
      <c r="R37" s="240"/>
      <c r="S37" s="240"/>
      <c r="T37" s="240"/>
      <c r="U37" s="240"/>
      <c r="V37" s="240"/>
      <c r="W37" s="239"/>
      <c r="X37" s="239"/>
      <c r="Y37" s="239"/>
      <c r="Z37" s="239"/>
      <c r="AA37" s="239"/>
      <c r="AB37" s="239"/>
      <c r="AC37" s="239"/>
      <c r="AD37" s="239"/>
      <c r="AE37" s="38"/>
      <c r="AF37" s="39"/>
      <c r="AG37" s="40"/>
      <c r="AK37" s="41"/>
      <c r="AL37" s="41"/>
      <c r="AM37" s="41"/>
      <c r="AN37" s="41"/>
      <c r="AO37" s="41"/>
    </row>
    <row r="38" spans="1:41" s="6" customFormat="1" ht="12" customHeight="1">
      <c r="A38" s="120"/>
      <c r="B38" s="236" t="s">
        <v>23</v>
      </c>
      <c r="C38" s="236"/>
      <c r="D38" s="236"/>
      <c r="E38" s="242">
        <v>3</v>
      </c>
      <c r="F38" s="243"/>
      <c r="G38" s="243"/>
      <c r="H38" s="243"/>
      <c r="I38" s="245" t="s">
        <v>24</v>
      </c>
      <c r="J38" s="245"/>
      <c r="K38" s="245"/>
      <c r="L38" s="247" t="s">
        <v>36</v>
      </c>
      <c r="M38" s="248"/>
      <c r="N38" s="251" t="s">
        <v>25</v>
      </c>
      <c r="O38" s="252"/>
      <c r="P38" s="253"/>
      <c r="Q38" s="257"/>
      <c r="R38" s="258"/>
      <c r="S38" s="258"/>
      <c r="T38" s="258"/>
      <c r="U38" s="258"/>
      <c r="V38" s="259"/>
      <c r="W38" s="263" t="s">
        <v>26</v>
      </c>
      <c r="X38" s="245"/>
      <c r="Y38" s="245"/>
      <c r="Z38" s="265">
        <f>IF(OR(E38="",Q38=""),"",ROUNDDOWN(E38*Q38,0))</f>
      </c>
      <c r="AA38" s="265"/>
      <c r="AB38" s="265"/>
      <c r="AC38" s="265"/>
      <c r="AD38" s="265"/>
      <c r="AE38" s="38"/>
      <c r="AF38" s="39"/>
      <c r="AG38" s="40"/>
      <c r="AI38" s="42"/>
      <c r="AJ38" s="42"/>
      <c r="AL38" s="41"/>
      <c r="AM38" s="41"/>
      <c r="AN38" s="41"/>
      <c r="AO38" s="41"/>
    </row>
    <row r="39" spans="1:39" s="6" customFormat="1" ht="12" customHeight="1" thickBot="1">
      <c r="A39" s="229"/>
      <c r="B39" s="241"/>
      <c r="C39" s="241"/>
      <c r="D39" s="241"/>
      <c r="E39" s="244"/>
      <c r="F39" s="244"/>
      <c r="G39" s="244"/>
      <c r="H39" s="244"/>
      <c r="I39" s="246"/>
      <c r="J39" s="246"/>
      <c r="K39" s="246"/>
      <c r="L39" s="249"/>
      <c r="M39" s="250"/>
      <c r="N39" s="254"/>
      <c r="O39" s="255"/>
      <c r="P39" s="256"/>
      <c r="Q39" s="260"/>
      <c r="R39" s="261"/>
      <c r="S39" s="261"/>
      <c r="T39" s="261"/>
      <c r="U39" s="261"/>
      <c r="V39" s="262"/>
      <c r="W39" s="264"/>
      <c r="X39" s="246"/>
      <c r="Y39" s="246"/>
      <c r="Z39" s="266"/>
      <c r="AA39" s="266"/>
      <c r="AB39" s="266"/>
      <c r="AC39" s="266"/>
      <c r="AD39" s="266"/>
      <c r="AE39" s="43"/>
      <c r="AF39" s="44"/>
      <c r="AG39" s="45"/>
      <c r="AI39" s="42"/>
      <c r="AJ39" s="42"/>
      <c r="AK39" s="42"/>
      <c r="AL39" s="42"/>
      <c r="AM39" s="42"/>
    </row>
    <row r="40" spans="1:33" s="6" customFormat="1" ht="12" customHeight="1">
      <c r="A40" s="267">
        <v>2</v>
      </c>
      <c r="B40" s="268" t="s">
        <v>5</v>
      </c>
      <c r="C40" s="268"/>
      <c r="D40" s="268"/>
      <c r="E40" s="269" t="s">
        <v>37</v>
      </c>
      <c r="F40" s="270"/>
      <c r="G40" s="270"/>
      <c r="H40" s="270"/>
      <c r="I40" s="270"/>
      <c r="J40" s="270"/>
      <c r="K40" s="270"/>
      <c r="L40" s="270"/>
      <c r="M40" s="270"/>
      <c r="N40" s="270"/>
      <c r="O40" s="270"/>
      <c r="P40" s="270"/>
      <c r="Q40" s="270"/>
      <c r="R40" s="270"/>
      <c r="S40" s="270"/>
      <c r="T40" s="270"/>
      <c r="U40" s="270"/>
      <c r="V40" s="270"/>
      <c r="W40" s="270"/>
      <c r="X40" s="270"/>
      <c r="Y40" s="270"/>
      <c r="Z40" s="270"/>
      <c r="AA40" s="270"/>
      <c r="AB40" s="270"/>
      <c r="AC40" s="270"/>
      <c r="AD40" s="270"/>
      <c r="AE40" s="233" t="s">
        <v>21</v>
      </c>
      <c r="AF40" s="234"/>
      <c r="AG40" s="235"/>
    </row>
    <row r="41" spans="1:33" s="6" customFormat="1" ht="12" customHeight="1">
      <c r="A41" s="120"/>
      <c r="B41" s="236" t="s">
        <v>22</v>
      </c>
      <c r="C41" s="236"/>
      <c r="D41" s="236"/>
      <c r="E41" s="124" t="s">
        <v>38</v>
      </c>
      <c r="F41" s="237"/>
      <c r="G41" s="237"/>
      <c r="H41" s="237"/>
      <c r="I41" s="237"/>
      <c r="J41" s="237"/>
      <c r="K41" s="237"/>
      <c r="L41" s="237"/>
      <c r="M41" s="237"/>
      <c r="N41" s="237"/>
      <c r="O41" s="237"/>
      <c r="P41" s="237"/>
      <c r="Q41" s="237"/>
      <c r="R41" s="237"/>
      <c r="S41" s="237"/>
      <c r="T41" s="237"/>
      <c r="U41" s="237"/>
      <c r="V41" s="237"/>
      <c r="W41" s="237"/>
      <c r="X41" s="237"/>
      <c r="Y41" s="237"/>
      <c r="Z41" s="237"/>
      <c r="AA41" s="237"/>
      <c r="AB41" s="237"/>
      <c r="AC41" s="237"/>
      <c r="AD41" s="237"/>
      <c r="AE41" s="233"/>
      <c r="AF41" s="234"/>
      <c r="AG41" s="235"/>
    </row>
    <row r="42" spans="1:33" s="6" customFormat="1" ht="12" customHeight="1" thickBot="1">
      <c r="A42" s="120"/>
      <c r="B42" s="236"/>
      <c r="C42" s="236"/>
      <c r="D42" s="236"/>
      <c r="E42" s="238"/>
      <c r="F42" s="239"/>
      <c r="G42" s="239"/>
      <c r="H42" s="239"/>
      <c r="I42" s="239"/>
      <c r="J42" s="239"/>
      <c r="K42" s="239"/>
      <c r="L42" s="239"/>
      <c r="M42" s="239"/>
      <c r="N42" s="239"/>
      <c r="O42" s="239"/>
      <c r="P42" s="239"/>
      <c r="Q42" s="240"/>
      <c r="R42" s="240"/>
      <c r="S42" s="240"/>
      <c r="T42" s="240"/>
      <c r="U42" s="240"/>
      <c r="V42" s="240"/>
      <c r="W42" s="239"/>
      <c r="X42" s="239"/>
      <c r="Y42" s="239"/>
      <c r="Z42" s="239"/>
      <c r="AA42" s="239"/>
      <c r="AB42" s="239"/>
      <c r="AC42" s="239"/>
      <c r="AD42" s="239"/>
      <c r="AE42" s="38"/>
      <c r="AF42" s="39"/>
      <c r="AG42" s="40"/>
    </row>
    <row r="43" spans="1:33" s="6" customFormat="1" ht="12" customHeight="1">
      <c r="A43" s="120"/>
      <c r="B43" s="236" t="s">
        <v>23</v>
      </c>
      <c r="C43" s="236"/>
      <c r="D43" s="236"/>
      <c r="E43" s="242">
        <v>1</v>
      </c>
      <c r="F43" s="243"/>
      <c r="G43" s="243"/>
      <c r="H43" s="243"/>
      <c r="I43" s="245" t="s">
        <v>24</v>
      </c>
      <c r="J43" s="245"/>
      <c r="K43" s="245"/>
      <c r="L43" s="247" t="s">
        <v>39</v>
      </c>
      <c r="M43" s="248"/>
      <c r="N43" s="251" t="s">
        <v>25</v>
      </c>
      <c r="O43" s="252"/>
      <c r="P43" s="253"/>
      <c r="Q43" s="257"/>
      <c r="R43" s="258"/>
      <c r="S43" s="258"/>
      <c r="T43" s="258"/>
      <c r="U43" s="258"/>
      <c r="V43" s="259"/>
      <c r="W43" s="263" t="s">
        <v>26</v>
      </c>
      <c r="X43" s="245"/>
      <c r="Y43" s="245"/>
      <c r="Z43" s="265">
        <f>IF(OR(E43="",Q43=""),"",ROUNDDOWN(E43*Q43,0))</f>
      </c>
      <c r="AA43" s="265"/>
      <c r="AB43" s="265"/>
      <c r="AC43" s="265"/>
      <c r="AD43" s="265"/>
      <c r="AE43" s="38"/>
      <c r="AF43" s="39"/>
      <c r="AG43" s="40"/>
    </row>
    <row r="44" spans="1:33" s="6" customFormat="1" ht="12" customHeight="1" thickBot="1">
      <c r="A44" s="229"/>
      <c r="B44" s="241"/>
      <c r="C44" s="241"/>
      <c r="D44" s="241"/>
      <c r="E44" s="244"/>
      <c r="F44" s="244"/>
      <c r="G44" s="244"/>
      <c r="H44" s="244"/>
      <c r="I44" s="246"/>
      <c r="J44" s="246"/>
      <c r="K44" s="246"/>
      <c r="L44" s="249"/>
      <c r="M44" s="250"/>
      <c r="N44" s="254"/>
      <c r="O44" s="255"/>
      <c r="P44" s="256"/>
      <c r="Q44" s="260"/>
      <c r="R44" s="261"/>
      <c r="S44" s="261"/>
      <c r="T44" s="261"/>
      <c r="U44" s="261"/>
      <c r="V44" s="262"/>
      <c r="W44" s="264"/>
      <c r="X44" s="246"/>
      <c r="Y44" s="246"/>
      <c r="Z44" s="266"/>
      <c r="AA44" s="266"/>
      <c r="AB44" s="266"/>
      <c r="AC44" s="266"/>
      <c r="AD44" s="266"/>
      <c r="AE44" s="43"/>
      <c r="AF44" s="44"/>
      <c r="AG44" s="45"/>
    </row>
    <row r="45" spans="1:33" s="6" customFormat="1" ht="12" customHeight="1">
      <c r="A45" s="267">
        <v>3</v>
      </c>
      <c r="B45" s="268" t="s">
        <v>5</v>
      </c>
      <c r="C45" s="268"/>
      <c r="D45" s="268"/>
      <c r="E45" s="269" t="s">
        <v>40</v>
      </c>
      <c r="F45" s="270"/>
      <c r="G45" s="270"/>
      <c r="H45" s="270"/>
      <c r="I45" s="270"/>
      <c r="J45" s="270"/>
      <c r="K45" s="270"/>
      <c r="L45" s="270"/>
      <c r="M45" s="270"/>
      <c r="N45" s="270"/>
      <c r="O45" s="270"/>
      <c r="P45" s="270"/>
      <c r="Q45" s="270"/>
      <c r="R45" s="270"/>
      <c r="S45" s="270"/>
      <c r="T45" s="270"/>
      <c r="U45" s="270"/>
      <c r="V45" s="270"/>
      <c r="W45" s="270"/>
      <c r="X45" s="270"/>
      <c r="Y45" s="270"/>
      <c r="Z45" s="270"/>
      <c r="AA45" s="270"/>
      <c r="AB45" s="270"/>
      <c r="AC45" s="270"/>
      <c r="AD45" s="270"/>
      <c r="AE45" s="233" t="s">
        <v>21</v>
      </c>
      <c r="AF45" s="234"/>
      <c r="AG45" s="235"/>
    </row>
    <row r="46" spans="1:33" s="6" customFormat="1" ht="12" customHeight="1">
      <c r="A46" s="120"/>
      <c r="B46" s="236" t="s">
        <v>22</v>
      </c>
      <c r="C46" s="236"/>
      <c r="D46" s="236"/>
      <c r="E46" s="124" t="s">
        <v>41</v>
      </c>
      <c r="F46" s="237"/>
      <c r="G46" s="237"/>
      <c r="H46" s="237"/>
      <c r="I46" s="237"/>
      <c r="J46" s="237"/>
      <c r="K46" s="237"/>
      <c r="L46" s="237"/>
      <c r="M46" s="237"/>
      <c r="N46" s="237"/>
      <c r="O46" s="237"/>
      <c r="P46" s="237"/>
      <c r="Q46" s="237"/>
      <c r="R46" s="237"/>
      <c r="S46" s="237"/>
      <c r="T46" s="237"/>
      <c r="U46" s="237"/>
      <c r="V46" s="237"/>
      <c r="W46" s="237"/>
      <c r="X46" s="237"/>
      <c r="Y46" s="237"/>
      <c r="Z46" s="237"/>
      <c r="AA46" s="237"/>
      <c r="AB46" s="237"/>
      <c r="AC46" s="237"/>
      <c r="AD46" s="237"/>
      <c r="AE46" s="233"/>
      <c r="AF46" s="234"/>
      <c r="AG46" s="235"/>
    </row>
    <row r="47" spans="1:33" s="6" customFormat="1" ht="12" customHeight="1" thickBot="1">
      <c r="A47" s="120"/>
      <c r="B47" s="236"/>
      <c r="C47" s="236"/>
      <c r="D47" s="236"/>
      <c r="E47" s="238"/>
      <c r="F47" s="239"/>
      <c r="G47" s="239"/>
      <c r="H47" s="239"/>
      <c r="I47" s="239"/>
      <c r="J47" s="239"/>
      <c r="K47" s="239"/>
      <c r="L47" s="239"/>
      <c r="M47" s="239"/>
      <c r="N47" s="239"/>
      <c r="O47" s="239"/>
      <c r="P47" s="239"/>
      <c r="Q47" s="240"/>
      <c r="R47" s="240"/>
      <c r="S47" s="240"/>
      <c r="T47" s="240"/>
      <c r="U47" s="240"/>
      <c r="V47" s="240"/>
      <c r="W47" s="239"/>
      <c r="X47" s="239"/>
      <c r="Y47" s="239"/>
      <c r="Z47" s="239"/>
      <c r="AA47" s="239"/>
      <c r="AB47" s="239"/>
      <c r="AC47" s="239"/>
      <c r="AD47" s="239"/>
      <c r="AE47" s="38"/>
      <c r="AF47" s="39"/>
      <c r="AG47" s="40"/>
    </row>
    <row r="48" spans="1:33" s="6" customFormat="1" ht="12" customHeight="1">
      <c r="A48" s="120"/>
      <c r="B48" s="236" t="s">
        <v>23</v>
      </c>
      <c r="C48" s="236"/>
      <c r="D48" s="236"/>
      <c r="E48" s="242">
        <v>30</v>
      </c>
      <c r="F48" s="243"/>
      <c r="G48" s="243"/>
      <c r="H48" s="243"/>
      <c r="I48" s="245" t="s">
        <v>24</v>
      </c>
      <c r="J48" s="245"/>
      <c r="K48" s="245"/>
      <c r="L48" s="247" t="s">
        <v>42</v>
      </c>
      <c r="M48" s="248"/>
      <c r="N48" s="251" t="s">
        <v>25</v>
      </c>
      <c r="O48" s="252"/>
      <c r="P48" s="253"/>
      <c r="Q48" s="257"/>
      <c r="R48" s="258"/>
      <c r="S48" s="258"/>
      <c r="T48" s="258"/>
      <c r="U48" s="258"/>
      <c r="V48" s="259"/>
      <c r="W48" s="263" t="s">
        <v>26</v>
      </c>
      <c r="X48" s="245"/>
      <c r="Y48" s="245"/>
      <c r="Z48" s="265">
        <f>IF(OR(E48="",Q48=""),"",ROUNDDOWN(E48*Q48,0))</f>
      </c>
      <c r="AA48" s="265"/>
      <c r="AB48" s="265"/>
      <c r="AC48" s="265"/>
      <c r="AD48" s="265"/>
      <c r="AE48" s="38"/>
      <c r="AF48" s="39"/>
      <c r="AG48" s="40"/>
    </row>
    <row r="49" spans="1:33" s="6" customFormat="1" ht="12" customHeight="1" thickBot="1">
      <c r="A49" s="229"/>
      <c r="B49" s="241"/>
      <c r="C49" s="241"/>
      <c r="D49" s="241"/>
      <c r="E49" s="244"/>
      <c r="F49" s="244"/>
      <c r="G49" s="244"/>
      <c r="H49" s="244"/>
      <c r="I49" s="246"/>
      <c r="J49" s="246"/>
      <c r="K49" s="246"/>
      <c r="L49" s="249"/>
      <c r="M49" s="250"/>
      <c r="N49" s="254"/>
      <c r="O49" s="255"/>
      <c r="P49" s="256"/>
      <c r="Q49" s="260"/>
      <c r="R49" s="261"/>
      <c r="S49" s="261"/>
      <c r="T49" s="261"/>
      <c r="U49" s="261"/>
      <c r="V49" s="262"/>
      <c r="W49" s="264"/>
      <c r="X49" s="246"/>
      <c r="Y49" s="246"/>
      <c r="Z49" s="266"/>
      <c r="AA49" s="266"/>
      <c r="AB49" s="266"/>
      <c r="AC49" s="266"/>
      <c r="AD49" s="266"/>
      <c r="AE49" s="43"/>
      <c r="AF49" s="44"/>
      <c r="AG49" s="45"/>
    </row>
    <row r="50" spans="1:33" s="6" customFormat="1" ht="12" customHeight="1">
      <c r="A50" s="267">
        <v>4</v>
      </c>
      <c r="B50" s="268" t="s">
        <v>5</v>
      </c>
      <c r="C50" s="268"/>
      <c r="D50" s="268"/>
      <c r="E50" s="269" t="s">
        <v>40</v>
      </c>
      <c r="F50" s="270"/>
      <c r="G50" s="270"/>
      <c r="H50" s="270"/>
      <c r="I50" s="270"/>
      <c r="J50" s="270"/>
      <c r="K50" s="270"/>
      <c r="L50" s="270"/>
      <c r="M50" s="270"/>
      <c r="N50" s="270"/>
      <c r="O50" s="270"/>
      <c r="P50" s="270"/>
      <c r="Q50" s="270"/>
      <c r="R50" s="270"/>
      <c r="S50" s="270"/>
      <c r="T50" s="270"/>
      <c r="U50" s="270"/>
      <c r="V50" s="270"/>
      <c r="W50" s="270"/>
      <c r="X50" s="270"/>
      <c r="Y50" s="270"/>
      <c r="Z50" s="270"/>
      <c r="AA50" s="270"/>
      <c r="AB50" s="270"/>
      <c r="AC50" s="270"/>
      <c r="AD50" s="270"/>
      <c r="AE50" s="233" t="s">
        <v>21</v>
      </c>
      <c r="AF50" s="234"/>
      <c r="AG50" s="235"/>
    </row>
    <row r="51" spans="1:33" s="6" customFormat="1" ht="12" customHeight="1">
      <c r="A51" s="120"/>
      <c r="B51" s="236" t="s">
        <v>22</v>
      </c>
      <c r="C51" s="236"/>
      <c r="D51" s="236"/>
      <c r="E51" s="124" t="s">
        <v>43</v>
      </c>
      <c r="F51" s="237"/>
      <c r="G51" s="237"/>
      <c r="H51" s="237"/>
      <c r="I51" s="237"/>
      <c r="J51" s="237"/>
      <c r="K51" s="237"/>
      <c r="L51" s="237"/>
      <c r="M51" s="237"/>
      <c r="N51" s="237"/>
      <c r="O51" s="237"/>
      <c r="P51" s="237"/>
      <c r="Q51" s="237"/>
      <c r="R51" s="237"/>
      <c r="S51" s="237"/>
      <c r="T51" s="237"/>
      <c r="U51" s="237"/>
      <c r="V51" s="237"/>
      <c r="W51" s="237"/>
      <c r="X51" s="237"/>
      <c r="Y51" s="237"/>
      <c r="Z51" s="237"/>
      <c r="AA51" s="237"/>
      <c r="AB51" s="237"/>
      <c r="AC51" s="237"/>
      <c r="AD51" s="237"/>
      <c r="AE51" s="233"/>
      <c r="AF51" s="234"/>
      <c r="AG51" s="235"/>
    </row>
    <row r="52" spans="1:33" s="6" customFormat="1" ht="12" customHeight="1" thickBot="1">
      <c r="A52" s="120"/>
      <c r="B52" s="236"/>
      <c r="C52" s="236"/>
      <c r="D52" s="236"/>
      <c r="E52" s="238"/>
      <c r="F52" s="239"/>
      <c r="G52" s="239"/>
      <c r="H52" s="239"/>
      <c r="I52" s="239"/>
      <c r="J52" s="239"/>
      <c r="K52" s="239"/>
      <c r="L52" s="239"/>
      <c r="M52" s="239"/>
      <c r="N52" s="239"/>
      <c r="O52" s="239"/>
      <c r="P52" s="239"/>
      <c r="Q52" s="240"/>
      <c r="R52" s="240"/>
      <c r="S52" s="240"/>
      <c r="T52" s="240"/>
      <c r="U52" s="240"/>
      <c r="V52" s="240"/>
      <c r="W52" s="239"/>
      <c r="X52" s="239"/>
      <c r="Y52" s="239"/>
      <c r="Z52" s="239"/>
      <c r="AA52" s="239"/>
      <c r="AB52" s="239"/>
      <c r="AC52" s="239"/>
      <c r="AD52" s="239"/>
      <c r="AE52" s="38"/>
      <c r="AF52" s="39"/>
      <c r="AG52" s="40"/>
    </row>
    <row r="53" spans="1:33" s="6" customFormat="1" ht="12" customHeight="1">
      <c r="A53" s="120"/>
      <c r="B53" s="236" t="s">
        <v>23</v>
      </c>
      <c r="C53" s="236"/>
      <c r="D53" s="236"/>
      <c r="E53" s="242">
        <v>20</v>
      </c>
      <c r="F53" s="243"/>
      <c r="G53" s="243"/>
      <c r="H53" s="243"/>
      <c r="I53" s="245" t="s">
        <v>24</v>
      </c>
      <c r="J53" s="245"/>
      <c r="K53" s="245"/>
      <c r="L53" s="247" t="s">
        <v>42</v>
      </c>
      <c r="M53" s="248"/>
      <c r="N53" s="251" t="s">
        <v>25</v>
      </c>
      <c r="O53" s="252"/>
      <c r="P53" s="253"/>
      <c r="Q53" s="257"/>
      <c r="R53" s="258"/>
      <c r="S53" s="258"/>
      <c r="T53" s="258"/>
      <c r="U53" s="258"/>
      <c r="V53" s="259"/>
      <c r="W53" s="263" t="s">
        <v>26</v>
      </c>
      <c r="X53" s="245"/>
      <c r="Y53" s="245"/>
      <c r="Z53" s="265">
        <f>IF(OR(E53="",Q53=""),"",ROUNDDOWN(E53*Q53,0))</f>
      </c>
      <c r="AA53" s="265"/>
      <c r="AB53" s="265"/>
      <c r="AC53" s="265"/>
      <c r="AD53" s="265"/>
      <c r="AE53" s="38"/>
      <c r="AF53" s="39"/>
      <c r="AG53" s="40"/>
    </row>
    <row r="54" spans="1:33" s="6" customFormat="1" ht="12" customHeight="1" thickBot="1">
      <c r="A54" s="229"/>
      <c r="B54" s="241"/>
      <c r="C54" s="241"/>
      <c r="D54" s="241"/>
      <c r="E54" s="244"/>
      <c r="F54" s="244"/>
      <c r="G54" s="244"/>
      <c r="H54" s="244"/>
      <c r="I54" s="246"/>
      <c r="J54" s="246"/>
      <c r="K54" s="246"/>
      <c r="L54" s="249"/>
      <c r="M54" s="250"/>
      <c r="N54" s="254"/>
      <c r="O54" s="255"/>
      <c r="P54" s="256"/>
      <c r="Q54" s="260"/>
      <c r="R54" s="261"/>
      <c r="S54" s="261"/>
      <c r="T54" s="261"/>
      <c r="U54" s="261"/>
      <c r="V54" s="262"/>
      <c r="W54" s="264"/>
      <c r="X54" s="246"/>
      <c r="Y54" s="246"/>
      <c r="Z54" s="266"/>
      <c r="AA54" s="266"/>
      <c r="AB54" s="266"/>
      <c r="AC54" s="266"/>
      <c r="AD54" s="266"/>
      <c r="AE54" s="43"/>
      <c r="AF54" s="44"/>
      <c r="AG54" s="45"/>
    </row>
    <row r="55" spans="1:33" s="6" customFormat="1" ht="12" customHeight="1">
      <c r="A55" s="267">
        <v>5</v>
      </c>
      <c r="B55" s="268" t="s">
        <v>5</v>
      </c>
      <c r="C55" s="268"/>
      <c r="D55" s="268"/>
      <c r="E55" s="269" t="s">
        <v>44</v>
      </c>
      <c r="F55" s="270"/>
      <c r="G55" s="270"/>
      <c r="H55" s="270"/>
      <c r="I55" s="270"/>
      <c r="J55" s="270"/>
      <c r="K55" s="270"/>
      <c r="L55" s="270"/>
      <c r="M55" s="270"/>
      <c r="N55" s="270"/>
      <c r="O55" s="270"/>
      <c r="P55" s="270"/>
      <c r="Q55" s="270"/>
      <c r="R55" s="270"/>
      <c r="S55" s="270"/>
      <c r="T55" s="270"/>
      <c r="U55" s="270"/>
      <c r="V55" s="270"/>
      <c r="W55" s="270"/>
      <c r="X55" s="270"/>
      <c r="Y55" s="270"/>
      <c r="Z55" s="270"/>
      <c r="AA55" s="270"/>
      <c r="AB55" s="270"/>
      <c r="AC55" s="270"/>
      <c r="AD55" s="270"/>
      <c r="AE55" s="233" t="s">
        <v>21</v>
      </c>
      <c r="AF55" s="234"/>
      <c r="AG55" s="235"/>
    </row>
    <row r="56" spans="1:33" s="6" customFormat="1" ht="12" customHeight="1">
      <c r="A56" s="120"/>
      <c r="B56" s="236" t="s">
        <v>22</v>
      </c>
      <c r="C56" s="236"/>
      <c r="D56" s="236"/>
      <c r="E56" s="124" t="s">
        <v>41</v>
      </c>
      <c r="F56" s="237"/>
      <c r="G56" s="237"/>
      <c r="H56" s="237"/>
      <c r="I56" s="237"/>
      <c r="J56" s="237"/>
      <c r="K56" s="237"/>
      <c r="L56" s="237"/>
      <c r="M56" s="237"/>
      <c r="N56" s="237"/>
      <c r="O56" s="237"/>
      <c r="P56" s="237"/>
      <c r="Q56" s="237"/>
      <c r="R56" s="237"/>
      <c r="S56" s="237"/>
      <c r="T56" s="237"/>
      <c r="U56" s="237"/>
      <c r="V56" s="237"/>
      <c r="W56" s="237"/>
      <c r="X56" s="237"/>
      <c r="Y56" s="237"/>
      <c r="Z56" s="237"/>
      <c r="AA56" s="237"/>
      <c r="AB56" s="237"/>
      <c r="AC56" s="237"/>
      <c r="AD56" s="237"/>
      <c r="AE56" s="233"/>
      <c r="AF56" s="234"/>
      <c r="AG56" s="235"/>
    </row>
    <row r="57" spans="1:33" s="6" customFormat="1" ht="12" customHeight="1" thickBot="1">
      <c r="A57" s="120"/>
      <c r="B57" s="236"/>
      <c r="C57" s="236"/>
      <c r="D57" s="236"/>
      <c r="E57" s="238"/>
      <c r="F57" s="239"/>
      <c r="G57" s="239"/>
      <c r="H57" s="239"/>
      <c r="I57" s="239"/>
      <c r="J57" s="239"/>
      <c r="K57" s="239"/>
      <c r="L57" s="239"/>
      <c r="M57" s="239"/>
      <c r="N57" s="239"/>
      <c r="O57" s="239"/>
      <c r="P57" s="239"/>
      <c r="Q57" s="240"/>
      <c r="R57" s="240"/>
      <c r="S57" s="240"/>
      <c r="T57" s="240"/>
      <c r="U57" s="240"/>
      <c r="V57" s="240"/>
      <c r="W57" s="239"/>
      <c r="X57" s="239"/>
      <c r="Y57" s="239"/>
      <c r="Z57" s="239"/>
      <c r="AA57" s="239"/>
      <c r="AB57" s="239"/>
      <c r="AC57" s="239"/>
      <c r="AD57" s="239"/>
      <c r="AE57" s="38"/>
      <c r="AF57" s="39"/>
      <c r="AG57" s="40"/>
    </row>
    <row r="58" spans="1:33" s="6" customFormat="1" ht="12" customHeight="1">
      <c r="A58" s="120"/>
      <c r="B58" s="236" t="s">
        <v>23</v>
      </c>
      <c r="C58" s="236"/>
      <c r="D58" s="236"/>
      <c r="E58" s="242">
        <v>20</v>
      </c>
      <c r="F58" s="243"/>
      <c r="G58" s="243"/>
      <c r="H58" s="243"/>
      <c r="I58" s="245" t="s">
        <v>24</v>
      </c>
      <c r="J58" s="245"/>
      <c r="K58" s="245"/>
      <c r="L58" s="247" t="s">
        <v>42</v>
      </c>
      <c r="M58" s="248"/>
      <c r="N58" s="251" t="s">
        <v>25</v>
      </c>
      <c r="O58" s="252"/>
      <c r="P58" s="253"/>
      <c r="Q58" s="257"/>
      <c r="R58" s="258"/>
      <c r="S58" s="258"/>
      <c r="T58" s="258"/>
      <c r="U58" s="258"/>
      <c r="V58" s="259"/>
      <c r="W58" s="263" t="s">
        <v>26</v>
      </c>
      <c r="X58" s="245"/>
      <c r="Y58" s="245"/>
      <c r="Z58" s="265">
        <f>IF(OR(E58="",Q58=""),"",ROUNDDOWN(E58*Q58,0))</f>
      </c>
      <c r="AA58" s="265"/>
      <c r="AB58" s="265"/>
      <c r="AC58" s="265"/>
      <c r="AD58" s="265"/>
      <c r="AE58" s="38"/>
      <c r="AF58" s="39"/>
      <c r="AG58" s="40"/>
    </row>
    <row r="59" spans="1:33" ht="12" customHeight="1" thickBot="1">
      <c r="A59" s="229"/>
      <c r="B59" s="241"/>
      <c r="C59" s="241"/>
      <c r="D59" s="241"/>
      <c r="E59" s="244"/>
      <c r="F59" s="244"/>
      <c r="G59" s="244"/>
      <c r="H59" s="244"/>
      <c r="I59" s="246"/>
      <c r="J59" s="246"/>
      <c r="K59" s="246"/>
      <c r="L59" s="249"/>
      <c r="M59" s="250"/>
      <c r="N59" s="254"/>
      <c r="O59" s="255"/>
      <c r="P59" s="256"/>
      <c r="Q59" s="260"/>
      <c r="R59" s="261"/>
      <c r="S59" s="261"/>
      <c r="T59" s="261"/>
      <c r="U59" s="261"/>
      <c r="V59" s="262"/>
      <c r="W59" s="264"/>
      <c r="X59" s="246"/>
      <c r="Y59" s="246"/>
      <c r="Z59" s="266"/>
      <c r="AA59" s="266"/>
      <c r="AB59" s="266"/>
      <c r="AC59" s="266"/>
      <c r="AD59" s="266"/>
      <c r="AE59" s="43"/>
      <c r="AF59" s="44"/>
      <c r="AG59" s="45"/>
    </row>
    <row r="60" spans="1:34" ht="13.5" customHeight="1">
      <c r="A60" s="46" t="s">
        <v>27</v>
      </c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8"/>
      <c r="Z60" s="48"/>
      <c r="AA60" s="48"/>
      <c r="AB60" s="48"/>
      <c r="AC60" s="49"/>
      <c r="AD60" s="50"/>
      <c r="AE60" s="51"/>
      <c r="AF60" s="52"/>
      <c r="AG60" s="53"/>
      <c r="AH60" s="6"/>
    </row>
    <row r="61" spans="1:33" s="6" customFormat="1" ht="39" customHeight="1">
      <c r="A61" s="271"/>
      <c r="B61" s="272"/>
      <c r="C61" s="272"/>
      <c r="D61" s="272"/>
      <c r="E61" s="272"/>
      <c r="F61" s="272"/>
      <c r="G61" s="272"/>
      <c r="H61" s="272"/>
      <c r="I61" s="272"/>
      <c r="J61" s="272"/>
      <c r="K61" s="272"/>
      <c r="L61" s="272"/>
      <c r="M61" s="272"/>
      <c r="N61" s="272"/>
      <c r="O61" s="272"/>
      <c r="P61" s="272"/>
      <c r="Q61" s="272"/>
      <c r="R61" s="272"/>
      <c r="S61" s="272"/>
      <c r="T61" s="272"/>
      <c r="U61" s="272"/>
      <c r="V61" s="272"/>
      <c r="W61" s="272"/>
      <c r="X61" s="272"/>
      <c r="Y61" s="272"/>
      <c r="Z61" s="272"/>
      <c r="AA61" s="272"/>
      <c r="AB61" s="272"/>
      <c r="AC61" s="272"/>
      <c r="AD61" s="272"/>
      <c r="AE61" s="272"/>
      <c r="AF61" s="272"/>
      <c r="AG61" s="273"/>
    </row>
    <row r="62" spans="1:33" s="6" customFormat="1" ht="39" customHeight="1" thickBot="1">
      <c r="A62" s="274"/>
      <c r="B62" s="275"/>
      <c r="C62" s="275"/>
      <c r="D62" s="275"/>
      <c r="E62" s="275"/>
      <c r="F62" s="275"/>
      <c r="G62" s="275"/>
      <c r="H62" s="275"/>
      <c r="I62" s="275"/>
      <c r="J62" s="275"/>
      <c r="K62" s="275"/>
      <c r="L62" s="275"/>
      <c r="M62" s="275"/>
      <c r="N62" s="275"/>
      <c r="O62" s="275"/>
      <c r="P62" s="275"/>
      <c r="Q62" s="275"/>
      <c r="R62" s="275"/>
      <c r="S62" s="275"/>
      <c r="T62" s="275"/>
      <c r="U62" s="275"/>
      <c r="V62" s="275"/>
      <c r="W62" s="275"/>
      <c r="X62" s="275"/>
      <c r="Y62" s="275"/>
      <c r="Z62" s="275"/>
      <c r="AA62" s="275"/>
      <c r="AB62" s="275"/>
      <c r="AC62" s="275"/>
      <c r="AD62" s="275"/>
      <c r="AE62" s="275"/>
      <c r="AF62" s="275"/>
      <c r="AG62" s="276"/>
    </row>
    <row r="63" spans="1:33" s="6" customFormat="1" ht="18" customHeight="1">
      <c r="A63" s="54"/>
      <c r="B63" s="55"/>
      <c r="C63" s="55"/>
      <c r="D63" s="55"/>
      <c r="E63" s="55"/>
      <c r="F63" s="55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7"/>
      <c r="V63" s="57"/>
      <c r="W63" s="58"/>
      <c r="X63" s="58"/>
      <c r="Y63" s="57"/>
      <c r="Z63" s="57"/>
      <c r="AA63" s="57"/>
      <c r="AB63" s="57"/>
      <c r="AC63" s="57"/>
      <c r="AD63" s="277" t="s">
        <v>28</v>
      </c>
      <c r="AE63" s="277"/>
      <c r="AF63" s="277"/>
      <c r="AG63" s="277"/>
    </row>
    <row r="64" spans="1:33" s="6" customFormat="1" ht="10.5" customHeight="1">
      <c r="A64" s="59"/>
      <c r="B64" s="60"/>
      <c r="C64" s="61"/>
      <c r="D64" s="57"/>
      <c r="E64" s="27"/>
      <c r="F64" s="55"/>
      <c r="G64" s="56"/>
      <c r="H64" s="56"/>
      <c r="I64" s="56"/>
      <c r="J64" s="56"/>
      <c r="K64" s="56"/>
      <c r="L64" s="56"/>
      <c r="M64" s="56"/>
      <c r="N64" s="56"/>
      <c r="O64" s="57"/>
      <c r="P64" s="27"/>
      <c r="Q64" s="55"/>
      <c r="R64" s="56"/>
      <c r="S64" s="56"/>
      <c r="T64" s="56"/>
      <c r="U64" s="57"/>
      <c r="V64" s="57"/>
      <c r="W64" s="58"/>
      <c r="X64" s="58"/>
      <c r="Y64" s="57"/>
      <c r="Z64" s="57"/>
      <c r="AA64" s="57"/>
      <c r="AB64" s="27"/>
      <c r="AC64" s="55"/>
      <c r="AD64" s="278"/>
      <c r="AE64" s="278"/>
      <c r="AF64" s="278"/>
      <c r="AG64" s="278"/>
    </row>
    <row r="65" spans="1:33" ht="13.5" customHeight="1">
      <c r="A65" s="88" t="s">
        <v>45</v>
      </c>
      <c r="B65" s="19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19"/>
      <c r="AG65" s="19"/>
    </row>
    <row r="66" spans="1:33" ht="18" customHeight="1" thickBot="1">
      <c r="A66" s="89"/>
      <c r="B66" s="89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  <c r="AA66" s="89"/>
      <c r="AB66" s="89"/>
      <c r="AC66" s="89"/>
      <c r="AD66" s="89"/>
      <c r="AE66" s="89"/>
      <c r="AF66" s="89"/>
      <c r="AG66" s="89"/>
    </row>
    <row r="67" spans="1:33" ht="15" customHeight="1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24">
        <v>2</v>
      </c>
      <c r="AF67" s="25" t="s">
        <v>8</v>
      </c>
      <c r="AG67" s="26">
        <v>3</v>
      </c>
    </row>
    <row r="68" spans="1:33" ht="4.5" customHeight="1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27"/>
      <c r="AG68" s="7"/>
    </row>
    <row r="69" spans="1:33" ht="13.5" customHeight="1">
      <c r="A69" s="5"/>
      <c r="B69" s="6"/>
      <c r="C69" s="6"/>
      <c r="D69" s="6"/>
      <c r="E69" s="6"/>
      <c r="F69" s="6"/>
      <c r="G69" s="28"/>
      <c r="H69" s="145" t="s">
        <v>9</v>
      </c>
      <c r="I69" s="145"/>
      <c r="J69" s="145"/>
      <c r="K69" s="145"/>
      <c r="L69" s="145"/>
      <c r="M69" s="145"/>
      <c r="N69" s="145"/>
      <c r="O69" s="145"/>
      <c r="P69" s="145"/>
      <c r="Q69" s="145"/>
      <c r="R69" s="145"/>
      <c r="S69" s="145"/>
      <c r="T69" s="145"/>
      <c r="U69" s="12"/>
      <c r="V69" s="12"/>
      <c r="W69" s="279" t="s">
        <v>10</v>
      </c>
      <c r="X69" s="280"/>
      <c r="Y69" s="155">
        <v>9785</v>
      </c>
      <c r="Z69" s="156"/>
      <c r="AA69" s="156"/>
      <c r="AB69" s="156"/>
      <c r="AC69" s="156"/>
      <c r="AD69" s="156"/>
      <c r="AE69" s="156"/>
      <c r="AF69" s="156"/>
      <c r="AG69" s="7"/>
    </row>
    <row r="70" spans="1:33" ht="13.5" customHeight="1">
      <c r="A70" s="5"/>
      <c r="B70" s="6"/>
      <c r="C70" s="6"/>
      <c r="D70" s="6"/>
      <c r="E70" s="6"/>
      <c r="F70" s="28"/>
      <c r="G70" s="28"/>
      <c r="H70" s="145"/>
      <c r="I70" s="145"/>
      <c r="J70" s="145"/>
      <c r="K70" s="145"/>
      <c r="L70" s="145"/>
      <c r="M70" s="145"/>
      <c r="N70" s="145"/>
      <c r="O70" s="145"/>
      <c r="P70" s="145"/>
      <c r="Q70" s="145"/>
      <c r="R70" s="145"/>
      <c r="S70" s="145"/>
      <c r="T70" s="145"/>
      <c r="U70" s="12"/>
      <c r="V70" s="12"/>
      <c r="W70" s="280"/>
      <c r="X70" s="280"/>
      <c r="Y70" s="156"/>
      <c r="Z70" s="156"/>
      <c r="AA70" s="156"/>
      <c r="AB70" s="156"/>
      <c r="AC70" s="156"/>
      <c r="AD70" s="156"/>
      <c r="AE70" s="156"/>
      <c r="AF70" s="156"/>
      <c r="AG70" s="7"/>
    </row>
    <row r="71" spans="1:33" ht="13.5" customHeight="1">
      <c r="A71" s="5"/>
      <c r="B71" s="6"/>
      <c r="C71" s="6"/>
      <c r="D71" s="6"/>
      <c r="E71" s="6"/>
      <c r="F71" s="28"/>
      <c r="G71" s="28"/>
      <c r="H71" s="145"/>
      <c r="I71" s="145"/>
      <c r="J71" s="145"/>
      <c r="K71" s="145"/>
      <c r="L71" s="145"/>
      <c r="M71" s="145"/>
      <c r="N71" s="145"/>
      <c r="O71" s="145"/>
      <c r="P71" s="145"/>
      <c r="Q71" s="145"/>
      <c r="R71" s="145"/>
      <c r="S71" s="145"/>
      <c r="T71" s="145"/>
      <c r="U71" s="12"/>
      <c r="V71" s="12"/>
      <c r="W71" s="280"/>
      <c r="X71" s="280"/>
      <c r="Y71" s="156"/>
      <c r="Z71" s="156"/>
      <c r="AA71" s="156"/>
      <c r="AB71" s="156"/>
      <c r="AC71" s="156"/>
      <c r="AD71" s="156"/>
      <c r="AE71" s="156"/>
      <c r="AF71" s="156"/>
      <c r="AG71" s="7"/>
    </row>
    <row r="72" spans="1:33" ht="9" customHeight="1">
      <c r="A72" s="5"/>
      <c r="B72" s="6"/>
      <c r="C72" s="6"/>
      <c r="D72" s="6"/>
      <c r="E72" s="6"/>
      <c r="F72" s="2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12"/>
      <c r="V72" s="12"/>
      <c r="W72" s="13"/>
      <c r="X72" s="13"/>
      <c r="Y72" s="14"/>
      <c r="Z72" s="14"/>
      <c r="AA72" s="14"/>
      <c r="AB72" s="14"/>
      <c r="AC72" s="14"/>
      <c r="AD72" s="14"/>
      <c r="AE72" s="14"/>
      <c r="AF72" s="14"/>
      <c r="AG72" s="7"/>
    </row>
    <row r="73" spans="1:33" ht="13.5" customHeight="1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281" t="s">
        <v>11</v>
      </c>
      <c r="X73" s="282"/>
      <c r="Y73" s="287">
        <f>IF(Y9="","",Y9)</f>
      </c>
      <c r="Z73" s="288"/>
      <c r="AA73" s="288"/>
      <c r="AB73" s="288"/>
      <c r="AC73" s="288"/>
      <c r="AD73" s="288"/>
      <c r="AE73" s="288"/>
      <c r="AF73" s="289"/>
      <c r="AG73" s="7"/>
    </row>
    <row r="74" spans="1:33" s="6" customFormat="1" ht="13.5" customHeight="1">
      <c r="A74" s="90"/>
      <c r="B74" s="62"/>
      <c r="C74" s="62"/>
      <c r="D74" s="62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283"/>
      <c r="X74" s="284"/>
      <c r="Y74" s="290"/>
      <c r="Z74" s="291"/>
      <c r="AA74" s="291"/>
      <c r="AB74" s="291"/>
      <c r="AC74" s="291"/>
      <c r="AD74" s="291"/>
      <c r="AE74" s="291"/>
      <c r="AF74" s="292"/>
      <c r="AG74" s="91"/>
    </row>
    <row r="75" spans="1:33" s="6" customFormat="1" ht="13.5" customHeight="1">
      <c r="A75" s="90"/>
      <c r="B75" s="62"/>
      <c r="C75" s="62"/>
      <c r="D75" s="62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285"/>
      <c r="X75" s="286"/>
      <c r="Y75" s="293"/>
      <c r="Z75" s="294"/>
      <c r="AA75" s="294"/>
      <c r="AB75" s="294"/>
      <c r="AC75" s="294"/>
      <c r="AD75" s="294"/>
      <c r="AE75" s="294"/>
      <c r="AF75" s="295"/>
      <c r="AG75" s="91"/>
    </row>
    <row r="76" spans="1:41" s="6" customFormat="1" ht="9" customHeight="1">
      <c r="A76" s="90"/>
      <c r="B76" s="62"/>
      <c r="C76" s="62"/>
      <c r="D76" s="62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92"/>
      <c r="AK76" s="41"/>
      <c r="AL76" s="41"/>
      <c r="AM76" s="41"/>
      <c r="AN76" s="41"/>
      <c r="AO76" s="41"/>
    </row>
    <row r="77" spans="1:39" s="6" customFormat="1" ht="10.5" customHeight="1" thickBot="1">
      <c r="A77" s="90"/>
      <c r="B77" s="62"/>
      <c r="C77" s="62"/>
      <c r="D77" s="62"/>
      <c r="E77" s="63"/>
      <c r="F77" s="63"/>
      <c r="G77" s="63"/>
      <c r="H77" s="63"/>
      <c r="I77" s="64"/>
      <c r="J77" s="64"/>
      <c r="K77" s="64"/>
      <c r="L77" s="65"/>
      <c r="M77" s="65"/>
      <c r="N77" s="93"/>
      <c r="O77" s="93"/>
      <c r="P77" s="93"/>
      <c r="Q77" s="66"/>
      <c r="R77" s="66"/>
      <c r="S77" s="66"/>
      <c r="T77" s="66"/>
      <c r="U77" s="66"/>
      <c r="V77" s="66"/>
      <c r="W77" s="64"/>
      <c r="X77" s="64"/>
      <c r="Y77" s="64"/>
      <c r="Z77" s="94"/>
      <c r="AA77" s="94"/>
      <c r="AB77" s="94"/>
      <c r="AC77" s="94"/>
      <c r="AD77" s="94"/>
      <c r="AE77" s="63"/>
      <c r="AF77" s="63"/>
      <c r="AG77" s="92"/>
      <c r="AI77" s="42"/>
      <c r="AJ77" s="42"/>
      <c r="AK77" s="42"/>
      <c r="AL77" s="42"/>
      <c r="AM77" s="42"/>
    </row>
    <row r="78" spans="1:33" s="6" customFormat="1" ht="12" customHeight="1">
      <c r="A78" s="267">
        <v>6</v>
      </c>
      <c r="B78" s="268" t="s">
        <v>5</v>
      </c>
      <c r="C78" s="268"/>
      <c r="D78" s="268"/>
      <c r="E78" s="269" t="s">
        <v>44</v>
      </c>
      <c r="F78" s="270"/>
      <c r="G78" s="270"/>
      <c r="H78" s="270"/>
      <c r="I78" s="270"/>
      <c r="J78" s="270"/>
      <c r="K78" s="270"/>
      <c r="L78" s="270"/>
      <c r="M78" s="270"/>
      <c r="N78" s="270"/>
      <c r="O78" s="270"/>
      <c r="P78" s="270"/>
      <c r="Q78" s="270"/>
      <c r="R78" s="270"/>
      <c r="S78" s="270"/>
      <c r="T78" s="270"/>
      <c r="U78" s="270"/>
      <c r="V78" s="270"/>
      <c r="W78" s="270"/>
      <c r="X78" s="270"/>
      <c r="Y78" s="270"/>
      <c r="Z78" s="270"/>
      <c r="AA78" s="270"/>
      <c r="AB78" s="270"/>
      <c r="AC78" s="270"/>
      <c r="AD78" s="270"/>
      <c r="AE78" s="296" t="s">
        <v>21</v>
      </c>
      <c r="AF78" s="297"/>
      <c r="AG78" s="298"/>
    </row>
    <row r="79" spans="1:33" s="6" customFormat="1" ht="12" customHeight="1">
      <c r="A79" s="120"/>
      <c r="B79" s="236" t="s">
        <v>22</v>
      </c>
      <c r="C79" s="236"/>
      <c r="D79" s="236"/>
      <c r="E79" s="124" t="s">
        <v>43</v>
      </c>
      <c r="F79" s="237"/>
      <c r="G79" s="237"/>
      <c r="H79" s="237"/>
      <c r="I79" s="237"/>
      <c r="J79" s="237"/>
      <c r="K79" s="237"/>
      <c r="L79" s="237"/>
      <c r="M79" s="237"/>
      <c r="N79" s="237"/>
      <c r="O79" s="237"/>
      <c r="P79" s="237"/>
      <c r="Q79" s="237"/>
      <c r="R79" s="237"/>
      <c r="S79" s="237"/>
      <c r="T79" s="237"/>
      <c r="U79" s="237"/>
      <c r="V79" s="237"/>
      <c r="W79" s="237"/>
      <c r="X79" s="237"/>
      <c r="Y79" s="237"/>
      <c r="Z79" s="237"/>
      <c r="AA79" s="237"/>
      <c r="AB79" s="237"/>
      <c r="AC79" s="237"/>
      <c r="AD79" s="237"/>
      <c r="AE79" s="233"/>
      <c r="AF79" s="234"/>
      <c r="AG79" s="235"/>
    </row>
    <row r="80" spans="1:33" s="6" customFormat="1" ht="12" customHeight="1" thickBot="1">
      <c r="A80" s="120"/>
      <c r="B80" s="236"/>
      <c r="C80" s="236"/>
      <c r="D80" s="236"/>
      <c r="E80" s="238"/>
      <c r="F80" s="239"/>
      <c r="G80" s="239"/>
      <c r="H80" s="239"/>
      <c r="I80" s="239"/>
      <c r="J80" s="239"/>
      <c r="K80" s="239"/>
      <c r="L80" s="239"/>
      <c r="M80" s="239"/>
      <c r="N80" s="240"/>
      <c r="O80" s="240"/>
      <c r="P80" s="240"/>
      <c r="Q80" s="240"/>
      <c r="R80" s="240"/>
      <c r="S80" s="240"/>
      <c r="T80" s="240"/>
      <c r="U80" s="240"/>
      <c r="V80" s="240"/>
      <c r="W80" s="239"/>
      <c r="X80" s="239"/>
      <c r="Y80" s="239"/>
      <c r="Z80" s="239"/>
      <c r="AA80" s="239"/>
      <c r="AB80" s="239"/>
      <c r="AC80" s="239"/>
      <c r="AD80" s="239"/>
      <c r="AE80" s="38"/>
      <c r="AF80" s="39"/>
      <c r="AG80" s="40"/>
    </row>
    <row r="81" spans="1:33" s="6" customFormat="1" ht="12" customHeight="1">
      <c r="A81" s="120"/>
      <c r="B81" s="236" t="s">
        <v>23</v>
      </c>
      <c r="C81" s="236"/>
      <c r="D81" s="236"/>
      <c r="E81" s="242">
        <v>20</v>
      </c>
      <c r="F81" s="243"/>
      <c r="G81" s="243"/>
      <c r="H81" s="243"/>
      <c r="I81" s="245" t="s">
        <v>24</v>
      </c>
      <c r="J81" s="245"/>
      <c r="K81" s="245"/>
      <c r="L81" s="247" t="s">
        <v>42</v>
      </c>
      <c r="M81" s="248"/>
      <c r="N81" s="251" t="s">
        <v>25</v>
      </c>
      <c r="O81" s="252"/>
      <c r="P81" s="253"/>
      <c r="Q81" s="299"/>
      <c r="R81" s="300"/>
      <c r="S81" s="300"/>
      <c r="T81" s="300"/>
      <c r="U81" s="300"/>
      <c r="V81" s="301"/>
      <c r="W81" s="263" t="s">
        <v>26</v>
      </c>
      <c r="X81" s="245"/>
      <c r="Y81" s="245"/>
      <c r="Z81" s="265">
        <f>IF(OR(E81="",Q81=""),"",ROUNDDOWN(E81*Q81,0))</f>
      </c>
      <c r="AA81" s="265"/>
      <c r="AB81" s="265"/>
      <c r="AC81" s="265"/>
      <c r="AD81" s="265"/>
      <c r="AE81" s="38"/>
      <c r="AF81" s="39"/>
      <c r="AG81" s="40"/>
    </row>
    <row r="82" spans="1:33" s="6" customFormat="1" ht="12" customHeight="1" thickBot="1">
      <c r="A82" s="229"/>
      <c r="B82" s="241"/>
      <c r="C82" s="241"/>
      <c r="D82" s="241"/>
      <c r="E82" s="244"/>
      <c r="F82" s="244"/>
      <c r="G82" s="244"/>
      <c r="H82" s="244"/>
      <c r="I82" s="246"/>
      <c r="J82" s="246"/>
      <c r="K82" s="246"/>
      <c r="L82" s="249"/>
      <c r="M82" s="250"/>
      <c r="N82" s="254"/>
      <c r="O82" s="255"/>
      <c r="P82" s="256"/>
      <c r="Q82" s="302"/>
      <c r="R82" s="303"/>
      <c r="S82" s="303"/>
      <c r="T82" s="303"/>
      <c r="U82" s="303"/>
      <c r="V82" s="304"/>
      <c r="W82" s="264"/>
      <c r="X82" s="246"/>
      <c r="Y82" s="246"/>
      <c r="Z82" s="266"/>
      <c r="AA82" s="266"/>
      <c r="AB82" s="266"/>
      <c r="AC82" s="266"/>
      <c r="AD82" s="266"/>
      <c r="AE82" s="43"/>
      <c r="AF82" s="44"/>
      <c r="AG82" s="45"/>
    </row>
    <row r="83" spans="1:33" s="6" customFormat="1" ht="12" customHeight="1">
      <c r="A83" s="267">
        <v>7</v>
      </c>
      <c r="B83" s="268" t="s">
        <v>5</v>
      </c>
      <c r="C83" s="268"/>
      <c r="D83" s="268"/>
      <c r="E83" s="269" t="s">
        <v>47</v>
      </c>
      <c r="F83" s="270"/>
      <c r="G83" s="270"/>
      <c r="H83" s="270"/>
      <c r="I83" s="270"/>
      <c r="J83" s="270"/>
      <c r="K83" s="270"/>
      <c r="L83" s="270"/>
      <c r="M83" s="270"/>
      <c r="N83" s="270"/>
      <c r="O83" s="270"/>
      <c r="P83" s="270"/>
      <c r="Q83" s="270"/>
      <c r="R83" s="270"/>
      <c r="S83" s="270"/>
      <c r="T83" s="270"/>
      <c r="U83" s="270"/>
      <c r="V83" s="270"/>
      <c r="W83" s="270"/>
      <c r="X83" s="270"/>
      <c r="Y83" s="270"/>
      <c r="Z83" s="270"/>
      <c r="AA83" s="270"/>
      <c r="AB83" s="270"/>
      <c r="AC83" s="270"/>
      <c r="AD83" s="270"/>
      <c r="AE83" s="233" t="s">
        <v>21</v>
      </c>
      <c r="AF83" s="234"/>
      <c r="AG83" s="235"/>
    </row>
    <row r="84" spans="1:33" s="6" customFormat="1" ht="12" customHeight="1">
      <c r="A84" s="120"/>
      <c r="B84" s="236" t="s">
        <v>22</v>
      </c>
      <c r="C84" s="236"/>
      <c r="D84" s="236"/>
      <c r="E84" s="124" t="s">
        <v>41</v>
      </c>
      <c r="F84" s="237"/>
      <c r="G84" s="237"/>
      <c r="H84" s="237"/>
      <c r="I84" s="237"/>
      <c r="J84" s="237"/>
      <c r="K84" s="237"/>
      <c r="L84" s="237"/>
      <c r="M84" s="237"/>
      <c r="N84" s="237"/>
      <c r="O84" s="237"/>
      <c r="P84" s="237"/>
      <c r="Q84" s="237"/>
      <c r="R84" s="237"/>
      <c r="S84" s="237"/>
      <c r="T84" s="237"/>
      <c r="U84" s="237"/>
      <c r="V84" s="237"/>
      <c r="W84" s="237"/>
      <c r="X84" s="237"/>
      <c r="Y84" s="237"/>
      <c r="Z84" s="237"/>
      <c r="AA84" s="237"/>
      <c r="AB84" s="237"/>
      <c r="AC84" s="237"/>
      <c r="AD84" s="237"/>
      <c r="AE84" s="233"/>
      <c r="AF84" s="234"/>
      <c r="AG84" s="235"/>
    </row>
    <row r="85" spans="1:33" s="6" customFormat="1" ht="12" customHeight="1" thickBot="1">
      <c r="A85" s="120"/>
      <c r="B85" s="236"/>
      <c r="C85" s="236"/>
      <c r="D85" s="236"/>
      <c r="E85" s="238"/>
      <c r="F85" s="239"/>
      <c r="G85" s="239"/>
      <c r="H85" s="239"/>
      <c r="I85" s="239"/>
      <c r="J85" s="239"/>
      <c r="K85" s="239"/>
      <c r="L85" s="239"/>
      <c r="M85" s="239"/>
      <c r="N85" s="240"/>
      <c r="O85" s="240"/>
      <c r="P85" s="240"/>
      <c r="Q85" s="240"/>
      <c r="R85" s="240"/>
      <c r="S85" s="240"/>
      <c r="T85" s="240"/>
      <c r="U85" s="240"/>
      <c r="V85" s="240"/>
      <c r="W85" s="239"/>
      <c r="X85" s="239"/>
      <c r="Y85" s="239"/>
      <c r="Z85" s="239"/>
      <c r="AA85" s="239"/>
      <c r="AB85" s="239"/>
      <c r="AC85" s="239"/>
      <c r="AD85" s="239"/>
      <c r="AE85" s="38"/>
      <c r="AF85" s="39"/>
      <c r="AG85" s="40"/>
    </row>
    <row r="86" spans="1:33" s="6" customFormat="1" ht="12" customHeight="1">
      <c r="A86" s="120"/>
      <c r="B86" s="236" t="s">
        <v>23</v>
      </c>
      <c r="C86" s="236"/>
      <c r="D86" s="236"/>
      <c r="E86" s="242">
        <v>10</v>
      </c>
      <c r="F86" s="243"/>
      <c r="G86" s="243"/>
      <c r="H86" s="243"/>
      <c r="I86" s="245" t="s">
        <v>24</v>
      </c>
      <c r="J86" s="245"/>
      <c r="K86" s="245"/>
      <c r="L86" s="247" t="s">
        <v>42</v>
      </c>
      <c r="M86" s="248"/>
      <c r="N86" s="251" t="s">
        <v>25</v>
      </c>
      <c r="O86" s="252"/>
      <c r="P86" s="253"/>
      <c r="Q86" s="299"/>
      <c r="R86" s="300"/>
      <c r="S86" s="300"/>
      <c r="T86" s="300"/>
      <c r="U86" s="300"/>
      <c r="V86" s="301"/>
      <c r="W86" s="263" t="s">
        <v>26</v>
      </c>
      <c r="X86" s="245"/>
      <c r="Y86" s="245"/>
      <c r="Z86" s="265">
        <f>IF(OR(E86="",Q86=""),"",ROUNDDOWN(E86*Q86,0))</f>
      </c>
      <c r="AA86" s="265"/>
      <c r="AB86" s="265"/>
      <c r="AC86" s="265"/>
      <c r="AD86" s="265"/>
      <c r="AE86" s="38"/>
      <c r="AF86" s="39"/>
      <c r="AG86" s="40"/>
    </row>
    <row r="87" spans="1:33" s="6" customFormat="1" ht="12" customHeight="1" thickBot="1">
      <c r="A87" s="229"/>
      <c r="B87" s="241"/>
      <c r="C87" s="241"/>
      <c r="D87" s="241"/>
      <c r="E87" s="244"/>
      <c r="F87" s="244"/>
      <c r="G87" s="244"/>
      <c r="H87" s="244"/>
      <c r="I87" s="246"/>
      <c r="J87" s="246"/>
      <c r="K87" s="246"/>
      <c r="L87" s="249"/>
      <c r="M87" s="250"/>
      <c r="N87" s="254"/>
      <c r="O87" s="255"/>
      <c r="P87" s="256"/>
      <c r="Q87" s="302"/>
      <c r="R87" s="303"/>
      <c r="S87" s="303"/>
      <c r="T87" s="303"/>
      <c r="U87" s="303"/>
      <c r="V87" s="304"/>
      <c r="W87" s="264"/>
      <c r="X87" s="246"/>
      <c r="Y87" s="246"/>
      <c r="Z87" s="266"/>
      <c r="AA87" s="266"/>
      <c r="AB87" s="266"/>
      <c r="AC87" s="266"/>
      <c r="AD87" s="266"/>
      <c r="AE87" s="43"/>
      <c r="AF87" s="44"/>
      <c r="AG87" s="45"/>
    </row>
    <row r="88" spans="1:33" s="6" customFormat="1" ht="12" customHeight="1">
      <c r="A88" s="267">
        <v>8</v>
      </c>
      <c r="B88" s="268" t="s">
        <v>5</v>
      </c>
      <c r="C88" s="268"/>
      <c r="D88" s="268"/>
      <c r="E88" s="269" t="s">
        <v>47</v>
      </c>
      <c r="F88" s="270"/>
      <c r="G88" s="270"/>
      <c r="H88" s="270"/>
      <c r="I88" s="270"/>
      <c r="J88" s="270"/>
      <c r="K88" s="270"/>
      <c r="L88" s="270"/>
      <c r="M88" s="270"/>
      <c r="N88" s="270"/>
      <c r="O88" s="270"/>
      <c r="P88" s="270"/>
      <c r="Q88" s="270"/>
      <c r="R88" s="270"/>
      <c r="S88" s="270"/>
      <c r="T88" s="270"/>
      <c r="U88" s="270"/>
      <c r="V88" s="270"/>
      <c r="W88" s="270"/>
      <c r="X88" s="270"/>
      <c r="Y88" s="270"/>
      <c r="Z88" s="270"/>
      <c r="AA88" s="270"/>
      <c r="AB88" s="270"/>
      <c r="AC88" s="270"/>
      <c r="AD88" s="270"/>
      <c r="AE88" s="233" t="s">
        <v>21</v>
      </c>
      <c r="AF88" s="234"/>
      <c r="AG88" s="235"/>
    </row>
    <row r="89" spans="1:33" s="6" customFormat="1" ht="12" customHeight="1">
      <c r="A89" s="120"/>
      <c r="B89" s="236" t="s">
        <v>22</v>
      </c>
      <c r="C89" s="236"/>
      <c r="D89" s="236"/>
      <c r="E89" s="124" t="s">
        <v>43</v>
      </c>
      <c r="F89" s="237"/>
      <c r="G89" s="237"/>
      <c r="H89" s="237"/>
      <c r="I89" s="237"/>
      <c r="J89" s="237"/>
      <c r="K89" s="237"/>
      <c r="L89" s="237"/>
      <c r="M89" s="237"/>
      <c r="N89" s="237"/>
      <c r="O89" s="237"/>
      <c r="P89" s="237"/>
      <c r="Q89" s="237"/>
      <c r="R89" s="237"/>
      <c r="S89" s="237"/>
      <c r="T89" s="237"/>
      <c r="U89" s="237"/>
      <c r="V89" s="237"/>
      <c r="W89" s="237"/>
      <c r="X89" s="237"/>
      <c r="Y89" s="237"/>
      <c r="Z89" s="237"/>
      <c r="AA89" s="237"/>
      <c r="AB89" s="237"/>
      <c r="AC89" s="237"/>
      <c r="AD89" s="237"/>
      <c r="AE89" s="233"/>
      <c r="AF89" s="234"/>
      <c r="AG89" s="235"/>
    </row>
    <row r="90" spans="1:33" s="6" customFormat="1" ht="12" customHeight="1" thickBot="1">
      <c r="A90" s="120"/>
      <c r="B90" s="236"/>
      <c r="C90" s="236"/>
      <c r="D90" s="236"/>
      <c r="E90" s="238"/>
      <c r="F90" s="239"/>
      <c r="G90" s="239"/>
      <c r="H90" s="239"/>
      <c r="I90" s="239"/>
      <c r="J90" s="239"/>
      <c r="K90" s="239"/>
      <c r="L90" s="239"/>
      <c r="M90" s="239"/>
      <c r="N90" s="240"/>
      <c r="O90" s="240"/>
      <c r="P90" s="240"/>
      <c r="Q90" s="240"/>
      <c r="R90" s="240"/>
      <c r="S90" s="240"/>
      <c r="T90" s="240"/>
      <c r="U90" s="240"/>
      <c r="V90" s="240"/>
      <c r="W90" s="239"/>
      <c r="X90" s="239"/>
      <c r="Y90" s="239"/>
      <c r="Z90" s="239"/>
      <c r="AA90" s="239"/>
      <c r="AB90" s="239"/>
      <c r="AC90" s="239"/>
      <c r="AD90" s="239"/>
      <c r="AE90" s="38"/>
      <c r="AF90" s="39"/>
      <c r="AG90" s="40"/>
    </row>
    <row r="91" spans="1:33" s="6" customFormat="1" ht="12" customHeight="1">
      <c r="A91" s="120"/>
      <c r="B91" s="236" t="s">
        <v>23</v>
      </c>
      <c r="C91" s="236"/>
      <c r="D91" s="236"/>
      <c r="E91" s="242">
        <v>10</v>
      </c>
      <c r="F91" s="243"/>
      <c r="G91" s="243"/>
      <c r="H91" s="243"/>
      <c r="I91" s="245" t="s">
        <v>24</v>
      </c>
      <c r="J91" s="245"/>
      <c r="K91" s="245"/>
      <c r="L91" s="247" t="s">
        <v>42</v>
      </c>
      <c r="M91" s="248"/>
      <c r="N91" s="251" t="s">
        <v>25</v>
      </c>
      <c r="O91" s="252"/>
      <c r="P91" s="253"/>
      <c r="Q91" s="299"/>
      <c r="R91" s="300"/>
      <c r="S91" s="300"/>
      <c r="T91" s="300"/>
      <c r="U91" s="300"/>
      <c r="V91" s="301"/>
      <c r="W91" s="263" t="s">
        <v>26</v>
      </c>
      <c r="X91" s="245"/>
      <c r="Y91" s="245"/>
      <c r="Z91" s="265">
        <f>IF(OR(E91="",Q91=""),"",ROUNDDOWN(E91*Q91,0))</f>
      </c>
      <c r="AA91" s="265"/>
      <c r="AB91" s="265"/>
      <c r="AC91" s="265"/>
      <c r="AD91" s="265"/>
      <c r="AE91" s="38"/>
      <c r="AF91" s="39"/>
      <c r="AG91" s="40"/>
    </row>
    <row r="92" spans="1:33" s="6" customFormat="1" ht="12" customHeight="1" thickBot="1">
      <c r="A92" s="229"/>
      <c r="B92" s="241"/>
      <c r="C92" s="241"/>
      <c r="D92" s="241"/>
      <c r="E92" s="244"/>
      <c r="F92" s="244"/>
      <c r="G92" s="244"/>
      <c r="H92" s="244"/>
      <c r="I92" s="246"/>
      <c r="J92" s="246"/>
      <c r="K92" s="246"/>
      <c r="L92" s="249"/>
      <c r="M92" s="250"/>
      <c r="N92" s="254"/>
      <c r="O92" s="255"/>
      <c r="P92" s="256"/>
      <c r="Q92" s="302"/>
      <c r="R92" s="303"/>
      <c r="S92" s="303"/>
      <c r="T92" s="303"/>
      <c r="U92" s="303"/>
      <c r="V92" s="304"/>
      <c r="W92" s="264"/>
      <c r="X92" s="246"/>
      <c r="Y92" s="246"/>
      <c r="Z92" s="266"/>
      <c r="AA92" s="266"/>
      <c r="AB92" s="266"/>
      <c r="AC92" s="266"/>
      <c r="AD92" s="266"/>
      <c r="AE92" s="43"/>
      <c r="AF92" s="44"/>
      <c r="AG92" s="45"/>
    </row>
    <row r="93" spans="1:33" s="6" customFormat="1" ht="12" customHeight="1">
      <c r="A93" s="267">
        <v>9</v>
      </c>
      <c r="B93" s="268" t="s">
        <v>5</v>
      </c>
      <c r="C93" s="268"/>
      <c r="D93" s="268"/>
      <c r="E93" s="269" t="s">
        <v>48</v>
      </c>
      <c r="F93" s="270"/>
      <c r="G93" s="270"/>
      <c r="H93" s="270"/>
      <c r="I93" s="270"/>
      <c r="J93" s="270"/>
      <c r="K93" s="270"/>
      <c r="L93" s="270"/>
      <c r="M93" s="270"/>
      <c r="N93" s="270"/>
      <c r="O93" s="270"/>
      <c r="P93" s="270"/>
      <c r="Q93" s="270"/>
      <c r="R93" s="270"/>
      <c r="S93" s="270"/>
      <c r="T93" s="270"/>
      <c r="U93" s="270"/>
      <c r="V93" s="270"/>
      <c r="W93" s="270"/>
      <c r="X93" s="270"/>
      <c r="Y93" s="270"/>
      <c r="Z93" s="270"/>
      <c r="AA93" s="270"/>
      <c r="AB93" s="270"/>
      <c r="AC93" s="270"/>
      <c r="AD93" s="270"/>
      <c r="AE93" s="233" t="s">
        <v>21</v>
      </c>
      <c r="AF93" s="234"/>
      <c r="AG93" s="235"/>
    </row>
    <row r="94" spans="1:33" s="6" customFormat="1" ht="12" customHeight="1">
      <c r="A94" s="120"/>
      <c r="B94" s="236" t="s">
        <v>22</v>
      </c>
      <c r="C94" s="236"/>
      <c r="D94" s="236"/>
      <c r="E94" s="305" t="s">
        <v>183</v>
      </c>
      <c r="F94" s="237"/>
      <c r="G94" s="237"/>
      <c r="H94" s="237"/>
      <c r="I94" s="237"/>
      <c r="J94" s="237"/>
      <c r="K94" s="237"/>
      <c r="L94" s="237"/>
      <c r="M94" s="237"/>
      <c r="N94" s="237"/>
      <c r="O94" s="237"/>
      <c r="P94" s="237"/>
      <c r="Q94" s="237"/>
      <c r="R94" s="237"/>
      <c r="S94" s="237"/>
      <c r="T94" s="237"/>
      <c r="U94" s="237"/>
      <c r="V94" s="237"/>
      <c r="W94" s="237"/>
      <c r="X94" s="237"/>
      <c r="Y94" s="237"/>
      <c r="Z94" s="237"/>
      <c r="AA94" s="237"/>
      <c r="AB94" s="237"/>
      <c r="AC94" s="237"/>
      <c r="AD94" s="237"/>
      <c r="AE94" s="233"/>
      <c r="AF94" s="234"/>
      <c r="AG94" s="235"/>
    </row>
    <row r="95" spans="1:33" s="6" customFormat="1" ht="12" customHeight="1" thickBot="1">
      <c r="A95" s="120"/>
      <c r="B95" s="236"/>
      <c r="C95" s="236"/>
      <c r="D95" s="236"/>
      <c r="E95" s="238"/>
      <c r="F95" s="239"/>
      <c r="G95" s="239"/>
      <c r="H95" s="239"/>
      <c r="I95" s="239"/>
      <c r="J95" s="239"/>
      <c r="K95" s="239"/>
      <c r="L95" s="239"/>
      <c r="M95" s="239"/>
      <c r="N95" s="240"/>
      <c r="O95" s="240"/>
      <c r="P95" s="240"/>
      <c r="Q95" s="240"/>
      <c r="R95" s="240"/>
      <c r="S95" s="240"/>
      <c r="T95" s="240"/>
      <c r="U95" s="240"/>
      <c r="V95" s="240"/>
      <c r="W95" s="239"/>
      <c r="X95" s="239"/>
      <c r="Y95" s="239"/>
      <c r="Z95" s="239"/>
      <c r="AA95" s="239"/>
      <c r="AB95" s="239"/>
      <c r="AC95" s="239"/>
      <c r="AD95" s="239"/>
      <c r="AE95" s="38"/>
      <c r="AF95" s="39"/>
      <c r="AG95" s="40"/>
    </row>
    <row r="96" spans="1:33" s="6" customFormat="1" ht="12" customHeight="1">
      <c r="A96" s="120"/>
      <c r="B96" s="236" t="s">
        <v>23</v>
      </c>
      <c r="C96" s="236"/>
      <c r="D96" s="236"/>
      <c r="E96" s="242">
        <v>5</v>
      </c>
      <c r="F96" s="243"/>
      <c r="G96" s="243"/>
      <c r="H96" s="243"/>
      <c r="I96" s="245" t="s">
        <v>24</v>
      </c>
      <c r="J96" s="245"/>
      <c r="K96" s="245"/>
      <c r="L96" s="247" t="s">
        <v>42</v>
      </c>
      <c r="M96" s="248"/>
      <c r="N96" s="251" t="s">
        <v>25</v>
      </c>
      <c r="O96" s="252"/>
      <c r="P96" s="253"/>
      <c r="Q96" s="299"/>
      <c r="R96" s="300"/>
      <c r="S96" s="300"/>
      <c r="T96" s="300"/>
      <c r="U96" s="300"/>
      <c r="V96" s="301"/>
      <c r="W96" s="263" t="s">
        <v>26</v>
      </c>
      <c r="X96" s="245"/>
      <c r="Y96" s="245"/>
      <c r="Z96" s="265">
        <f>IF(OR(E96="",Q96=""),"",ROUNDDOWN(E96*Q96,0))</f>
      </c>
      <c r="AA96" s="265"/>
      <c r="AB96" s="265"/>
      <c r="AC96" s="265"/>
      <c r="AD96" s="265"/>
      <c r="AE96" s="38"/>
      <c r="AF96" s="39"/>
      <c r="AG96" s="40"/>
    </row>
    <row r="97" spans="1:33" s="6" customFormat="1" ht="12" customHeight="1" thickBot="1">
      <c r="A97" s="229"/>
      <c r="B97" s="241"/>
      <c r="C97" s="241"/>
      <c r="D97" s="241"/>
      <c r="E97" s="244"/>
      <c r="F97" s="244"/>
      <c r="G97" s="244"/>
      <c r="H97" s="244"/>
      <c r="I97" s="246"/>
      <c r="J97" s="246"/>
      <c r="K97" s="246"/>
      <c r="L97" s="249"/>
      <c r="M97" s="250"/>
      <c r="N97" s="254"/>
      <c r="O97" s="255"/>
      <c r="P97" s="256"/>
      <c r="Q97" s="302"/>
      <c r="R97" s="303"/>
      <c r="S97" s="303"/>
      <c r="T97" s="303"/>
      <c r="U97" s="303"/>
      <c r="V97" s="304"/>
      <c r="W97" s="264"/>
      <c r="X97" s="246"/>
      <c r="Y97" s="246"/>
      <c r="Z97" s="266"/>
      <c r="AA97" s="266"/>
      <c r="AB97" s="266"/>
      <c r="AC97" s="266"/>
      <c r="AD97" s="266"/>
      <c r="AE97" s="43"/>
      <c r="AF97" s="44"/>
      <c r="AG97" s="45"/>
    </row>
    <row r="98" spans="1:33" s="6" customFormat="1" ht="12" customHeight="1">
      <c r="A98" s="267">
        <v>10</v>
      </c>
      <c r="B98" s="268" t="s">
        <v>5</v>
      </c>
      <c r="C98" s="268"/>
      <c r="D98" s="268"/>
      <c r="E98" s="269" t="s">
        <v>49</v>
      </c>
      <c r="F98" s="270"/>
      <c r="G98" s="270"/>
      <c r="H98" s="270"/>
      <c r="I98" s="270"/>
      <c r="J98" s="270"/>
      <c r="K98" s="270"/>
      <c r="L98" s="270"/>
      <c r="M98" s="270"/>
      <c r="N98" s="270"/>
      <c r="O98" s="270"/>
      <c r="P98" s="270"/>
      <c r="Q98" s="270"/>
      <c r="R98" s="270"/>
      <c r="S98" s="270"/>
      <c r="T98" s="270"/>
      <c r="U98" s="270"/>
      <c r="V98" s="270"/>
      <c r="W98" s="270"/>
      <c r="X98" s="270"/>
      <c r="Y98" s="270"/>
      <c r="Z98" s="270"/>
      <c r="AA98" s="270"/>
      <c r="AB98" s="270"/>
      <c r="AC98" s="270"/>
      <c r="AD98" s="270"/>
      <c r="AE98" s="233" t="s">
        <v>21</v>
      </c>
      <c r="AF98" s="234"/>
      <c r="AG98" s="235"/>
    </row>
    <row r="99" spans="1:33" s="6" customFormat="1" ht="12" customHeight="1">
      <c r="A99" s="120"/>
      <c r="B99" s="236" t="s">
        <v>22</v>
      </c>
      <c r="C99" s="236"/>
      <c r="D99" s="236"/>
      <c r="E99" s="124" t="s">
        <v>50</v>
      </c>
      <c r="F99" s="237"/>
      <c r="G99" s="237"/>
      <c r="H99" s="237"/>
      <c r="I99" s="237"/>
      <c r="J99" s="237"/>
      <c r="K99" s="237"/>
      <c r="L99" s="237"/>
      <c r="M99" s="237"/>
      <c r="N99" s="237"/>
      <c r="O99" s="237"/>
      <c r="P99" s="237"/>
      <c r="Q99" s="237"/>
      <c r="R99" s="237"/>
      <c r="S99" s="237"/>
      <c r="T99" s="237"/>
      <c r="U99" s="237"/>
      <c r="V99" s="237"/>
      <c r="W99" s="237"/>
      <c r="X99" s="237"/>
      <c r="Y99" s="237"/>
      <c r="Z99" s="237"/>
      <c r="AA99" s="237"/>
      <c r="AB99" s="237"/>
      <c r="AC99" s="237"/>
      <c r="AD99" s="237"/>
      <c r="AE99" s="233"/>
      <c r="AF99" s="234"/>
      <c r="AG99" s="235"/>
    </row>
    <row r="100" spans="1:33" s="6" customFormat="1" ht="12" customHeight="1" thickBot="1">
      <c r="A100" s="120"/>
      <c r="B100" s="236"/>
      <c r="C100" s="236"/>
      <c r="D100" s="236"/>
      <c r="E100" s="238"/>
      <c r="F100" s="239"/>
      <c r="G100" s="239"/>
      <c r="H100" s="239"/>
      <c r="I100" s="239"/>
      <c r="J100" s="239"/>
      <c r="K100" s="239"/>
      <c r="L100" s="239"/>
      <c r="M100" s="239"/>
      <c r="N100" s="240"/>
      <c r="O100" s="240"/>
      <c r="P100" s="240"/>
      <c r="Q100" s="240"/>
      <c r="R100" s="240"/>
      <c r="S100" s="240"/>
      <c r="T100" s="240"/>
      <c r="U100" s="240"/>
      <c r="V100" s="240"/>
      <c r="W100" s="239"/>
      <c r="X100" s="239"/>
      <c r="Y100" s="239"/>
      <c r="Z100" s="239"/>
      <c r="AA100" s="239"/>
      <c r="AB100" s="239"/>
      <c r="AC100" s="239"/>
      <c r="AD100" s="239"/>
      <c r="AE100" s="38"/>
      <c r="AF100" s="39"/>
      <c r="AG100" s="40"/>
    </row>
    <row r="101" spans="1:33" s="6" customFormat="1" ht="12" customHeight="1">
      <c r="A101" s="120"/>
      <c r="B101" s="236" t="s">
        <v>23</v>
      </c>
      <c r="C101" s="236"/>
      <c r="D101" s="236"/>
      <c r="E101" s="242">
        <v>2</v>
      </c>
      <c r="F101" s="243"/>
      <c r="G101" s="243"/>
      <c r="H101" s="243"/>
      <c r="I101" s="245" t="s">
        <v>24</v>
      </c>
      <c r="J101" s="245"/>
      <c r="K101" s="245"/>
      <c r="L101" s="247" t="s">
        <v>42</v>
      </c>
      <c r="M101" s="248"/>
      <c r="N101" s="251" t="s">
        <v>25</v>
      </c>
      <c r="O101" s="252"/>
      <c r="P101" s="253"/>
      <c r="Q101" s="299"/>
      <c r="R101" s="300"/>
      <c r="S101" s="300"/>
      <c r="T101" s="300"/>
      <c r="U101" s="300"/>
      <c r="V101" s="301"/>
      <c r="W101" s="263" t="s">
        <v>26</v>
      </c>
      <c r="X101" s="245"/>
      <c r="Y101" s="245"/>
      <c r="Z101" s="265">
        <f>IF(OR(E101="",Q101=""),"",ROUNDDOWN(E101*Q101,0))</f>
      </c>
      <c r="AA101" s="265"/>
      <c r="AB101" s="265"/>
      <c r="AC101" s="265"/>
      <c r="AD101" s="265"/>
      <c r="AE101" s="38"/>
      <c r="AF101" s="39"/>
      <c r="AG101" s="40"/>
    </row>
    <row r="102" spans="1:33" s="6" customFormat="1" ht="12" customHeight="1" thickBot="1">
      <c r="A102" s="229"/>
      <c r="B102" s="241"/>
      <c r="C102" s="241"/>
      <c r="D102" s="241"/>
      <c r="E102" s="244"/>
      <c r="F102" s="244"/>
      <c r="G102" s="244"/>
      <c r="H102" s="244"/>
      <c r="I102" s="246"/>
      <c r="J102" s="246"/>
      <c r="K102" s="246"/>
      <c r="L102" s="249"/>
      <c r="M102" s="250"/>
      <c r="N102" s="254"/>
      <c r="O102" s="255"/>
      <c r="P102" s="256"/>
      <c r="Q102" s="302"/>
      <c r="R102" s="303"/>
      <c r="S102" s="303"/>
      <c r="T102" s="303"/>
      <c r="U102" s="303"/>
      <c r="V102" s="304"/>
      <c r="W102" s="264"/>
      <c r="X102" s="246"/>
      <c r="Y102" s="246"/>
      <c r="Z102" s="266"/>
      <c r="AA102" s="266"/>
      <c r="AB102" s="266"/>
      <c r="AC102" s="266"/>
      <c r="AD102" s="266"/>
      <c r="AE102" s="43"/>
      <c r="AF102" s="44"/>
      <c r="AG102" s="45"/>
    </row>
    <row r="103" spans="1:33" s="6" customFormat="1" ht="12" customHeight="1">
      <c r="A103" s="267">
        <v>11</v>
      </c>
      <c r="B103" s="268" t="s">
        <v>5</v>
      </c>
      <c r="C103" s="268"/>
      <c r="D103" s="268"/>
      <c r="E103" s="269" t="s">
        <v>51</v>
      </c>
      <c r="F103" s="270"/>
      <c r="G103" s="270"/>
      <c r="H103" s="270"/>
      <c r="I103" s="270"/>
      <c r="J103" s="270"/>
      <c r="K103" s="270"/>
      <c r="L103" s="270"/>
      <c r="M103" s="270"/>
      <c r="N103" s="270"/>
      <c r="O103" s="270"/>
      <c r="P103" s="270"/>
      <c r="Q103" s="270"/>
      <c r="R103" s="270"/>
      <c r="S103" s="270"/>
      <c r="T103" s="270"/>
      <c r="U103" s="270"/>
      <c r="V103" s="270"/>
      <c r="W103" s="270"/>
      <c r="X103" s="270"/>
      <c r="Y103" s="270"/>
      <c r="Z103" s="270"/>
      <c r="AA103" s="270"/>
      <c r="AB103" s="270"/>
      <c r="AC103" s="270"/>
      <c r="AD103" s="270"/>
      <c r="AE103" s="233" t="s">
        <v>21</v>
      </c>
      <c r="AF103" s="234"/>
      <c r="AG103" s="235"/>
    </row>
    <row r="104" spans="1:33" s="6" customFormat="1" ht="12" customHeight="1">
      <c r="A104" s="120"/>
      <c r="B104" s="236" t="s">
        <v>22</v>
      </c>
      <c r="C104" s="236"/>
      <c r="D104" s="236"/>
      <c r="E104" s="124" t="s">
        <v>41</v>
      </c>
      <c r="F104" s="237"/>
      <c r="G104" s="237"/>
      <c r="H104" s="237"/>
      <c r="I104" s="237"/>
      <c r="J104" s="237"/>
      <c r="K104" s="237"/>
      <c r="L104" s="237"/>
      <c r="M104" s="237"/>
      <c r="N104" s="237"/>
      <c r="O104" s="237"/>
      <c r="P104" s="237"/>
      <c r="Q104" s="237"/>
      <c r="R104" s="237"/>
      <c r="S104" s="237"/>
      <c r="T104" s="237"/>
      <c r="U104" s="237"/>
      <c r="V104" s="237"/>
      <c r="W104" s="237"/>
      <c r="X104" s="237"/>
      <c r="Y104" s="237"/>
      <c r="Z104" s="237"/>
      <c r="AA104" s="237"/>
      <c r="AB104" s="237"/>
      <c r="AC104" s="237"/>
      <c r="AD104" s="237"/>
      <c r="AE104" s="233"/>
      <c r="AF104" s="234"/>
      <c r="AG104" s="235"/>
    </row>
    <row r="105" spans="1:33" s="6" customFormat="1" ht="12" customHeight="1" thickBot="1">
      <c r="A105" s="120"/>
      <c r="B105" s="236"/>
      <c r="C105" s="236"/>
      <c r="D105" s="236"/>
      <c r="E105" s="238"/>
      <c r="F105" s="239"/>
      <c r="G105" s="239"/>
      <c r="H105" s="239"/>
      <c r="I105" s="239"/>
      <c r="J105" s="239"/>
      <c r="K105" s="239"/>
      <c r="L105" s="239"/>
      <c r="M105" s="239"/>
      <c r="N105" s="240"/>
      <c r="O105" s="240"/>
      <c r="P105" s="240"/>
      <c r="Q105" s="240"/>
      <c r="R105" s="240"/>
      <c r="S105" s="240"/>
      <c r="T105" s="240"/>
      <c r="U105" s="240"/>
      <c r="V105" s="240"/>
      <c r="W105" s="239"/>
      <c r="X105" s="239"/>
      <c r="Y105" s="239"/>
      <c r="Z105" s="239"/>
      <c r="AA105" s="239"/>
      <c r="AB105" s="239"/>
      <c r="AC105" s="239"/>
      <c r="AD105" s="239"/>
      <c r="AE105" s="38"/>
      <c r="AF105" s="39"/>
      <c r="AG105" s="40"/>
    </row>
    <row r="106" spans="1:33" s="6" customFormat="1" ht="12" customHeight="1">
      <c r="A106" s="120"/>
      <c r="B106" s="236" t="s">
        <v>23</v>
      </c>
      <c r="C106" s="236"/>
      <c r="D106" s="236"/>
      <c r="E106" s="242">
        <v>100</v>
      </c>
      <c r="F106" s="243"/>
      <c r="G106" s="243"/>
      <c r="H106" s="243"/>
      <c r="I106" s="245" t="s">
        <v>24</v>
      </c>
      <c r="J106" s="245"/>
      <c r="K106" s="245"/>
      <c r="L106" s="247" t="s">
        <v>42</v>
      </c>
      <c r="M106" s="248"/>
      <c r="N106" s="251" t="s">
        <v>25</v>
      </c>
      <c r="O106" s="252"/>
      <c r="P106" s="253"/>
      <c r="Q106" s="299"/>
      <c r="R106" s="300"/>
      <c r="S106" s="300"/>
      <c r="T106" s="300"/>
      <c r="U106" s="300"/>
      <c r="V106" s="301"/>
      <c r="W106" s="263" t="s">
        <v>26</v>
      </c>
      <c r="X106" s="245"/>
      <c r="Y106" s="245"/>
      <c r="Z106" s="265">
        <f>IF(OR(E106="",Q106=""),"",ROUNDDOWN(E106*Q106,0))</f>
      </c>
      <c r="AA106" s="265"/>
      <c r="AB106" s="265"/>
      <c r="AC106" s="265"/>
      <c r="AD106" s="265"/>
      <c r="AE106" s="38"/>
      <c r="AF106" s="39"/>
      <c r="AG106" s="40"/>
    </row>
    <row r="107" spans="1:33" s="6" customFormat="1" ht="12" customHeight="1" thickBot="1">
      <c r="A107" s="229"/>
      <c r="B107" s="241"/>
      <c r="C107" s="241"/>
      <c r="D107" s="241"/>
      <c r="E107" s="244"/>
      <c r="F107" s="244"/>
      <c r="G107" s="244"/>
      <c r="H107" s="244"/>
      <c r="I107" s="246"/>
      <c r="J107" s="246"/>
      <c r="K107" s="246"/>
      <c r="L107" s="249"/>
      <c r="M107" s="250"/>
      <c r="N107" s="254"/>
      <c r="O107" s="255"/>
      <c r="P107" s="256"/>
      <c r="Q107" s="302"/>
      <c r="R107" s="303"/>
      <c r="S107" s="303"/>
      <c r="T107" s="303"/>
      <c r="U107" s="303"/>
      <c r="V107" s="304"/>
      <c r="W107" s="264"/>
      <c r="X107" s="246"/>
      <c r="Y107" s="246"/>
      <c r="Z107" s="266"/>
      <c r="AA107" s="266"/>
      <c r="AB107" s="266"/>
      <c r="AC107" s="266"/>
      <c r="AD107" s="266"/>
      <c r="AE107" s="43"/>
      <c r="AF107" s="44"/>
      <c r="AG107" s="45"/>
    </row>
    <row r="108" spans="1:33" s="6" customFormat="1" ht="12" customHeight="1">
      <c r="A108" s="267">
        <v>12</v>
      </c>
      <c r="B108" s="268" t="s">
        <v>5</v>
      </c>
      <c r="C108" s="268"/>
      <c r="D108" s="268"/>
      <c r="E108" s="269" t="s">
        <v>51</v>
      </c>
      <c r="F108" s="270"/>
      <c r="G108" s="270"/>
      <c r="H108" s="270"/>
      <c r="I108" s="270"/>
      <c r="J108" s="270"/>
      <c r="K108" s="270"/>
      <c r="L108" s="270"/>
      <c r="M108" s="270"/>
      <c r="N108" s="270"/>
      <c r="O108" s="270"/>
      <c r="P108" s="270"/>
      <c r="Q108" s="270"/>
      <c r="R108" s="270"/>
      <c r="S108" s="270"/>
      <c r="T108" s="270"/>
      <c r="U108" s="270"/>
      <c r="V108" s="270"/>
      <c r="W108" s="270"/>
      <c r="X108" s="270"/>
      <c r="Y108" s="270"/>
      <c r="Z108" s="270"/>
      <c r="AA108" s="270"/>
      <c r="AB108" s="270"/>
      <c r="AC108" s="270"/>
      <c r="AD108" s="270"/>
      <c r="AE108" s="233" t="s">
        <v>21</v>
      </c>
      <c r="AF108" s="234"/>
      <c r="AG108" s="235"/>
    </row>
    <row r="109" spans="1:33" s="6" customFormat="1" ht="12" customHeight="1">
      <c r="A109" s="120"/>
      <c r="B109" s="236" t="s">
        <v>22</v>
      </c>
      <c r="C109" s="236"/>
      <c r="D109" s="236"/>
      <c r="E109" s="124" t="s">
        <v>43</v>
      </c>
      <c r="F109" s="237"/>
      <c r="G109" s="237"/>
      <c r="H109" s="237"/>
      <c r="I109" s="237"/>
      <c r="J109" s="237"/>
      <c r="K109" s="237"/>
      <c r="L109" s="237"/>
      <c r="M109" s="237"/>
      <c r="N109" s="237"/>
      <c r="O109" s="237"/>
      <c r="P109" s="237"/>
      <c r="Q109" s="237"/>
      <c r="R109" s="237"/>
      <c r="S109" s="237"/>
      <c r="T109" s="237"/>
      <c r="U109" s="237"/>
      <c r="V109" s="237"/>
      <c r="W109" s="237"/>
      <c r="X109" s="237"/>
      <c r="Y109" s="237"/>
      <c r="Z109" s="237"/>
      <c r="AA109" s="237"/>
      <c r="AB109" s="237"/>
      <c r="AC109" s="237"/>
      <c r="AD109" s="237"/>
      <c r="AE109" s="233"/>
      <c r="AF109" s="234"/>
      <c r="AG109" s="235"/>
    </row>
    <row r="110" spans="1:33" s="6" customFormat="1" ht="12" customHeight="1" thickBot="1">
      <c r="A110" s="120"/>
      <c r="B110" s="236"/>
      <c r="C110" s="236"/>
      <c r="D110" s="236"/>
      <c r="E110" s="238"/>
      <c r="F110" s="239"/>
      <c r="G110" s="239"/>
      <c r="H110" s="239"/>
      <c r="I110" s="239"/>
      <c r="J110" s="239"/>
      <c r="K110" s="239"/>
      <c r="L110" s="239"/>
      <c r="M110" s="239"/>
      <c r="N110" s="240"/>
      <c r="O110" s="240"/>
      <c r="P110" s="240"/>
      <c r="Q110" s="240"/>
      <c r="R110" s="240"/>
      <c r="S110" s="240"/>
      <c r="T110" s="240"/>
      <c r="U110" s="240"/>
      <c r="V110" s="240"/>
      <c r="W110" s="239"/>
      <c r="X110" s="239"/>
      <c r="Y110" s="239"/>
      <c r="Z110" s="239"/>
      <c r="AA110" s="239"/>
      <c r="AB110" s="239"/>
      <c r="AC110" s="239"/>
      <c r="AD110" s="239"/>
      <c r="AE110" s="38"/>
      <c r="AF110" s="39"/>
      <c r="AG110" s="40"/>
    </row>
    <row r="111" spans="1:33" s="6" customFormat="1" ht="12" customHeight="1">
      <c r="A111" s="120"/>
      <c r="B111" s="236" t="s">
        <v>23</v>
      </c>
      <c r="C111" s="236"/>
      <c r="D111" s="236"/>
      <c r="E111" s="242">
        <v>60</v>
      </c>
      <c r="F111" s="243"/>
      <c r="G111" s="243"/>
      <c r="H111" s="243"/>
      <c r="I111" s="245" t="s">
        <v>24</v>
      </c>
      <c r="J111" s="245"/>
      <c r="K111" s="245"/>
      <c r="L111" s="247" t="s">
        <v>42</v>
      </c>
      <c r="M111" s="248"/>
      <c r="N111" s="251" t="s">
        <v>25</v>
      </c>
      <c r="O111" s="252"/>
      <c r="P111" s="253"/>
      <c r="Q111" s="299"/>
      <c r="R111" s="300"/>
      <c r="S111" s="300"/>
      <c r="T111" s="300"/>
      <c r="U111" s="300"/>
      <c r="V111" s="301"/>
      <c r="W111" s="263" t="s">
        <v>26</v>
      </c>
      <c r="X111" s="245"/>
      <c r="Y111" s="245"/>
      <c r="Z111" s="265">
        <f>IF(OR(E111="",Q111=""),"",ROUNDDOWN(E111*Q111,0))</f>
      </c>
      <c r="AA111" s="265"/>
      <c r="AB111" s="265"/>
      <c r="AC111" s="265"/>
      <c r="AD111" s="265"/>
      <c r="AE111" s="38"/>
      <c r="AF111" s="39"/>
      <c r="AG111" s="40"/>
    </row>
    <row r="112" spans="1:33" s="6" customFormat="1" ht="12" customHeight="1" thickBot="1">
      <c r="A112" s="229"/>
      <c r="B112" s="241"/>
      <c r="C112" s="241"/>
      <c r="D112" s="241"/>
      <c r="E112" s="244"/>
      <c r="F112" s="244"/>
      <c r="G112" s="244"/>
      <c r="H112" s="244"/>
      <c r="I112" s="246"/>
      <c r="J112" s="246"/>
      <c r="K112" s="246"/>
      <c r="L112" s="249"/>
      <c r="M112" s="250"/>
      <c r="N112" s="254"/>
      <c r="O112" s="255"/>
      <c r="P112" s="256"/>
      <c r="Q112" s="302"/>
      <c r="R112" s="303"/>
      <c r="S112" s="303"/>
      <c r="T112" s="303"/>
      <c r="U112" s="303"/>
      <c r="V112" s="304"/>
      <c r="W112" s="264"/>
      <c r="X112" s="246"/>
      <c r="Y112" s="246"/>
      <c r="Z112" s="266"/>
      <c r="AA112" s="266"/>
      <c r="AB112" s="266"/>
      <c r="AC112" s="266"/>
      <c r="AD112" s="266"/>
      <c r="AE112" s="43"/>
      <c r="AF112" s="44"/>
      <c r="AG112" s="45"/>
    </row>
    <row r="113" spans="1:33" s="6" customFormat="1" ht="12" customHeight="1">
      <c r="A113" s="267">
        <v>13</v>
      </c>
      <c r="B113" s="268" t="s">
        <v>5</v>
      </c>
      <c r="C113" s="268"/>
      <c r="D113" s="268"/>
      <c r="E113" s="269" t="s">
        <v>52</v>
      </c>
      <c r="F113" s="270"/>
      <c r="G113" s="270"/>
      <c r="H113" s="270"/>
      <c r="I113" s="270"/>
      <c r="J113" s="270"/>
      <c r="K113" s="270"/>
      <c r="L113" s="270"/>
      <c r="M113" s="270"/>
      <c r="N113" s="270"/>
      <c r="O113" s="270"/>
      <c r="P113" s="270"/>
      <c r="Q113" s="270"/>
      <c r="R113" s="270"/>
      <c r="S113" s="270"/>
      <c r="T113" s="270"/>
      <c r="U113" s="270"/>
      <c r="V113" s="270"/>
      <c r="W113" s="270"/>
      <c r="X113" s="270"/>
      <c r="Y113" s="270"/>
      <c r="Z113" s="270"/>
      <c r="AA113" s="270"/>
      <c r="AB113" s="270"/>
      <c r="AC113" s="270"/>
      <c r="AD113" s="270"/>
      <c r="AE113" s="233" t="s">
        <v>21</v>
      </c>
      <c r="AF113" s="234"/>
      <c r="AG113" s="235"/>
    </row>
    <row r="114" spans="1:33" s="6" customFormat="1" ht="12" customHeight="1">
      <c r="A114" s="120"/>
      <c r="B114" s="236" t="s">
        <v>22</v>
      </c>
      <c r="C114" s="236"/>
      <c r="D114" s="236"/>
      <c r="E114" s="124" t="s">
        <v>53</v>
      </c>
      <c r="F114" s="237"/>
      <c r="G114" s="237"/>
      <c r="H114" s="237"/>
      <c r="I114" s="237"/>
      <c r="J114" s="237"/>
      <c r="K114" s="237"/>
      <c r="L114" s="237"/>
      <c r="M114" s="237"/>
      <c r="N114" s="237"/>
      <c r="O114" s="237"/>
      <c r="P114" s="237"/>
      <c r="Q114" s="237"/>
      <c r="R114" s="237"/>
      <c r="S114" s="237"/>
      <c r="T114" s="237"/>
      <c r="U114" s="237"/>
      <c r="V114" s="237"/>
      <c r="W114" s="237"/>
      <c r="X114" s="237"/>
      <c r="Y114" s="237"/>
      <c r="Z114" s="237"/>
      <c r="AA114" s="237"/>
      <c r="AB114" s="237"/>
      <c r="AC114" s="237"/>
      <c r="AD114" s="237"/>
      <c r="AE114" s="233"/>
      <c r="AF114" s="234"/>
      <c r="AG114" s="235"/>
    </row>
    <row r="115" spans="1:33" s="6" customFormat="1" ht="12" customHeight="1" thickBot="1">
      <c r="A115" s="120"/>
      <c r="B115" s="236"/>
      <c r="C115" s="236"/>
      <c r="D115" s="236"/>
      <c r="E115" s="238"/>
      <c r="F115" s="239"/>
      <c r="G115" s="239"/>
      <c r="H115" s="239"/>
      <c r="I115" s="239"/>
      <c r="J115" s="239"/>
      <c r="K115" s="239"/>
      <c r="L115" s="239"/>
      <c r="M115" s="239"/>
      <c r="N115" s="240"/>
      <c r="O115" s="240"/>
      <c r="P115" s="240"/>
      <c r="Q115" s="240"/>
      <c r="R115" s="240"/>
      <c r="S115" s="240"/>
      <c r="T115" s="240"/>
      <c r="U115" s="240"/>
      <c r="V115" s="240"/>
      <c r="W115" s="239"/>
      <c r="X115" s="239"/>
      <c r="Y115" s="239"/>
      <c r="Z115" s="239"/>
      <c r="AA115" s="239"/>
      <c r="AB115" s="239"/>
      <c r="AC115" s="239"/>
      <c r="AD115" s="239"/>
      <c r="AE115" s="38"/>
      <c r="AF115" s="39"/>
      <c r="AG115" s="40"/>
    </row>
    <row r="116" spans="1:33" s="6" customFormat="1" ht="12" customHeight="1">
      <c r="A116" s="120"/>
      <c r="B116" s="236" t="s">
        <v>23</v>
      </c>
      <c r="C116" s="236"/>
      <c r="D116" s="236"/>
      <c r="E116" s="242">
        <v>1</v>
      </c>
      <c r="F116" s="243"/>
      <c r="G116" s="243"/>
      <c r="H116" s="243"/>
      <c r="I116" s="245" t="s">
        <v>24</v>
      </c>
      <c r="J116" s="245"/>
      <c r="K116" s="245"/>
      <c r="L116" s="247" t="s">
        <v>42</v>
      </c>
      <c r="M116" s="248"/>
      <c r="N116" s="251" t="s">
        <v>25</v>
      </c>
      <c r="O116" s="252"/>
      <c r="P116" s="253"/>
      <c r="Q116" s="299"/>
      <c r="R116" s="300"/>
      <c r="S116" s="300"/>
      <c r="T116" s="300"/>
      <c r="U116" s="300"/>
      <c r="V116" s="301"/>
      <c r="W116" s="263" t="s">
        <v>26</v>
      </c>
      <c r="X116" s="245"/>
      <c r="Y116" s="245"/>
      <c r="Z116" s="265">
        <f>IF(OR(E116="",Q116=""),"",ROUNDDOWN(E116*Q116,0))</f>
      </c>
      <c r="AA116" s="265"/>
      <c r="AB116" s="265"/>
      <c r="AC116" s="265"/>
      <c r="AD116" s="265"/>
      <c r="AE116" s="38"/>
      <c r="AF116" s="39"/>
      <c r="AG116" s="40"/>
    </row>
    <row r="117" spans="1:52" s="6" customFormat="1" ht="12" customHeight="1" thickBot="1">
      <c r="A117" s="138"/>
      <c r="B117" s="306"/>
      <c r="C117" s="306"/>
      <c r="D117" s="306"/>
      <c r="E117" s="307"/>
      <c r="F117" s="307"/>
      <c r="G117" s="307"/>
      <c r="H117" s="307"/>
      <c r="I117" s="308"/>
      <c r="J117" s="308"/>
      <c r="K117" s="308"/>
      <c r="L117" s="309"/>
      <c r="M117" s="310"/>
      <c r="N117" s="254"/>
      <c r="O117" s="255"/>
      <c r="P117" s="256"/>
      <c r="Q117" s="302"/>
      <c r="R117" s="303"/>
      <c r="S117" s="303"/>
      <c r="T117" s="303"/>
      <c r="U117" s="303"/>
      <c r="V117" s="304"/>
      <c r="W117" s="311"/>
      <c r="X117" s="308"/>
      <c r="Y117" s="308"/>
      <c r="Z117" s="312"/>
      <c r="AA117" s="312"/>
      <c r="AB117" s="312"/>
      <c r="AC117" s="312"/>
      <c r="AD117" s="312"/>
      <c r="AE117" s="43"/>
      <c r="AF117" s="44"/>
      <c r="AG117" s="45"/>
      <c r="AZ117" s="20"/>
    </row>
    <row r="118" spans="1:33" s="6" customFormat="1" ht="13.5" customHeight="1">
      <c r="A118" s="46" t="s">
        <v>27</v>
      </c>
      <c r="B118" s="95"/>
      <c r="C118" s="95"/>
      <c r="D118" s="95"/>
      <c r="E118" s="96"/>
      <c r="F118" s="96"/>
      <c r="G118" s="96"/>
      <c r="H118" s="96"/>
      <c r="I118" s="96"/>
      <c r="J118" s="96"/>
      <c r="K118" s="96"/>
      <c r="L118" s="96"/>
      <c r="M118" s="96"/>
      <c r="N118" s="96"/>
      <c r="O118" s="96"/>
      <c r="P118" s="96"/>
      <c r="Q118" s="96"/>
      <c r="R118" s="96"/>
      <c r="S118" s="96"/>
      <c r="T118" s="96"/>
      <c r="U118" s="96"/>
      <c r="V118" s="96"/>
      <c r="W118" s="96"/>
      <c r="X118" s="96"/>
      <c r="Y118" s="96"/>
      <c r="Z118" s="96"/>
      <c r="AA118" s="96"/>
      <c r="AB118" s="96"/>
      <c r="AC118" s="96"/>
      <c r="AD118" s="96"/>
      <c r="AE118" s="97"/>
      <c r="AF118" s="97"/>
      <c r="AG118" s="98"/>
    </row>
    <row r="119" spans="1:33" s="6" customFormat="1" ht="13.5" customHeight="1">
      <c r="A119" s="271"/>
      <c r="B119" s="272"/>
      <c r="C119" s="272"/>
      <c r="D119" s="272"/>
      <c r="E119" s="272"/>
      <c r="F119" s="272"/>
      <c r="G119" s="272"/>
      <c r="H119" s="272"/>
      <c r="I119" s="272"/>
      <c r="J119" s="272"/>
      <c r="K119" s="272"/>
      <c r="L119" s="272"/>
      <c r="M119" s="272"/>
      <c r="N119" s="272"/>
      <c r="O119" s="272"/>
      <c r="P119" s="272"/>
      <c r="Q119" s="272"/>
      <c r="R119" s="272"/>
      <c r="S119" s="272"/>
      <c r="T119" s="272"/>
      <c r="U119" s="272"/>
      <c r="V119" s="272"/>
      <c r="W119" s="272"/>
      <c r="X119" s="272"/>
      <c r="Y119" s="272"/>
      <c r="Z119" s="272"/>
      <c r="AA119" s="272"/>
      <c r="AB119" s="272"/>
      <c r="AC119" s="272"/>
      <c r="AD119" s="272"/>
      <c r="AE119" s="272"/>
      <c r="AF119" s="272"/>
      <c r="AG119" s="273"/>
    </row>
    <row r="120" spans="1:33" s="6" customFormat="1" ht="13.5" customHeight="1">
      <c r="A120" s="313"/>
      <c r="B120" s="272"/>
      <c r="C120" s="272"/>
      <c r="D120" s="272"/>
      <c r="E120" s="272"/>
      <c r="F120" s="272"/>
      <c r="G120" s="272"/>
      <c r="H120" s="272"/>
      <c r="I120" s="272"/>
      <c r="J120" s="272"/>
      <c r="K120" s="272"/>
      <c r="L120" s="272"/>
      <c r="M120" s="272"/>
      <c r="N120" s="272"/>
      <c r="O120" s="272"/>
      <c r="P120" s="272"/>
      <c r="Q120" s="272"/>
      <c r="R120" s="272"/>
      <c r="S120" s="272"/>
      <c r="T120" s="272"/>
      <c r="U120" s="272"/>
      <c r="V120" s="272"/>
      <c r="W120" s="272"/>
      <c r="X120" s="272"/>
      <c r="Y120" s="272"/>
      <c r="Z120" s="272"/>
      <c r="AA120" s="272"/>
      <c r="AB120" s="272"/>
      <c r="AC120" s="272"/>
      <c r="AD120" s="272"/>
      <c r="AE120" s="272"/>
      <c r="AF120" s="272"/>
      <c r="AG120" s="273"/>
    </row>
    <row r="121" spans="1:33" s="6" customFormat="1" ht="13.5" customHeight="1">
      <c r="A121" s="313"/>
      <c r="B121" s="272"/>
      <c r="C121" s="272"/>
      <c r="D121" s="272"/>
      <c r="E121" s="272"/>
      <c r="F121" s="272"/>
      <c r="G121" s="272"/>
      <c r="H121" s="272"/>
      <c r="I121" s="272"/>
      <c r="J121" s="272"/>
      <c r="K121" s="272"/>
      <c r="L121" s="272"/>
      <c r="M121" s="272"/>
      <c r="N121" s="272"/>
      <c r="O121" s="272"/>
      <c r="P121" s="272"/>
      <c r="Q121" s="272"/>
      <c r="R121" s="272"/>
      <c r="S121" s="272"/>
      <c r="T121" s="272"/>
      <c r="U121" s="272"/>
      <c r="V121" s="272"/>
      <c r="W121" s="272"/>
      <c r="X121" s="272"/>
      <c r="Y121" s="272"/>
      <c r="Z121" s="272"/>
      <c r="AA121" s="272"/>
      <c r="AB121" s="272"/>
      <c r="AC121" s="272"/>
      <c r="AD121" s="272"/>
      <c r="AE121" s="272"/>
      <c r="AF121" s="272"/>
      <c r="AG121" s="273"/>
    </row>
    <row r="122" spans="1:33" s="6" customFormat="1" ht="8.25" customHeight="1">
      <c r="A122" s="313"/>
      <c r="B122" s="272"/>
      <c r="C122" s="272"/>
      <c r="D122" s="272"/>
      <c r="E122" s="272"/>
      <c r="F122" s="272"/>
      <c r="G122" s="272"/>
      <c r="H122" s="272"/>
      <c r="I122" s="272"/>
      <c r="J122" s="272"/>
      <c r="K122" s="272"/>
      <c r="L122" s="272"/>
      <c r="M122" s="272"/>
      <c r="N122" s="272"/>
      <c r="O122" s="272"/>
      <c r="P122" s="272"/>
      <c r="Q122" s="272"/>
      <c r="R122" s="272"/>
      <c r="S122" s="272"/>
      <c r="T122" s="272"/>
      <c r="U122" s="272"/>
      <c r="V122" s="272"/>
      <c r="W122" s="272"/>
      <c r="X122" s="272"/>
      <c r="Y122" s="272"/>
      <c r="Z122" s="272"/>
      <c r="AA122" s="272"/>
      <c r="AB122" s="272"/>
      <c r="AC122" s="272"/>
      <c r="AD122" s="272"/>
      <c r="AE122" s="272"/>
      <c r="AF122" s="272"/>
      <c r="AG122" s="273"/>
    </row>
    <row r="123" spans="1:33" s="6" customFormat="1" ht="13.5" customHeight="1" thickBot="1">
      <c r="A123" s="274"/>
      <c r="B123" s="275"/>
      <c r="C123" s="275"/>
      <c r="D123" s="275"/>
      <c r="E123" s="275"/>
      <c r="F123" s="275"/>
      <c r="G123" s="275"/>
      <c r="H123" s="275"/>
      <c r="I123" s="275"/>
      <c r="J123" s="275"/>
      <c r="K123" s="275"/>
      <c r="L123" s="275"/>
      <c r="M123" s="275"/>
      <c r="N123" s="275"/>
      <c r="O123" s="275"/>
      <c r="P123" s="275"/>
      <c r="Q123" s="275"/>
      <c r="R123" s="275"/>
      <c r="S123" s="275"/>
      <c r="T123" s="275"/>
      <c r="U123" s="275"/>
      <c r="V123" s="275"/>
      <c r="W123" s="275"/>
      <c r="X123" s="275"/>
      <c r="Y123" s="275"/>
      <c r="Z123" s="275"/>
      <c r="AA123" s="275"/>
      <c r="AB123" s="275"/>
      <c r="AC123" s="275"/>
      <c r="AD123" s="275"/>
      <c r="AE123" s="275"/>
      <c r="AF123" s="275"/>
      <c r="AG123" s="276"/>
    </row>
    <row r="124" spans="2:33" s="6" customFormat="1" ht="18" customHeight="1">
      <c r="B124" s="15"/>
      <c r="C124" s="99"/>
      <c r="E124" s="83"/>
      <c r="F124" s="83"/>
      <c r="G124" s="83"/>
      <c r="H124" s="83"/>
      <c r="I124" s="83"/>
      <c r="J124" s="83"/>
      <c r="K124" s="83"/>
      <c r="L124" s="83"/>
      <c r="M124" s="83"/>
      <c r="N124" s="83"/>
      <c r="O124" s="83"/>
      <c r="P124" s="87"/>
      <c r="Q124" s="83"/>
      <c r="R124" s="83"/>
      <c r="S124" s="83"/>
      <c r="T124" s="83"/>
      <c r="U124" s="83"/>
      <c r="V124" s="83"/>
      <c r="W124" s="83"/>
      <c r="X124" s="83"/>
      <c r="Y124" s="83"/>
      <c r="Z124" s="83"/>
      <c r="AA124" s="83"/>
      <c r="AB124" s="83"/>
      <c r="AC124" s="83"/>
      <c r="AD124" s="277" t="s">
        <v>46</v>
      </c>
      <c r="AE124" s="277"/>
      <c r="AF124" s="277"/>
      <c r="AG124" s="277"/>
    </row>
    <row r="125" spans="1:33" s="6" customFormat="1" ht="10.5" customHeight="1">
      <c r="A125" s="100"/>
      <c r="B125" s="100"/>
      <c r="C125" s="15"/>
      <c r="D125" s="15"/>
      <c r="E125" s="101"/>
      <c r="F125" s="101"/>
      <c r="G125" s="101"/>
      <c r="H125" s="101"/>
      <c r="I125" s="101"/>
      <c r="J125" s="58"/>
      <c r="K125" s="58"/>
      <c r="L125" s="58"/>
      <c r="M125" s="42"/>
      <c r="N125" s="42"/>
      <c r="O125" s="42"/>
      <c r="P125" s="87"/>
      <c r="Q125" s="15"/>
      <c r="R125" s="15"/>
      <c r="S125" s="15"/>
      <c r="T125" s="102"/>
      <c r="U125" s="102"/>
      <c r="V125" s="102"/>
      <c r="W125" s="102"/>
      <c r="X125" s="102"/>
      <c r="Y125" s="58"/>
      <c r="Z125" s="58"/>
      <c r="AA125" s="58"/>
      <c r="AB125" s="102"/>
      <c r="AC125" s="102"/>
      <c r="AD125" s="278"/>
      <c r="AE125" s="278"/>
      <c r="AF125" s="278"/>
      <c r="AG125" s="278"/>
    </row>
    <row r="126" spans="1:33" ht="13.5" customHeight="1">
      <c r="A126" s="88" t="s">
        <v>45</v>
      </c>
      <c r="B126" s="19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19"/>
      <c r="AG126" s="19"/>
    </row>
    <row r="127" spans="1:33" ht="18" customHeight="1" thickBot="1">
      <c r="A127" s="89"/>
      <c r="B127" s="89"/>
      <c r="C127" s="89"/>
      <c r="D127" s="89"/>
      <c r="E127" s="89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89"/>
      <c r="Q127" s="89"/>
      <c r="R127" s="89"/>
      <c r="S127" s="89"/>
      <c r="T127" s="89"/>
      <c r="U127" s="89"/>
      <c r="V127" s="89"/>
      <c r="W127" s="89"/>
      <c r="X127" s="89"/>
      <c r="Y127" s="89"/>
      <c r="Z127" s="89"/>
      <c r="AA127" s="89"/>
      <c r="AB127" s="89"/>
      <c r="AC127" s="89"/>
      <c r="AD127" s="89"/>
      <c r="AE127" s="89"/>
      <c r="AF127" s="89"/>
      <c r="AG127" s="89"/>
    </row>
    <row r="128" spans="1:33" ht="15" customHeight="1">
      <c r="A128" s="5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24">
        <v>3</v>
      </c>
      <c r="AF128" s="25" t="s">
        <v>8</v>
      </c>
      <c r="AG128" s="26">
        <v>3</v>
      </c>
    </row>
    <row r="129" spans="1:33" ht="4.5" customHeight="1">
      <c r="A129" s="5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27"/>
      <c r="AG129" s="7"/>
    </row>
    <row r="130" spans="1:33" ht="13.5" customHeight="1">
      <c r="A130" s="5"/>
      <c r="B130" s="6"/>
      <c r="C130" s="6"/>
      <c r="D130" s="6"/>
      <c r="E130" s="6"/>
      <c r="F130" s="6"/>
      <c r="G130" s="28"/>
      <c r="H130" s="145" t="s">
        <v>9</v>
      </c>
      <c r="I130" s="145"/>
      <c r="J130" s="145"/>
      <c r="K130" s="145"/>
      <c r="L130" s="145"/>
      <c r="M130" s="145"/>
      <c r="N130" s="145"/>
      <c r="O130" s="145"/>
      <c r="P130" s="145"/>
      <c r="Q130" s="145"/>
      <c r="R130" s="145"/>
      <c r="S130" s="145"/>
      <c r="T130" s="145"/>
      <c r="U130" s="12"/>
      <c r="V130" s="12"/>
      <c r="W130" s="279" t="s">
        <v>10</v>
      </c>
      <c r="X130" s="280"/>
      <c r="Y130" s="155">
        <v>9785</v>
      </c>
      <c r="Z130" s="156"/>
      <c r="AA130" s="156"/>
      <c r="AB130" s="156"/>
      <c r="AC130" s="156"/>
      <c r="AD130" s="156"/>
      <c r="AE130" s="156"/>
      <c r="AF130" s="156"/>
      <c r="AG130" s="7"/>
    </row>
    <row r="131" spans="1:33" ht="13.5" customHeight="1">
      <c r="A131" s="5"/>
      <c r="B131" s="6"/>
      <c r="C131" s="6"/>
      <c r="D131" s="6"/>
      <c r="E131" s="6"/>
      <c r="F131" s="28"/>
      <c r="G131" s="28"/>
      <c r="H131" s="145"/>
      <c r="I131" s="145"/>
      <c r="J131" s="145"/>
      <c r="K131" s="145"/>
      <c r="L131" s="145"/>
      <c r="M131" s="145"/>
      <c r="N131" s="145"/>
      <c r="O131" s="145"/>
      <c r="P131" s="145"/>
      <c r="Q131" s="145"/>
      <c r="R131" s="145"/>
      <c r="S131" s="145"/>
      <c r="T131" s="145"/>
      <c r="U131" s="12"/>
      <c r="V131" s="12"/>
      <c r="W131" s="280"/>
      <c r="X131" s="280"/>
      <c r="Y131" s="156"/>
      <c r="Z131" s="156"/>
      <c r="AA131" s="156"/>
      <c r="AB131" s="156"/>
      <c r="AC131" s="156"/>
      <c r="AD131" s="156"/>
      <c r="AE131" s="156"/>
      <c r="AF131" s="156"/>
      <c r="AG131" s="7"/>
    </row>
    <row r="132" spans="1:33" ht="13.5" customHeight="1">
      <c r="A132" s="5"/>
      <c r="B132" s="6"/>
      <c r="C132" s="6"/>
      <c r="D132" s="6"/>
      <c r="E132" s="6"/>
      <c r="F132" s="28"/>
      <c r="G132" s="28"/>
      <c r="H132" s="145"/>
      <c r="I132" s="145"/>
      <c r="J132" s="145"/>
      <c r="K132" s="145"/>
      <c r="L132" s="145"/>
      <c r="M132" s="145"/>
      <c r="N132" s="145"/>
      <c r="O132" s="145"/>
      <c r="P132" s="145"/>
      <c r="Q132" s="145"/>
      <c r="R132" s="145"/>
      <c r="S132" s="145"/>
      <c r="T132" s="145"/>
      <c r="U132" s="12"/>
      <c r="V132" s="12"/>
      <c r="W132" s="280"/>
      <c r="X132" s="280"/>
      <c r="Y132" s="156"/>
      <c r="Z132" s="156"/>
      <c r="AA132" s="156"/>
      <c r="AB132" s="156"/>
      <c r="AC132" s="156"/>
      <c r="AD132" s="156"/>
      <c r="AE132" s="156"/>
      <c r="AF132" s="156"/>
      <c r="AG132" s="7"/>
    </row>
    <row r="133" spans="1:33" ht="9" customHeight="1">
      <c r="A133" s="5"/>
      <c r="B133" s="6"/>
      <c r="C133" s="6"/>
      <c r="D133" s="6"/>
      <c r="E133" s="6"/>
      <c r="F133" s="2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12"/>
      <c r="V133" s="12"/>
      <c r="W133" s="13"/>
      <c r="X133" s="13"/>
      <c r="Y133" s="14"/>
      <c r="Z133" s="14"/>
      <c r="AA133" s="14"/>
      <c r="AB133" s="14"/>
      <c r="AC133" s="14"/>
      <c r="AD133" s="14"/>
      <c r="AE133" s="14"/>
      <c r="AF133" s="14"/>
      <c r="AG133" s="7"/>
    </row>
    <row r="134" spans="1:33" ht="13.5" customHeight="1">
      <c r="A134" s="5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281" t="s">
        <v>11</v>
      </c>
      <c r="X134" s="282"/>
      <c r="Y134" s="287">
        <f>IF(Y9="","",Y9)</f>
      </c>
      <c r="Z134" s="288"/>
      <c r="AA134" s="288"/>
      <c r="AB134" s="288"/>
      <c r="AC134" s="288"/>
      <c r="AD134" s="288"/>
      <c r="AE134" s="288"/>
      <c r="AF134" s="289"/>
      <c r="AG134" s="7"/>
    </row>
    <row r="135" spans="1:33" s="6" customFormat="1" ht="13.5" customHeight="1">
      <c r="A135" s="90"/>
      <c r="B135" s="62"/>
      <c r="C135" s="62"/>
      <c r="D135" s="62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  <c r="P135" s="68"/>
      <c r="Q135" s="68"/>
      <c r="R135" s="68"/>
      <c r="S135" s="68"/>
      <c r="T135" s="68"/>
      <c r="U135" s="68"/>
      <c r="V135" s="68"/>
      <c r="W135" s="283"/>
      <c r="X135" s="284"/>
      <c r="Y135" s="290"/>
      <c r="Z135" s="291"/>
      <c r="AA135" s="291"/>
      <c r="AB135" s="291"/>
      <c r="AC135" s="291"/>
      <c r="AD135" s="291"/>
      <c r="AE135" s="291"/>
      <c r="AF135" s="292"/>
      <c r="AG135" s="91"/>
    </row>
    <row r="136" spans="1:33" s="6" customFormat="1" ht="13.5" customHeight="1">
      <c r="A136" s="90"/>
      <c r="B136" s="62"/>
      <c r="C136" s="62"/>
      <c r="D136" s="62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285"/>
      <c r="X136" s="286"/>
      <c r="Y136" s="293"/>
      <c r="Z136" s="294"/>
      <c r="AA136" s="294"/>
      <c r="AB136" s="294"/>
      <c r="AC136" s="294"/>
      <c r="AD136" s="294"/>
      <c r="AE136" s="294"/>
      <c r="AF136" s="295"/>
      <c r="AG136" s="91"/>
    </row>
    <row r="137" spans="1:41" s="6" customFormat="1" ht="9" customHeight="1">
      <c r="A137" s="90"/>
      <c r="B137" s="62"/>
      <c r="C137" s="62"/>
      <c r="D137" s="62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92"/>
      <c r="AK137" s="41"/>
      <c r="AL137" s="41"/>
      <c r="AM137" s="41"/>
      <c r="AN137" s="41"/>
      <c r="AO137" s="41"/>
    </row>
    <row r="138" spans="1:39" s="6" customFormat="1" ht="10.5" customHeight="1" thickBot="1">
      <c r="A138" s="90"/>
      <c r="B138" s="62"/>
      <c r="C138" s="62"/>
      <c r="D138" s="62"/>
      <c r="E138" s="63"/>
      <c r="F138" s="63"/>
      <c r="G138" s="63"/>
      <c r="H138" s="63"/>
      <c r="I138" s="64"/>
      <c r="J138" s="64"/>
      <c r="K138" s="64"/>
      <c r="L138" s="65"/>
      <c r="M138" s="65"/>
      <c r="N138" s="93"/>
      <c r="O138" s="93"/>
      <c r="P138" s="93"/>
      <c r="Q138" s="66"/>
      <c r="R138" s="66"/>
      <c r="S138" s="66"/>
      <c r="T138" s="66"/>
      <c r="U138" s="66"/>
      <c r="V138" s="66"/>
      <c r="W138" s="64"/>
      <c r="X138" s="64"/>
      <c r="Y138" s="64"/>
      <c r="Z138" s="94"/>
      <c r="AA138" s="94"/>
      <c r="AB138" s="94"/>
      <c r="AC138" s="94"/>
      <c r="AD138" s="94"/>
      <c r="AE138" s="63"/>
      <c r="AF138" s="63"/>
      <c r="AG138" s="92"/>
      <c r="AI138" s="42"/>
      <c r="AJ138" s="42"/>
      <c r="AK138" s="42"/>
      <c r="AL138" s="42"/>
      <c r="AM138" s="42"/>
    </row>
    <row r="139" spans="1:33" s="6" customFormat="1" ht="12" customHeight="1">
      <c r="A139" s="267">
        <v>14</v>
      </c>
      <c r="B139" s="268" t="s">
        <v>5</v>
      </c>
      <c r="C139" s="268"/>
      <c r="D139" s="268"/>
      <c r="E139" s="269" t="s">
        <v>54</v>
      </c>
      <c r="F139" s="270"/>
      <c r="G139" s="270"/>
      <c r="H139" s="270"/>
      <c r="I139" s="270"/>
      <c r="J139" s="270"/>
      <c r="K139" s="270"/>
      <c r="L139" s="270"/>
      <c r="M139" s="270"/>
      <c r="N139" s="270"/>
      <c r="O139" s="270"/>
      <c r="P139" s="270"/>
      <c r="Q139" s="270"/>
      <c r="R139" s="270"/>
      <c r="S139" s="270"/>
      <c r="T139" s="270"/>
      <c r="U139" s="270"/>
      <c r="V139" s="270"/>
      <c r="W139" s="270"/>
      <c r="X139" s="270"/>
      <c r="Y139" s="270"/>
      <c r="Z139" s="270"/>
      <c r="AA139" s="270"/>
      <c r="AB139" s="270"/>
      <c r="AC139" s="270"/>
      <c r="AD139" s="270"/>
      <c r="AE139" s="296" t="s">
        <v>21</v>
      </c>
      <c r="AF139" s="297"/>
      <c r="AG139" s="298"/>
    </row>
    <row r="140" spans="1:33" s="6" customFormat="1" ht="12" customHeight="1">
      <c r="A140" s="120"/>
      <c r="B140" s="236" t="s">
        <v>22</v>
      </c>
      <c r="C140" s="236"/>
      <c r="D140" s="236"/>
      <c r="E140" s="124" t="s">
        <v>55</v>
      </c>
      <c r="F140" s="237"/>
      <c r="G140" s="237"/>
      <c r="H140" s="237"/>
      <c r="I140" s="237"/>
      <c r="J140" s="237"/>
      <c r="K140" s="237"/>
      <c r="L140" s="237"/>
      <c r="M140" s="237"/>
      <c r="N140" s="237"/>
      <c r="O140" s="237"/>
      <c r="P140" s="237"/>
      <c r="Q140" s="237"/>
      <c r="R140" s="237"/>
      <c r="S140" s="237"/>
      <c r="T140" s="237"/>
      <c r="U140" s="237"/>
      <c r="V140" s="237"/>
      <c r="W140" s="237"/>
      <c r="X140" s="237"/>
      <c r="Y140" s="237"/>
      <c r="Z140" s="237"/>
      <c r="AA140" s="237"/>
      <c r="AB140" s="237"/>
      <c r="AC140" s="237"/>
      <c r="AD140" s="237"/>
      <c r="AE140" s="233"/>
      <c r="AF140" s="234"/>
      <c r="AG140" s="235"/>
    </row>
    <row r="141" spans="1:33" s="6" customFormat="1" ht="12" customHeight="1" thickBot="1">
      <c r="A141" s="120"/>
      <c r="B141" s="236"/>
      <c r="C141" s="236"/>
      <c r="D141" s="236"/>
      <c r="E141" s="238"/>
      <c r="F141" s="239"/>
      <c r="G141" s="239"/>
      <c r="H141" s="239"/>
      <c r="I141" s="239"/>
      <c r="J141" s="239"/>
      <c r="K141" s="239"/>
      <c r="L141" s="239"/>
      <c r="M141" s="239"/>
      <c r="N141" s="240"/>
      <c r="O141" s="240"/>
      <c r="P141" s="240"/>
      <c r="Q141" s="240"/>
      <c r="R141" s="240"/>
      <c r="S141" s="240"/>
      <c r="T141" s="240"/>
      <c r="U141" s="240"/>
      <c r="V141" s="240"/>
      <c r="W141" s="239"/>
      <c r="X141" s="239"/>
      <c r="Y141" s="239"/>
      <c r="Z141" s="239"/>
      <c r="AA141" s="239"/>
      <c r="AB141" s="239"/>
      <c r="AC141" s="239"/>
      <c r="AD141" s="239"/>
      <c r="AE141" s="38"/>
      <c r="AF141" s="39"/>
      <c r="AG141" s="40"/>
    </row>
    <row r="142" spans="1:33" s="6" customFormat="1" ht="12" customHeight="1">
      <c r="A142" s="120"/>
      <c r="B142" s="236" t="s">
        <v>23</v>
      </c>
      <c r="C142" s="236"/>
      <c r="D142" s="236"/>
      <c r="E142" s="242">
        <v>1</v>
      </c>
      <c r="F142" s="243"/>
      <c r="G142" s="243"/>
      <c r="H142" s="243"/>
      <c r="I142" s="245" t="s">
        <v>24</v>
      </c>
      <c r="J142" s="245"/>
      <c r="K142" s="245"/>
      <c r="L142" s="247" t="s">
        <v>42</v>
      </c>
      <c r="M142" s="248"/>
      <c r="N142" s="251" t="s">
        <v>25</v>
      </c>
      <c r="O142" s="252"/>
      <c r="P142" s="253"/>
      <c r="Q142" s="299"/>
      <c r="R142" s="300"/>
      <c r="S142" s="300"/>
      <c r="T142" s="300"/>
      <c r="U142" s="300"/>
      <c r="V142" s="301"/>
      <c r="W142" s="263" t="s">
        <v>26</v>
      </c>
      <c r="X142" s="245"/>
      <c r="Y142" s="245"/>
      <c r="Z142" s="265">
        <f>IF(OR(E142="",Q142=""),"",ROUNDDOWN(E142*Q142,0))</f>
      </c>
      <c r="AA142" s="265"/>
      <c r="AB142" s="265"/>
      <c r="AC142" s="265"/>
      <c r="AD142" s="265"/>
      <c r="AE142" s="38"/>
      <c r="AF142" s="39"/>
      <c r="AG142" s="40"/>
    </row>
    <row r="143" spans="1:33" s="6" customFormat="1" ht="12" customHeight="1" thickBot="1">
      <c r="A143" s="229"/>
      <c r="B143" s="241"/>
      <c r="C143" s="241"/>
      <c r="D143" s="241"/>
      <c r="E143" s="244"/>
      <c r="F143" s="244"/>
      <c r="G143" s="244"/>
      <c r="H143" s="244"/>
      <c r="I143" s="246"/>
      <c r="J143" s="246"/>
      <c r="K143" s="246"/>
      <c r="L143" s="249"/>
      <c r="M143" s="250"/>
      <c r="N143" s="254"/>
      <c r="O143" s="255"/>
      <c r="P143" s="256"/>
      <c r="Q143" s="302"/>
      <c r="R143" s="303"/>
      <c r="S143" s="303"/>
      <c r="T143" s="303"/>
      <c r="U143" s="303"/>
      <c r="V143" s="304"/>
      <c r="W143" s="264"/>
      <c r="X143" s="246"/>
      <c r="Y143" s="246"/>
      <c r="Z143" s="266"/>
      <c r="AA143" s="266"/>
      <c r="AB143" s="266"/>
      <c r="AC143" s="266"/>
      <c r="AD143" s="266"/>
      <c r="AE143" s="43"/>
      <c r="AF143" s="44"/>
      <c r="AG143" s="45"/>
    </row>
    <row r="144" spans="1:33" s="6" customFormat="1" ht="12" customHeight="1">
      <c r="A144" s="317"/>
      <c r="B144" s="268" t="s">
        <v>5</v>
      </c>
      <c r="C144" s="268"/>
      <c r="D144" s="268"/>
      <c r="E144" s="314"/>
      <c r="F144" s="270"/>
      <c r="G144" s="270"/>
      <c r="H144" s="270"/>
      <c r="I144" s="270"/>
      <c r="J144" s="270"/>
      <c r="K144" s="270"/>
      <c r="L144" s="270"/>
      <c r="M144" s="270"/>
      <c r="N144" s="270"/>
      <c r="O144" s="270"/>
      <c r="P144" s="270"/>
      <c r="Q144" s="270"/>
      <c r="R144" s="270"/>
      <c r="S144" s="270"/>
      <c r="T144" s="270"/>
      <c r="U144" s="270"/>
      <c r="V144" s="270"/>
      <c r="W144" s="270"/>
      <c r="X144" s="270"/>
      <c r="Y144" s="270"/>
      <c r="Z144" s="270"/>
      <c r="AA144" s="270"/>
      <c r="AB144" s="270"/>
      <c r="AC144" s="270"/>
      <c r="AD144" s="270"/>
      <c r="AE144" s="233" t="s">
        <v>21</v>
      </c>
      <c r="AF144" s="234"/>
      <c r="AG144" s="235"/>
    </row>
    <row r="145" spans="1:33" s="6" customFormat="1" ht="12" customHeight="1">
      <c r="A145" s="120"/>
      <c r="B145" s="236" t="s">
        <v>22</v>
      </c>
      <c r="C145" s="236"/>
      <c r="D145" s="236"/>
      <c r="E145" s="315"/>
      <c r="F145" s="237"/>
      <c r="G145" s="237"/>
      <c r="H145" s="237"/>
      <c r="I145" s="237"/>
      <c r="J145" s="237"/>
      <c r="K145" s="237"/>
      <c r="L145" s="237"/>
      <c r="M145" s="237"/>
      <c r="N145" s="237"/>
      <c r="O145" s="237"/>
      <c r="P145" s="237"/>
      <c r="Q145" s="237"/>
      <c r="R145" s="237"/>
      <c r="S145" s="237"/>
      <c r="T145" s="237"/>
      <c r="U145" s="237"/>
      <c r="V145" s="237"/>
      <c r="W145" s="237"/>
      <c r="X145" s="237"/>
      <c r="Y145" s="237"/>
      <c r="Z145" s="237"/>
      <c r="AA145" s="237"/>
      <c r="AB145" s="237"/>
      <c r="AC145" s="237"/>
      <c r="AD145" s="237"/>
      <c r="AE145" s="233"/>
      <c r="AF145" s="234"/>
      <c r="AG145" s="235"/>
    </row>
    <row r="146" spans="1:33" s="6" customFormat="1" ht="12" customHeight="1" thickBot="1">
      <c r="A146" s="120"/>
      <c r="B146" s="236"/>
      <c r="C146" s="236"/>
      <c r="D146" s="236"/>
      <c r="E146" s="238"/>
      <c r="F146" s="239"/>
      <c r="G146" s="239"/>
      <c r="H146" s="239"/>
      <c r="I146" s="239"/>
      <c r="J146" s="239"/>
      <c r="K146" s="239"/>
      <c r="L146" s="239"/>
      <c r="M146" s="239"/>
      <c r="N146" s="240"/>
      <c r="O146" s="240"/>
      <c r="P146" s="240"/>
      <c r="Q146" s="240"/>
      <c r="R146" s="240"/>
      <c r="S146" s="240"/>
      <c r="T146" s="240"/>
      <c r="U146" s="240"/>
      <c r="V146" s="240"/>
      <c r="W146" s="239"/>
      <c r="X146" s="239"/>
      <c r="Y146" s="239"/>
      <c r="Z146" s="239"/>
      <c r="AA146" s="239"/>
      <c r="AB146" s="239"/>
      <c r="AC146" s="239"/>
      <c r="AD146" s="239"/>
      <c r="AE146" s="38"/>
      <c r="AF146" s="39"/>
      <c r="AG146" s="40"/>
    </row>
    <row r="147" spans="1:33" s="6" customFormat="1" ht="12" customHeight="1">
      <c r="A147" s="120"/>
      <c r="B147" s="236" t="s">
        <v>23</v>
      </c>
      <c r="C147" s="236"/>
      <c r="D147" s="236"/>
      <c r="E147" s="243"/>
      <c r="F147" s="243"/>
      <c r="G147" s="243"/>
      <c r="H147" s="243"/>
      <c r="I147" s="245" t="s">
        <v>24</v>
      </c>
      <c r="J147" s="245"/>
      <c r="K147" s="245"/>
      <c r="L147" s="316"/>
      <c r="M147" s="248"/>
      <c r="N147" s="251" t="s">
        <v>25</v>
      </c>
      <c r="O147" s="252"/>
      <c r="P147" s="253"/>
      <c r="Q147" s="299"/>
      <c r="R147" s="300"/>
      <c r="S147" s="300"/>
      <c r="T147" s="300"/>
      <c r="U147" s="300"/>
      <c r="V147" s="301"/>
      <c r="W147" s="263" t="s">
        <v>26</v>
      </c>
      <c r="X147" s="245"/>
      <c r="Y147" s="245"/>
      <c r="Z147" s="265">
        <f>IF(OR(E147="",Q147=""),"",ROUNDDOWN(E147*Q147,0))</f>
      </c>
      <c r="AA147" s="265"/>
      <c r="AB147" s="265"/>
      <c r="AC147" s="265"/>
      <c r="AD147" s="265"/>
      <c r="AE147" s="38"/>
      <c r="AF147" s="39"/>
      <c r="AG147" s="40"/>
    </row>
    <row r="148" spans="1:33" s="6" customFormat="1" ht="12" customHeight="1" thickBot="1">
      <c r="A148" s="229"/>
      <c r="B148" s="241"/>
      <c r="C148" s="241"/>
      <c r="D148" s="241"/>
      <c r="E148" s="244"/>
      <c r="F148" s="244"/>
      <c r="G148" s="244"/>
      <c r="H148" s="244"/>
      <c r="I148" s="246"/>
      <c r="J148" s="246"/>
      <c r="K148" s="246"/>
      <c r="L148" s="249"/>
      <c r="M148" s="250"/>
      <c r="N148" s="254"/>
      <c r="O148" s="255"/>
      <c r="P148" s="256"/>
      <c r="Q148" s="302"/>
      <c r="R148" s="303"/>
      <c r="S148" s="303"/>
      <c r="T148" s="303"/>
      <c r="U148" s="303"/>
      <c r="V148" s="304"/>
      <c r="W148" s="264"/>
      <c r="X148" s="246"/>
      <c r="Y148" s="246"/>
      <c r="Z148" s="266"/>
      <c r="AA148" s="266"/>
      <c r="AB148" s="266"/>
      <c r="AC148" s="266"/>
      <c r="AD148" s="266"/>
      <c r="AE148" s="43"/>
      <c r="AF148" s="44"/>
      <c r="AG148" s="45"/>
    </row>
    <row r="149" spans="1:33" s="6" customFormat="1" ht="12" customHeight="1">
      <c r="A149" s="317"/>
      <c r="B149" s="268" t="s">
        <v>5</v>
      </c>
      <c r="C149" s="268"/>
      <c r="D149" s="268"/>
      <c r="E149" s="314"/>
      <c r="F149" s="270"/>
      <c r="G149" s="270"/>
      <c r="H149" s="270"/>
      <c r="I149" s="270"/>
      <c r="J149" s="270"/>
      <c r="K149" s="270"/>
      <c r="L149" s="270"/>
      <c r="M149" s="270"/>
      <c r="N149" s="270"/>
      <c r="O149" s="270"/>
      <c r="P149" s="270"/>
      <c r="Q149" s="270"/>
      <c r="R149" s="270"/>
      <c r="S149" s="270"/>
      <c r="T149" s="270"/>
      <c r="U149" s="270"/>
      <c r="V149" s="270"/>
      <c r="W149" s="270"/>
      <c r="X149" s="270"/>
      <c r="Y149" s="270"/>
      <c r="Z149" s="270"/>
      <c r="AA149" s="270"/>
      <c r="AB149" s="270"/>
      <c r="AC149" s="270"/>
      <c r="AD149" s="270"/>
      <c r="AE149" s="233" t="s">
        <v>21</v>
      </c>
      <c r="AF149" s="234"/>
      <c r="AG149" s="235"/>
    </row>
    <row r="150" spans="1:33" s="6" customFormat="1" ht="12" customHeight="1">
      <c r="A150" s="120"/>
      <c r="B150" s="236" t="s">
        <v>22</v>
      </c>
      <c r="C150" s="236"/>
      <c r="D150" s="236"/>
      <c r="E150" s="315"/>
      <c r="F150" s="237"/>
      <c r="G150" s="237"/>
      <c r="H150" s="237"/>
      <c r="I150" s="237"/>
      <c r="J150" s="237"/>
      <c r="K150" s="237"/>
      <c r="L150" s="237"/>
      <c r="M150" s="237"/>
      <c r="N150" s="237"/>
      <c r="O150" s="237"/>
      <c r="P150" s="237"/>
      <c r="Q150" s="237"/>
      <c r="R150" s="237"/>
      <c r="S150" s="237"/>
      <c r="T150" s="237"/>
      <c r="U150" s="237"/>
      <c r="V150" s="237"/>
      <c r="W150" s="237"/>
      <c r="X150" s="237"/>
      <c r="Y150" s="237"/>
      <c r="Z150" s="237"/>
      <c r="AA150" s="237"/>
      <c r="AB150" s="237"/>
      <c r="AC150" s="237"/>
      <c r="AD150" s="237"/>
      <c r="AE150" s="233"/>
      <c r="AF150" s="234"/>
      <c r="AG150" s="235"/>
    </row>
    <row r="151" spans="1:33" s="6" customFormat="1" ht="12" customHeight="1" thickBot="1">
      <c r="A151" s="120"/>
      <c r="B151" s="236"/>
      <c r="C151" s="236"/>
      <c r="D151" s="236"/>
      <c r="E151" s="238"/>
      <c r="F151" s="239"/>
      <c r="G151" s="239"/>
      <c r="H151" s="239"/>
      <c r="I151" s="239"/>
      <c r="J151" s="239"/>
      <c r="K151" s="239"/>
      <c r="L151" s="239"/>
      <c r="M151" s="239"/>
      <c r="N151" s="240"/>
      <c r="O151" s="240"/>
      <c r="P151" s="240"/>
      <c r="Q151" s="240"/>
      <c r="R151" s="240"/>
      <c r="S151" s="240"/>
      <c r="T151" s="240"/>
      <c r="U151" s="240"/>
      <c r="V151" s="240"/>
      <c r="W151" s="239"/>
      <c r="X151" s="239"/>
      <c r="Y151" s="239"/>
      <c r="Z151" s="239"/>
      <c r="AA151" s="239"/>
      <c r="AB151" s="239"/>
      <c r="AC151" s="239"/>
      <c r="AD151" s="239"/>
      <c r="AE151" s="38"/>
      <c r="AF151" s="39"/>
      <c r="AG151" s="40"/>
    </row>
    <row r="152" spans="1:33" s="6" customFormat="1" ht="12" customHeight="1">
      <c r="A152" s="120"/>
      <c r="B152" s="236" t="s">
        <v>23</v>
      </c>
      <c r="C152" s="236"/>
      <c r="D152" s="236"/>
      <c r="E152" s="243"/>
      <c r="F152" s="243"/>
      <c r="G152" s="243"/>
      <c r="H152" s="243"/>
      <c r="I152" s="245" t="s">
        <v>24</v>
      </c>
      <c r="J152" s="245"/>
      <c r="K152" s="245"/>
      <c r="L152" s="316"/>
      <c r="M152" s="248"/>
      <c r="N152" s="251" t="s">
        <v>25</v>
      </c>
      <c r="O152" s="252"/>
      <c r="P152" s="253"/>
      <c r="Q152" s="299"/>
      <c r="R152" s="300"/>
      <c r="S152" s="300"/>
      <c r="T152" s="300"/>
      <c r="U152" s="300"/>
      <c r="V152" s="301"/>
      <c r="W152" s="263" t="s">
        <v>26</v>
      </c>
      <c r="X152" s="245"/>
      <c r="Y152" s="245"/>
      <c r="Z152" s="265">
        <f>IF(OR(E152="",Q152=""),"",ROUNDDOWN(E152*Q152,0))</f>
      </c>
      <c r="AA152" s="265"/>
      <c r="AB152" s="265"/>
      <c r="AC152" s="265"/>
      <c r="AD152" s="265"/>
      <c r="AE152" s="38"/>
      <c r="AF152" s="39"/>
      <c r="AG152" s="40"/>
    </row>
    <row r="153" spans="1:33" s="6" customFormat="1" ht="12" customHeight="1" thickBot="1">
      <c r="A153" s="229"/>
      <c r="B153" s="241"/>
      <c r="C153" s="241"/>
      <c r="D153" s="241"/>
      <c r="E153" s="244"/>
      <c r="F153" s="244"/>
      <c r="G153" s="244"/>
      <c r="H153" s="244"/>
      <c r="I153" s="246"/>
      <c r="J153" s="246"/>
      <c r="K153" s="246"/>
      <c r="L153" s="249"/>
      <c r="M153" s="250"/>
      <c r="N153" s="254"/>
      <c r="O153" s="255"/>
      <c r="P153" s="256"/>
      <c r="Q153" s="302"/>
      <c r="R153" s="303"/>
      <c r="S153" s="303"/>
      <c r="T153" s="303"/>
      <c r="U153" s="303"/>
      <c r="V153" s="304"/>
      <c r="W153" s="264"/>
      <c r="X153" s="246"/>
      <c r="Y153" s="246"/>
      <c r="Z153" s="266"/>
      <c r="AA153" s="266"/>
      <c r="AB153" s="266"/>
      <c r="AC153" s="266"/>
      <c r="AD153" s="266"/>
      <c r="AE153" s="43"/>
      <c r="AF153" s="44"/>
      <c r="AG153" s="45"/>
    </row>
    <row r="154" spans="1:33" s="6" customFormat="1" ht="12" customHeight="1">
      <c r="A154" s="317"/>
      <c r="B154" s="268" t="s">
        <v>5</v>
      </c>
      <c r="C154" s="268"/>
      <c r="D154" s="268"/>
      <c r="E154" s="314"/>
      <c r="F154" s="270"/>
      <c r="G154" s="270"/>
      <c r="H154" s="270"/>
      <c r="I154" s="270"/>
      <c r="J154" s="270"/>
      <c r="K154" s="270"/>
      <c r="L154" s="270"/>
      <c r="M154" s="270"/>
      <c r="N154" s="270"/>
      <c r="O154" s="270"/>
      <c r="P154" s="270"/>
      <c r="Q154" s="270"/>
      <c r="R154" s="270"/>
      <c r="S154" s="270"/>
      <c r="T154" s="270"/>
      <c r="U154" s="270"/>
      <c r="V154" s="270"/>
      <c r="W154" s="270"/>
      <c r="X154" s="270"/>
      <c r="Y154" s="270"/>
      <c r="Z154" s="270"/>
      <c r="AA154" s="270"/>
      <c r="AB154" s="270"/>
      <c r="AC154" s="270"/>
      <c r="AD154" s="270"/>
      <c r="AE154" s="233" t="s">
        <v>21</v>
      </c>
      <c r="AF154" s="234"/>
      <c r="AG154" s="235"/>
    </row>
    <row r="155" spans="1:33" s="6" customFormat="1" ht="12" customHeight="1">
      <c r="A155" s="120"/>
      <c r="B155" s="236" t="s">
        <v>22</v>
      </c>
      <c r="C155" s="236"/>
      <c r="D155" s="236"/>
      <c r="E155" s="315"/>
      <c r="F155" s="237"/>
      <c r="G155" s="237"/>
      <c r="H155" s="237"/>
      <c r="I155" s="237"/>
      <c r="J155" s="237"/>
      <c r="K155" s="237"/>
      <c r="L155" s="237"/>
      <c r="M155" s="237"/>
      <c r="N155" s="237"/>
      <c r="O155" s="237"/>
      <c r="P155" s="237"/>
      <c r="Q155" s="237"/>
      <c r="R155" s="237"/>
      <c r="S155" s="237"/>
      <c r="T155" s="237"/>
      <c r="U155" s="237"/>
      <c r="V155" s="237"/>
      <c r="W155" s="237"/>
      <c r="X155" s="237"/>
      <c r="Y155" s="237"/>
      <c r="Z155" s="237"/>
      <c r="AA155" s="237"/>
      <c r="AB155" s="237"/>
      <c r="AC155" s="237"/>
      <c r="AD155" s="237"/>
      <c r="AE155" s="233"/>
      <c r="AF155" s="234"/>
      <c r="AG155" s="235"/>
    </row>
    <row r="156" spans="1:33" s="6" customFormat="1" ht="12" customHeight="1" thickBot="1">
      <c r="A156" s="120"/>
      <c r="B156" s="236"/>
      <c r="C156" s="236"/>
      <c r="D156" s="236"/>
      <c r="E156" s="238"/>
      <c r="F156" s="239"/>
      <c r="G156" s="239"/>
      <c r="H156" s="239"/>
      <c r="I156" s="239"/>
      <c r="J156" s="239"/>
      <c r="K156" s="239"/>
      <c r="L156" s="239"/>
      <c r="M156" s="239"/>
      <c r="N156" s="240"/>
      <c r="O156" s="240"/>
      <c r="P156" s="240"/>
      <c r="Q156" s="240"/>
      <c r="R156" s="240"/>
      <c r="S156" s="240"/>
      <c r="T156" s="240"/>
      <c r="U156" s="240"/>
      <c r="V156" s="240"/>
      <c r="W156" s="239"/>
      <c r="X156" s="239"/>
      <c r="Y156" s="239"/>
      <c r="Z156" s="239"/>
      <c r="AA156" s="239"/>
      <c r="AB156" s="239"/>
      <c r="AC156" s="239"/>
      <c r="AD156" s="239"/>
      <c r="AE156" s="38"/>
      <c r="AF156" s="39"/>
      <c r="AG156" s="40"/>
    </row>
    <row r="157" spans="1:33" s="6" customFormat="1" ht="12" customHeight="1">
      <c r="A157" s="120"/>
      <c r="B157" s="236" t="s">
        <v>23</v>
      </c>
      <c r="C157" s="236"/>
      <c r="D157" s="236"/>
      <c r="E157" s="243"/>
      <c r="F157" s="243"/>
      <c r="G157" s="243"/>
      <c r="H157" s="243"/>
      <c r="I157" s="245" t="s">
        <v>24</v>
      </c>
      <c r="J157" s="245"/>
      <c r="K157" s="245"/>
      <c r="L157" s="316"/>
      <c r="M157" s="248"/>
      <c r="N157" s="251" t="s">
        <v>25</v>
      </c>
      <c r="O157" s="252"/>
      <c r="P157" s="253"/>
      <c r="Q157" s="299"/>
      <c r="R157" s="300"/>
      <c r="S157" s="300"/>
      <c r="T157" s="300"/>
      <c r="U157" s="300"/>
      <c r="V157" s="301"/>
      <c r="W157" s="263" t="s">
        <v>26</v>
      </c>
      <c r="X157" s="245"/>
      <c r="Y157" s="245"/>
      <c r="Z157" s="265">
        <f>IF(OR(E157="",Q157=""),"",ROUNDDOWN(E157*Q157,0))</f>
      </c>
      <c r="AA157" s="265"/>
      <c r="AB157" s="265"/>
      <c r="AC157" s="265"/>
      <c r="AD157" s="265"/>
      <c r="AE157" s="38"/>
      <c r="AF157" s="39"/>
      <c r="AG157" s="40"/>
    </row>
    <row r="158" spans="1:33" s="6" customFormat="1" ht="12" customHeight="1" thickBot="1">
      <c r="A158" s="229"/>
      <c r="B158" s="241"/>
      <c r="C158" s="241"/>
      <c r="D158" s="241"/>
      <c r="E158" s="244"/>
      <c r="F158" s="244"/>
      <c r="G158" s="244"/>
      <c r="H158" s="244"/>
      <c r="I158" s="246"/>
      <c r="J158" s="246"/>
      <c r="K158" s="246"/>
      <c r="L158" s="249"/>
      <c r="M158" s="250"/>
      <c r="N158" s="254"/>
      <c r="O158" s="255"/>
      <c r="P158" s="256"/>
      <c r="Q158" s="302"/>
      <c r="R158" s="303"/>
      <c r="S158" s="303"/>
      <c r="T158" s="303"/>
      <c r="U158" s="303"/>
      <c r="V158" s="304"/>
      <c r="W158" s="264"/>
      <c r="X158" s="246"/>
      <c r="Y158" s="246"/>
      <c r="Z158" s="266"/>
      <c r="AA158" s="266"/>
      <c r="AB158" s="266"/>
      <c r="AC158" s="266"/>
      <c r="AD158" s="266"/>
      <c r="AE158" s="43"/>
      <c r="AF158" s="44"/>
      <c r="AG158" s="45"/>
    </row>
    <row r="159" spans="1:33" s="6" customFormat="1" ht="12" customHeight="1">
      <c r="A159" s="317"/>
      <c r="B159" s="268" t="s">
        <v>5</v>
      </c>
      <c r="C159" s="268"/>
      <c r="D159" s="268"/>
      <c r="E159" s="314"/>
      <c r="F159" s="270"/>
      <c r="G159" s="270"/>
      <c r="H159" s="270"/>
      <c r="I159" s="270"/>
      <c r="J159" s="270"/>
      <c r="K159" s="270"/>
      <c r="L159" s="270"/>
      <c r="M159" s="270"/>
      <c r="N159" s="270"/>
      <c r="O159" s="270"/>
      <c r="P159" s="270"/>
      <c r="Q159" s="270"/>
      <c r="R159" s="270"/>
      <c r="S159" s="270"/>
      <c r="T159" s="270"/>
      <c r="U159" s="270"/>
      <c r="V159" s="270"/>
      <c r="W159" s="270"/>
      <c r="X159" s="270"/>
      <c r="Y159" s="270"/>
      <c r="Z159" s="270"/>
      <c r="AA159" s="270"/>
      <c r="AB159" s="270"/>
      <c r="AC159" s="270"/>
      <c r="AD159" s="270"/>
      <c r="AE159" s="233" t="s">
        <v>21</v>
      </c>
      <c r="AF159" s="234"/>
      <c r="AG159" s="235"/>
    </row>
    <row r="160" spans="1:33" s="6" customFormat="1" ht="12" customHeight="1">
      <c r="A160" s="120"/>
      <c r="B160" s="236" t="s">
        <v>22</v>
      </c>
      <c r="C160" s="236"/>
      <c r="D160" s="236"/>
      <c r="E160" s="315"/>
      <c r="F160" s="237"/>
      <c r="G160" s="237"/>
      <c r="H160" s="237"/>
      <c r="I160" s="237"/>
      <c r="J160" s="237"/>
      <c r="K160" s="237"/>
      <c r="L160" s="237"/>
      <c r="M160" s="237"/>
      <c r="N160" s="237"/>
      <c r="O160" s="237"/>
      <c r="P160" s="237"/>
      <c r="Q160" s="237"/>
      <c r="R160" s="237"/>
      <c r="S160" s="237"/>
      <c r="T160" s="237"/>
      <c r="U160" s="237"/>
      <c r="V160" s="237"/>
      <c r="W160" s="237"/>
      <c r="X160" s="237"/>
      <c r="Y160" s="237"/>
      <c r="Z160" s="237"/>
      <c r="AA160" s="237"/>
      <c r="AB160" s="237"/>
      <c r="AC160" s="237"/>
      <c r="AD160" s="237"/>
      <c r="AE160" s="233"/>
      <c r="AF160" s="234"/>
      <c r="AG160" s="235"/>
    </row>
    <row r="161" spans="1:33" s="6" customFormat="1" ht="12" customHeight="1" thickBot="1">
      <c r="A161" s="120"/>
      <c r="B161" s="236"/>
      <c r="C161" s="236"/>
      <c r="D161" s="236"/>
      <c r="E161" s="238"/>
      <c r="F161" s="239"/>
      <c r="G161" s="239"/>
      <c r="H161" s="239"/>
      <c r="I161" s="239"/>
      <c r="J161" s="239"/>
      <c r="K161" s="239"/>
      <c r="L161" s="239"/>
      <c r="M161" s="239"/>
      <c r="N161" s="240"/>
      <c r="O161" s="240"/>
      <c r="P161" s="240"/>
      <c r="Q161" s="240"/>
      <c r="R161" s="240"/>
      <c r="S161" s="240"/>
      <c r="T161" s="240"/>
      <c r="U161" s="240"/>
      <c r="V161" s="240"/>
      <c r="W161" s="239"/>
      <c r="X161" s="239"/>
      <c r="Y161" s="239"/>
      <c r="Z161" s="239"/>
      <c r="AA161" s="239"/>
      <c r="AB161" s="239"/>
      <c r="AC161" s="239"/>
      <c r="AD161" s="239"/>
      <c r="AE161" s="38"/>
      <c r="AF161" s="39"/>
      <c r="AG161" s="40"/>
    </row>
    <row r="162" spans="1:33" s="6" customFormat="1" ht="12" customHeight="1">
      <c r="A162" s="120"/>
      <c r="B162" s="236" t="s">
        <v>23</v>
      </c>
      <c r="C162" s="236"/>
      <c r="D162" s="236"/>
      <c r="E162" s="243"/>
      <c r="F162" s="243"/>
      <c r="G162" s="243"/>
      <c r="H162" s="243"/>
      <c r="I162" s="245" t="s">
        <v>24</v>
      </c>
      <c r="J162" s="245"/>
      <c r="K162" s="245"/>
      <c r="L162" s="316"/>
      <c r="M162" s="248"/>
      <c r="N162" s="251" t="s">
        <v>25</v>
      </c>
      <c r="O162" s="252"/>
      <c r="P162" s="253"/>
      <c r="Q162" s="299"/>
      <c r="R162" s="300"/>
      <c r="S162" s="300"/>
      <c r="T162" s="300"/>
      <c r="U162" s="300"/>
      <c r="V162" s="301"/>
      <c r="W162" s="263" t="s">
        <v>26</v>
      </c>
      <c r="X162" s="245"/>
      <c r="Y162" s="245"/>
      <c r="Z162" s="265">
        <f>IF(OR(E162="",Q162=""),"",ROUNDDOWN(E162*Q162,0))</f>
      </c>
      <c r="AA162" s="265"/>
      <c r="AB162" s="265"/>
      <c r="AC162" s="265"/>
      <c r="AD162" s="265"/>
      <c r="AE162" s="38"/>
      <c r="AF162" s="39"/>
      <c r="AG162" s="40"/>
    </row>
    <row r="163" spans="1:33" s="6" customFormat="1" ht="12" customHeight="1" thickBot="1">
      <c r="A163" s="229"/>
      <c r="B163" s="241"/>
      <c r="C163" s="241"/>
      <c r="D163" s="241"/>
      <c r="E163" s="244"/>
      <c r="F163" s="244"/>
      <c r="G163" s="244"/>
      <c r="H163" s="244"/>
      <c r="I163" s="246"/>
      <c r="J163" s="246"/>
      <c r="K163" s="246"/>
      <c r="L163" s="249"/>
      <c r="M163" s="250"/>
      <c r="N163" s="254"/>
      <c r="O163" s="255"/>
      <c r="P163" s="256"/>
      <c r="Q163" s="302"/>
      <c r="R163" s="303"/>
      <c r="S163" s="303"/>
      <c r="T163" s="303"/>
      <c r="U163" s="303"/>
      <c r="V163" s="304"/>
      <c r="W163" s="264"/>
      <c r="X163" s="246"/>
      <c r="Y163" s="246"/>
      <c r="Z163" s="266"/>
      <c r="AA163" s="266"/>
      <c r="AB163" s="266"/>
      <c r="AC163" s="266"/>
      <c r="AD163" s="266"/>
      <c r="AE163" s="43"/>
      <c r="AF163" s="44"/>
      <c r="AG163" s="45"/>
    </row>
    <row r="164" spans="1:33" s="6" customFormat="1" ht="12" customHeight="1">
      <c r="A164" s="317"/>
      <c r="B164" s="268" t="s">
        <v>5</v>
      </c>
      <c r="C164" s="268"/>
      <c r="D164" s="268"/>
      <c r="E164" s="314"/>
      <c r="F164" s="270"/>
      <c r="G164" s="270"/>
      <c r="H164" s="270"/>
      <c r="I164" s="270"/>
      <c r="J164" s="270"/>
      <c r="K164" s="270"/>
      <c r="L164" s="270"/>
      <c r="M164" s="270"/>
      <c r="N164" s="270"/>
      <c r="O164" s="270"/>
      <c r="P164" s="270"/>
      <c r="Q164" s="270"/>
      <c r="R164" s="270"/>
      <c r="S164" s="270"/>
      <c r="T164" s="270"/>
      <c r="U164" s="270"/>
      <c r="V164" s="270"/>
      <c r="W164" s="270"/>
      <c r="X164" s="270"/>
      <c r="Y164" s="270"/>
      <c r="Z164" s="270"/>
      <c r="AA164" s="270"/>
      <c r="AB164" s="270"/>
      <c r="AC164" s="270"/>
      <c r="AD164" s="270"/>
      <c r="AE164" s="233" t="s">
        <v>21</v>
      </c>
      <c r="AF164" s="234"/>
      <c r="AG164" s="235"/>
    </row>
    <row r="165" spans="1:33" s="6" customFormat="1" ht="12" customHeight="1">
      <c r="A165" s="120"/>
      <c r="B165" s="236" t="s">
        <v>22</v>
      </c>
      <c r="C165" s="236"/>
      <c r="D165" s="236"/>
      <c r="E165" s="315"/>
      <c r="F165" s="237"/>
      <c r="G165" s="237"/>
      <c r="H165" s="237"/>
      <c r="I165" s="237"/>
      <c r="J165" s="237"/>
      <c r="K165" s="237"/>
      <c r="L165" s="237"/>
      <c r="M165" s="237"/>
      <c r="N165" s="237"/>
      <c r="O165" s="237"/>
      <c r="P165" s="237"/>
      <c r="Q165" s="237"/>
      <c r="R165" s="237"/>
      <c r="S165" s="237"/>
      <c r="T165" s="237"/>
      <c r="U165" s="237"/>
      <c r="V165" s="237"/>
      <c r="W165" s="237"/>
      <c r="X165" s="237"/>
      <c r="Y165" s="237"/>
      <c r="Z165" s="237"/>
      <c r="AA165" s="237"/>
      <c r="AB165" s="237"/>
      <c r="AC165" s="237"/>
      <c r="AD165" s="237"/>
      <c r="AE165" s="233"/>
      <c r="AF165" s="234"/>
      <c r="AG165" s="235"/>
    </row>
    <row r="166" spans="1:33" s="6" customFormat="1" ht="12" customHeight="1" thickBot="1">
      <c r="A166" s="120"/>
      <c r="B166" s="236"/>
      <c r="C166" s="236"/>
      <c r="D166" s="236"/>
      <c r="E166" s="238"/>
      <c r="F166" s="239"/>
      <c r="G166" s="239"/>
      <c r="H166" s="239"/>
      <c r="I166" s="239"/>
      <c r="J166" s="239"/>
      <c r="K166" s="239"/>
      <c r="L166" s="239"/>
      <c r="M166" s="239"/>
      <c r="N166" s="240"/>
      <c r="O166" s="240"/>
      <c r="P166" s="240"/>
      <c r="Q166" s="240"/>
      <c r="R166" s="240"/>
      <c r="S166" s="240"/>
      <c r="T166" s="240"/>
      <c r="U166" s="240"/>
      <c r="V166" s="240"/>
      <c r="W166" s="239"/>
      <c r="X166" s="239"/>
      <c r="Y166" s="239"/>
      <c r="Z166" s="239"/>
      <c r="AA166" s="239"/>
      <c r="AB166" s="239"/>
      <c r="AC166" s="239"/>
      <c r="AD166" s="239"/>
      <c r="AE166" s="38"/>
      <c r="AF166" s="39"/>
      <c r="AG166" s="40"/>
    </row>
    <row r="167" spans="1:33" s="6" customFormat="1" ht="12" customHeight="1">
      <c r="A167" s="120"/>
      <c r="B167" s="236" t="s">
        <v>23</v>
      </c>
      <c r="C167" s="236"/>
      <c r="D167" s="236"/>
      <c r="E167" s="243"/>
      <c r="F167" s="243"/>
      <c r="G167" s="243"/>
      <c r="H167" s="243"/>
      <c r="I167" s="245" t="s">
        <v>24</v>
      </c>
      <c r="J167" s="245"/>
      <c r="K167" s="245"/>
      <c r="L167" s="316"/>
      <c r="M167" s="248"/>
      <c r="N167" s="251" t="s">
        <v>25</v>
      </c>
      <c r="O167" s="252"/>
      <c r="P167" s="253"/>
      <c r="Q167" s="299"/>
      <c r="R167" s="300"/>
      <c r="S167" s="300"/>
      <c r="T167" s="300"/>
      <c r="U167" s="300"/>
      <c r="V167" s="301"/>
      <c r="W167" s="263" t="s">
        <v>26</v>
      </c>
      <c r="X167" s="245"/>
      <c r="Y167" s="245"/>
      <c r="Z167" s="265">
        <f>IF(OR(E167="",Q167=""),"",ROUNDDOWN(E167*Q167,0))</f>
      </c>
      <c r="AA167" s="265"/>
      <c r="AB167" s="265"/>
      <c r="AC167" s="265"/>
      <c r="AD167" s="265"/>
      <c r="AE167" s="38"/>
      <c r="AF167" s="39"/>
      <c r="AG167" s="40"/>
    </row>
    <row r="168" spans="1:33" s="6" customFormat="1" ht="12" customHeight="1" thickBot="1">
      <c r="A168" s="229"/>
      <c r="B168" s="241"/>
      <c r="C168" s="241"/>
      <c r="D168" s="241"/>
      <c r="E168" s="244"/>
      <c r="F168" s="244"/>
      <c r="G168" s="244"/>
      <c r="H168" s="244"/>
      <c r="I168" s="246"/>
      <c r="J168" s="246"/>
      <c r="K168" s="246"/>
      <c r="L168" s="249"/>
      <c r="M168" s="250"/>
      <c r="N168" s="254"/>
      <c r="O168" s="255"/>
      <c r="P168" s="256"/>
      <c r="Q168" s="302"/>
      <c r="R168" s="303"/>
      <c r="S168" s="303"/>
      <c r="T168" s="303"/>
      <c r="U168" s="303"/>
      <c r="V168" s="304"/>
      <c r="W168" s="264"/>
      <c r="X168" s="246"/>
      <c r="Y168" s="246"/>
      <c r="Z168" s="266"/>
      <c r="AA168" s="266"/>
      <c r="AB168" s="266"/>
      <c r="AC168" s="266"/>
      <c r="AD168" s="266"/>
      <c r="AE168" s="43"/>
      <c r="AF168" s="44"/>
      <c r="AG168" s="45"/>
    </row>
    <row r="169" spans="1:33" s="6" customFormat="1" ht="12" customHeight="1">
      <c r="A169" s="317"/>
      <c r="B169" s="268" t="s">
        <v>5</v>
      </c>
      <c r="C169" s="268"/>
      <c r="D169" s="268"/>
      <c r="E169" s="314"/>
      <c r="F169" s="270"/>
      <c r="G169" s="270"/>
      <c r="H169" s="270"/>
      <c r="I169" s="270"/>
      <c r="J169" s="270"/>
      <c r="K169" s="270"/>
      <c r="L169" s="270"/>
      <c r="M169" s="270"/>
      <c r="N169" s="270"/>
      <c r="O169" s="270"/>
      <c r="P169" s="270"/>
      <c r="Q169" s="270"/>
      <c r="R169" s="270"/>
      <c r="S169" s="270"/>
      <c r="T169" s="270"/>
      <c r="U169" s="270"/>
      <c r="V169" s="270"/>
      <c r="W169" s="270"/>
      <c r="X169" s="270"/>
      <c r="Y169" s="270"/>
      <c r="Z169" s="270"/>
      <c r="AA169" s="270"/>
      <c r="AB169" s="270"/>
      <c r="AC169" s="270"/>
      <c r="AD169" s="270"/>
      <c r="AE169" s="233" t="s">
        <v>21</v>
      </c>
      <c r="AF169" s="234"/>
      <c r="AG169" s="235"/>
    </row>
    <row r="170" spans="1:33" s="6" customFormat="1" ht="12" customHeight="1">
      <c r="A170" s="120"/>
      <c r="B170" s="236" t="s">
        <v>22</v>
      </c>
      <c r="C170" s="236"/>
      <c r="D170" s="236"/>
      <c r="E170" s="315"/>
      <c r="F170" s="237"/>
      <c r="G170" s="237"/>
      <c r="H170" s="237"/>
      <c r="I170" s="237"/>
      <c r="J170" s="237"/>
      <c r="K170" s="237"/>
      <c r="L170" s="237"/>
      <c r="M170" s="237"/>
      <c r="N170" s="237"/>
      <c r="O170" s="237"/>
      <c r="P170" s="237"/>
      <c r="Q170" s="237"/>
      <c r="R170" s="237"/>
      <c r="S170" s="237"/>
      <c r="T170" s="237"/>
      <c r="U170" s="237"/>
      <c r="V170" s="237"/>
      <c r="W170" s="237"/>
      <c r="X170" s="237"/>
      <c r="Y170" s="237"/>
      <c r="Z170" s="237"/>
      <c r="AA170" s="237"/>
      <c r="AB170" s="237"/>
      <c r="AC170" s="237"/>
      <c r="AD170" s="237"/>
      <c r="AE170" s="233"/>
      <c r="AF170" s="234"/>
      <c r="AG170" s="235"/>
    </row>
    <row r="171" spans="1:33" s="6" customFormat="1" ht="12" customHeight="1" thickBot="1">
      <c r="A171" s="120"/>
      <c r="B171" s="236"/>
      <c r="C171" s="236"/>
      <c r="D171" s="236"/>
      <c r="E171" s="238"/>
      <c r="F171" s="239"/>
      <c r="G171" s="239"/>
      <c r="H171" s="239"/>
      <c r="I171" s="239"/>
      <c r="J171" s="239"/>
      <c r="K171" s="239"/>
      <c r="L171" s="239"/>
      <c r="M171" s="239"/>
      <c r="N171" s="240"/>
      <c r="O171" s="240"/>
      <c r="P171" s="240"/>
      <c r="Q171" s="240"/>
      <c r="R171" s="240"/>
      <c r="S171" s="240"/>
      <c r="T171" s="240"/>
      <c r="U171" s="240"/>
      <c r="V171" s="240"/>
      <c r="W171" s="239"/>
      <c r="X171" s="239"/>
      <c r="Y171" s="239"/>
      <c r="Z171" s="239"/>
      <c r="AA171" s="239"/>
      <c r="AB171" s="239"/>
      <c r="AC171" s="239"/>
      <c r="AD171" s="239"/>
      <c r="AE171" s="38"/>
      <c r="AF171" s="39"/>
      <c r="AG171" s="40"/>
    </row>
    <row r="172" spans="1:33" s="6" customFormat="1" ht="12" customHeight="1">
      <c r="A172" s="120"/>
      <c r="B172" s="236" t="s">
        <v>23</v>
      </c>
      <c r="C172" s="236"/>
      <c r="D172" s="236"/>
      <c r="E172" s="243"/>
      <c r="F172" s="243"/>
      <c r="G172" s="243"/>
      <c r="H172" s="243"/>
      <c r="I172" s="245" t="s">
        <v>24</v>
      </c>
      <c r="J172" s="245"/>
      <c r="K172" s="245"/>
      <c r="L172" s="316"/>
      <c r="M172" s="248"/>
      <c r="N172" s="251" t="s">
        <v>25</v>
      </c>
      <c r="O172" s="252"/>
      <c r="P172" s="253"/>
      <c r="Q172" s="299"/>
      <c r="R172" s="300"/>
      <c r="S172" s="300"/>
      <c r="T172" s="300"/>
      <c r="U172" s="300"/>
      <c r="V172" s="301"/>
      <c r="W172" s="263" t="s">
        <v>26</v>
      </c>
      <c r="X172" s="245"/>
      <c r="Y172" s="245"/>
      <c r="Z172" s="265">
        <f>IF(OR(E172="",Q172=""),"",ROUNDDOWN(E172*Q172,0))</f>
      </c>
      <c r="AA172" s="265"/>
      <c r="AB172" s="265"/>
      <c r="AC172" s="265"/>
      <c r="AD172" s="265"/>
      <c r="AE172" s="38"/>
      <c r="AF172" s="39"/>
      <c r="AG172" s="40"/>
    </row>
    <row r="173" spans="1:33" s="6" customFormat="1" ht="12" customHeight="1" thickBot="1">
      <c r="A173" s="229"/>
      <c r="B173" s="241"/>
      <c r="C173" s="241"/>
      <c r="D173" s="241"/>
      <c r="E173" s="244"/>
      <c r="F173" s="244"/>
      <c r="G173" s="244"/>
      <c r="H173" s="244"/>
      <c r="I173" s="246"/>
      <c r="J173" s="246"/>
      <c r="K173" s="246"/>
      <c r="L173" s="249"/>
      <c r="M173" s="250"/>
      <c r="N173" s="254"/>
      <c r="O173" s="255"/>
      <c r="P173" s="256"/>
      <c r="Q173" s="302"/>
      <c r="R173" s="303"/>
      <c r="S173" s="303"/>
      <c r="T173" s="303"/>
      <c r="U173" s="303"/>
      <c r="V173" s="304"/>
      <c r="W173" s="264"/>
      <c r="X173" s="246"/>
      <c r="Y173" s="246"/>
      <c r="Z173" s="266"/>
      <c r="AA173" s="266"/>
      <c r="AB173" s="266"/>
      <c r="AC173" s="266"/>
      <c r="AD173" s="266"/>
      <c r="AE173" s="43"/>
      <c r="AF173" s="44"/>
      <c r="AG173" s="45"/>
    </row>
    <row r="174" spans="1:33" s="6" customFormat="1" ht="12" customHeight="1">
      <c r="A174" s="317"/>
      <c r="B174" s="268" t="s">
        <v>5</v>
      </c>
      <c r="C174" s="268"/>
      <c r="D174" s="268"/>
      <c r="E174" s="314"/>
      <c r="F174" s="270"/>
      <c r="G174" s="270"/>
      <c r="H174" s="270"/>
      <c r="I174" s="270"/>
      <c r="J174" s="270"/>
      <c r="K174" s="270"/>
      <c r="L174" s="270"/>
      <c r="M174" s="270"/>
      <c r="N174" s="270"/>
      <c r="O174" s="270"/>
      <c r="P174" s="270"/>
      <c r="Q174" s="270"/>
      <c r="R174" s="270"/>
      <c r="S174" s="270"/>
      <c r="T174" s="270"/>
      <c r="U174" s="270"/>
      <c r="V174" s="270"/>
      <c r="W174" s="270"/>
      <c r="X174" s="270"/>
      <c r="Y174" s="270"/>
      <c r="Z174" s="270"/>
      <c r="AA174" s="270"/>
      <c r="AB174" s="270"/>
      <c r="AC174" s="270"/>
      <c r="AD174" s="270"/>
      <c r="AE174" s="233" t="s">
        <v>21</v>
      </c>
      <c r="AF174" s="234"/>
      <c r="AG174" s="235"/>
    </row>
    <row r="175" spans="1:33" s="6" customFormat="1" ht="12" customHeight="1">
      <c r="A175" s="120"/>
      <c r="B175" s="236" t="s">
        <v>22</v>
      </c>
      <c r="C175" s="236"/>
      <c r="D175" s="236"/>
      <c r="E175" s="315"/>
      <c r="F175" s="237"/>
      <c r="G175" s="237"/>
      <c r="H175" s="237"/>
      <c r="I175" s="237"/>
      <c r="J175" s="237"/>
      <c r="K175" s="237"/>
      <c r="L175" s="237"/>
      <c r="M175" s="237"/>
      <c r="N175" s="237"/>
      <c r="O175" s="237"/>
      <c r="P175" s="237"/>
      <c r="Q175" s="237"/>
      <c r="R175" s="237"/>
      <c r="S175" s="237"/>
      <c r="T175" s="237"/>
      <c r="U175" s="237"/>
      <c r="V175" s="237"/>
      <c r="W175" s="237"/>
      <c r="X175" s="237"/>
      <c r="Y175" s="237"/>
      <c r="Z175" s="237"/>
      <c r="AA175" s="237"/>
      <c r="AB175" s="237"/>
      <c r="AC175" s="237"/>
      <c r="AD175" s="237"/>
      <c r="AE175" s="233"/>
      <c r="AF175" s="234"/>
      <c r="AG175" s="235"/>
    </row>
    <row r="176" spans="1:33" s="6" customFormat="1" ht="12" customHeight="1" thickBot="1">
      <c r="A176" s="120"/>
      <c r="B176" s="236"/>
      <c r="C176" s="236"/>
      <c r="D176" s="236"/>
      <c r="E176" s="238"/>
      <c r="F176" s="239"/>
      <c r="G176" s="239"/>
      <c r="H176" s="239"/>
      <c r="I176" s="239"/>
      <c r="J176" s="239"/>
      <c r="K176" s="239"/>
      <c r="L176" s="239"/>
      <c r="M176" s="239"/>
      <c r="N176" s="240"/>
      <c r="O176" s="240"/>
      <c r="P176" s="240"/>
      <c r="Q176" s="240"/>
      <c r="R176" s="240"/>
      <c r="S176" s="240"/>
      <c r="T176" s="240"/>
      <c r="U176" s="240"/>
      <c r="V176" s="240"/>
      <c r="W176" s="239"/>
      <c r="X176" s="239"/>
      <c r="Y176" s="239"/>
      <c r="Z176" s="239"/>
      <c r="AA176" s="239"/>
      <c r="AB176" s="239"/>
      <c r="AC176" s="239"/>
      <c r="AD176" s="239"/>
      <c r="AE176" s="38"/>
      <c r="AF176" s="39"/>
      <c r="AG176" s="40"/>
    </row>
    <row r="177" spans="1:33" s="6" customFormat="1" ht="12" customHeight="1">
      <c r="A177" s="120"/>
      <c r="B177" s="236" t="s">
        <v>23</v>
      </c>
      <c r="C177" s="236"/>
      <c r="D177" s="236"/>
      <c r="E177" s="243"/>
      <c r="F177" s="243"/>
      <c r="G177" s="243"/>
      <c r="H177" s="243"/>
      <c r="I177" s="245" t="s">
        <v>24</v>
      </c>
      <c r="J177" s="245"/>
      <c r="K177" s="245"/>
      <c r="L177" s="316"/>
      <c r="M177" s="248"/>
      <c r="N177" s="251" t="s">
        <v>25</v>
      </c>
      <c r="O177" s="252"/>
      <c r="P177" s="253"/>
      <c r="Q177" s="299"/>
      <c r="R177" s="300"/>
      <c r="S177" s="300"/>
      <c r="T177" s="300"/>
      <c r="U177" s="300"/>
      <c r="V177" s="301"/>
      <c r="W177" s="263" t="s">
        <v>26</v>
      </c>
      <c r="X177" s="245"/>
      <c r="Y177" s="245"/>
      <c r="Z177" s="265">
        <f>IF(OR(E177="",Q177=""),"",ROUNDDOWN(E177*Q177,0))</f>
      </c>
      <c r="AA177" s="265"/>
      <c r="AB177" s="265"/>
      <c r="AC177" s="265"/>
      <c r="AD177" s="265"/>
      <c r="AE177" s="38"/>
      <c r="AF177" s="39"/>
      <c r="AG177" s="40"/>
    </row>
    <row r="178" spans="1:52" s="6" customFormat="1" ht="12" customHeight="1" thickBot="1">
      <c r="A178" s="138"/>
      <c r="B178" s="306"/>
      <c r="C178" s="306"/>
      <c r="D178" s="306"/>
      <c r="E178" s="307"/>
      <c r="F178" s="307"/>
      <c r="G178" s="307"/>
      <c r="H178" s="307"/>
      <c r="I178" s="308"/>
      <c r="J178" s="308"/>
      <c r="K178" s="308"/>
      <c r="L178" s="309"/>
      <c r="M178" s="310"/>
      <c r="N178" s="254"/>
      <c r="O178" s="255"/>
      <c r="P178" s="256"/>
      <c r="Q178" s="302"/>
      <c r="R178" s="303"/>
      <c r="S178" s="303"/>
      <c r="T178" s="303"/>
      <c r="U178" s="303"/>
      <c r="V178" s="304"/>
      <c r="W178" s="311"/>
      <c r="X178" s="308"/>
      <c r="Y178" s="308"/>
      <c r="Z178" s="312"/>
      <c r="AA178" s="312"/>
      <c r="AB178" s="312"/>
      <c r="AC178" s="312"/>
      <c r="AD178" s="312"/>
      <c r="AE178" s="43"/>
      <c r="AF178" s="44"/>
      <c r="AG178" s="45"/>
      <c r="AZ178" s="20"/>
    </row>
    <row r="179" spans="1:33" s="6" customFormat="1" ht="13.5" customHeight="1">
      <c r="A179" s="46" t="s">
        <v>27</v>
      </c>
      <c r="B179" s="95"/>
      <c r="C179" s="95"/>
      <c r="D179" s="95"/>
      <c r="E179" s="96"/>
      <c r="F179" s="96"/>
      <c r="G179" s="96"/>
      <c r="H179" s="96"/>
      <c r="I179" s="96"/>
      <c r="J179" s="96"/>
      <c r="K179" s="96"/>
      <c r="L179" s="96"/>
      <c r="M179" s="96"/>
      <c r="N179" s="96"/>
      <c r="O179" s="96"/>
      <c r="P179" s="96"/>
      <c r="Q179" s="96"/>
      <c r="R179" s="96"/>
      <c r="S179" s="96"/>
      <c r="T179" s="96"/>
      <c r="U179" s="96"/>
      <c r="V179" s="96"/>
      <c r="W179" s="96"/>
      <c r="X179" s="96"/>
      <c r="Y179" s="96"/>
      <c r="Z179" s="96"/>
      <c r="AA179" s="96"/>
      <c r="AB179" s="96"/>
      <c r="AC179" s="96"/>
      <c r="AD179" s="96"/>
      <c r="AE179" s="97"/>
      <c r="AF179" s="97"/>
      <c r="AG179" s="98"/>
    </row>
    <row r="180" spans="1:33" s="6" customFormat="1" ht="13.5" customHeight="1">
      <c r="A180" s="271"/>
      <c r="B180" s="272"/>
      <c r="C180" s="272"/>
      <c r="D180" s="272"/>
      <c r="E180" s="272"/>
      <c r="F180" s="272"/>
      <c r="G180" s="272"/>
      <c r="H180" s="272"/>
      <c r="I180" s="272"/>
      <c r="J180" s="272"/>
      <c r="K180" s="272"/>
      <c r="L180" s="272"/>
      <c r="M180" s="272"/>
      <c r="N180" s="272"/>
      <c r="O180" s="272"/>
      <c r="P180" s="272"/>
      <c r="Q180" s="272"/>
      <c r="R180" s="272"/>
      <c r="S180" s="272"/>
      <c r="T180" s="272"/>
      <c r="U180" s="272"/>
      <c r="V180" s="272"/>
      <c r="W180" s="272"/>
      <c r="X180" s="272"/>
      <c r="Y180" s="272"/>
      <c r="Z180" s="272"/>
      <c r="AA180" s="272"/>
      <c r="AB180" s="272"/>
      <c r="AC180" s="272"/>
      <c r="AD180" s="272"/>
      <c r="AE180" s="272"/>
      <c r="AF180" s="272"/>
      <c r="AG180" s="273"/>
    </row>
    <row r="181" spans="1:33" s="6" customFormat="1" ht="13.5" customHeight="1">
      <c r="A181" s="313"/>
      <c r="B181" s="272"/>
      <c r="C181" s="272"/>
      <c r="D181" s="272"/>
      <c r="E181" s="272"/>
      <c r="F181" s="272"/>
      <c r="G181" s="272"/>
      <c r="H181" s="272"/>
      <c r="I181" s="272"/>
      <c r="J181" s="272"/>
      <c r="K181" s="272"/>
      <c r="L181" s="272"/>
      <c r="M181" s="272"/>
      <c r="N181" s="272"/>
      <c r="O181" s="272"/>
      <c r="P181" s="272"/>
      <c r="Q181" s="272"/>
      <c r="R181" s="272"/>
      <c r="S181" s="272"/>
      <c r="T181" s="272"/>
      <c r="U181" s="272"/>
      <c r="V181" s="272"/>
      <c r="W181" s="272"/>
      <c r="X181" s="272"/>
      <c r="Y181" s="272"/>
      <c r="Z181" s="272"/>
      <c r="AA181" s="272"/>
      <c r="AB181" s="272"/>
      <c r="AC181" s="272"/>
      <c r="AD181" s="272"/>
      <c r="AE181" s="272"/>
      <c r="AF181" s="272"/>
      <c r="AG181" s="273"/>
    </row>
    <row r="182" spans="1:33" s="6" customFormat="1" ht="13.5" customHeight="1">
      <c r="A182" s="313"/>
      <c r="B182" s="272"/>
      <c r="C182" s="272"/>
      <c r="D182" s="272"/>
      <c r="E182" s="272"/>
      <c r="F182" s="272"/>
      <c r="G182" s="272"/>
      <c r="H182" s="272"/>
      <c r="I182" s="272"/>
      <c r="J182" s="272"/>
      <c r="K182" s="272"/>
      <c r="L182" s="272"/>
      <c r="M182" s="272"/>
      <c r="N182" s="272"/>
      <c r="O182" s="272"/>
      <c r="P182" s="272"/>
      <c r="Q182" s="272"/>
      <c r="R182" s="272"/>
      <c r="S182" s="272"/>
      <c r="T182" s="272"/>
      <c r="U182" s="272"/>
      <c r="V182" s="272"/>
      <c r="W182" s="272"/>
      <c r="X182" s="272"/>
      <c r="Y182" s="272"/>
      <c r="Z182" s="272"/>
      <c r="AA182" s="272"/>
      <c r="AB182" s="272"/>
      <c r="AC182" s="272"/>
      <c r="AD182" s="272"/>
      <c r="AE182" s="272"/>
      <c r="AF182" s="272"/>
      <c r="AG182" s="273"/>
    </row>
    <row r="183" spans="1:33" s="6" customFormat="1" ht="8.25" customHeight="1">
      <c r="A183" s="313"/>
      <c r="B183" s="272"/>
      <c r="C183" s="272"/>
      <c r="D183" s="272"/>
      <c r="E183" s="272"/>
      <c r="F183" s="272"/>
      <c r="G183" s="272"/>
      <c r="H183" s="272"/>
      <c r="I183" s="272"/>
      <c r="J183" s="272"/>
      <c r="K183" s="272"/>
      <c r="L183" s="272"/>
      <c r="M183" s="272"/>
      <c r="N183" s="272"/>
      <c r="O183" s="272"/>
      <c r="P183" s="272"/>
      <c r="Q183" s="272"/>
      <c r="R183" s="272"/>
      <c r="S183" s="272"/>
      <c r="T183" s="272"/>
      <c r="U183" s="272"/>
      <c r="V183" s="272"/>
      <c r="W183" s="272"/>
      <c r="X183" s="272"/>
      <c r="Y183" s="272"/>
      <c r="Z183" s="272"/>
      <c r="AA183" s="272"/>
      <c r="AB183" s="272"/>
      <c r="AC183" s="272"/>
      <c r="AD183" s="272"/>
      <c r="AE183" s="272"/>
      <c r="AF183" s="272"/>
      <c r="AG183" s="273"/>
    </row>
    <row r="184" spans="1:33" s="6" customFormat="1" ht="13.5" customHeight="1" thickBot="1">
      <c r="A184" s="274"/>
      <c r="B184" s="275"/>
      <c r="C184" s="275"/>
      <c r="D184" s="275"/>
      <c r="E184" s="275"/>
      <c r="F184" s="275"/>
      <c r="G184" s="275"/>
      <c r="H184" s="275"/>
      <c r="I184" s="275"/>
      <c r="J184" s="275"/>
      <c r="K184" s="275"/>
      <c r="L184" s="275"/>
      <c r="M184" s="275"/>
      <c r="N184" s="275"/>
      <c r="O184" s="275"/>
      <c r="P184" s="275"/>
      <c r="Q184" s="275"/>
      <c r="R184" s="275"/>
      <c r="S184" s="275"/>
      <c r="T184" s="275"/>
      <c r="U184" s="275"/>
      <c r="V184" s="275"/>
      <c r="W184" s="275"/>
      <c r="X184" s="275"/>
      <c r="Y184" s="275"/>
      <c r="Z184" s="275"/>
      <c r="AA184" s="275"/>
      <c r="AB184" s="275"/>
      <c r="AC184" s="275"/>
      <c r="AD184" s="275"/>
      <c r="AE184" s="275"/>
      <c r="AF184" s="275"/>
      <c r="AG184" s="276"/>
    </row>
    <row r="185" spans="2:33" s="6" customFormat="1" ht="18" customHeight="1">
      <c r="B185" s="15"/>
      <c r="C185" s="99"/>
      <c r="E185" s="83"/>
      <c r="F185" s="83"/>
      <c r="G185" s="83"/>
      <c r="H185" s="83"/>
      <c r="I185" s="83"/>
      <c r="J185" s="83"/>
      <c r="K185" s="83"/>
      <c r="L185" s="83"/>
      <c r="M185" s="83"/>
      <c r="N185" s="83"/>
      <c r="O185" s="83"/>
      <c r="P185" s="87"/>
      <c r="Q185" s="83"/>
      <c r="R185" s="83"/>
      <c r="S185" s="83"/>
      <c r="T185" s="83"/>
      <c r="U185" s="83"/>
      <c r="V185" s="83"/>
      <c r="W185" s="83"/>
      <c r="X185" s="83"/>
      <c r="Y185" s="83"/>
      <c r="Z185" s="83"/>
      <c r="AA185" s="83"/>
      <c r="AB185" s="83"/>
      <c r="AC185" s="83"/>
      <c r="AD185" s="277" t="s">
        <v>46</v>
      </c>
      <c r="AE185" s="277"/>
      <c r="AF185" s="277"/>
      <c r="AG185" s="277"/>
    </row>
    <row r="186" spans="1:33" s="6" customFormat="1" ht="10.5" customHeight="1">
      <c r="A186" s="100"/>
      <c r="B186" s="100"/>
      <c r="C186" s="15"/>
      <c r="D186" s="15"/>
      <c r="E186" s="101"/>
      <c r="F186" s="101"/>
      <c r="G186" s="101"/>
      <c r="H186" s="101"/>
      <c r="I186" s="101"/>
      <c r="J186" s="58"/>
      <c r="K186" s="58"/>
      <c r="L186" s="58"/>
      <c r="M186" s="42"/>
      <c r="N186" s="42"/>
      <c r="O186" s="42"/>
      <c r="P186" s="87"/>
      <c r="Q186" s="15"/>
      <c r="R186" s="15"/>
      <c r="S186" s="15"/>
      <c r="T186" s="102"/>
      <c r="U186" s="102"/>
      <c r="V186" s="102"/>
      <c r="W186" s="102"/>
      <c r="X186" s="102"/>
      <c r="Y186" s="58"/>
      <c r="Z186" s="58"/>
      <c r="AA186" s="58"/>
      <c r="AB186" s="102"/>
      <c r="AC186" s="102"/>
      <c r="AD186" s="278"/>
      <c r="AE186" s="278"/>
      <c r="AF186" s="278"/>
      <c r="AG186" s="278"/>
    </row>
  </sheetData>
  <sheetProtection password="CC02" sheet="1" objects="1" scenarios="1"/>
  <mergeCells count="345">
    <mergeCell ref="A180:AG184"/>
    <mergeCell ref="AD185:AG186"/>
    <mergeCell ref="A174:A178"/>
    <mergeCell ref="B174:D174"/>
    <mergeCell ref="E174:AD174"/>
    <mergeCell ref="AE174:AG175"/>
    <mergeCell ref="B175:D176"/>
    <mergeCell ref="E175:AD176"/>
    <mergeCell ref="B177:D178"/>
    <mergeCell ref="E177:H178"/>
    <mergeCell ref="I177:K178"/>
    <mergeCell ref="L177:M178"/>
    <mergeCell ref="N177:P178"/>
    <mergeCell ref="Q177:V178"/>
    <mergeCell ref="W177:Y178"/>
    <mergeCell ref="Z177:AD178"/>
    <mergeCell ref="AE169:AG170"/>
    <mergeCell ref="B170:D171"/>
    <mergeCell ref="E170:AD171"/>
    <mergeCell ref="B172:D173"/>
    <mergeCell ref="E172:H173"/>
    <mergeCell ref="I172:K173"/>
    <mergeCell ref="L172:M173"/>
    <mergeCell ref="N172:P173"/>
    <mergeCell ref="Q172:V173"/>
    <mergeCell ref="W172:Y173"/>
    <mergeCell ref="W167:Y168"/>
    <mergeCell ref="Z167:AD168"/>
    <mergeCell ref="A169:A173"/>
    <mergeCell ref="B169:D169"/>
    <mergeCell ref="E169:AD169"/>
    <mergeCell ref="Z172:AD173"/>
    <mergeCell ref="A164:A168"/>
    <mergeCell ref="B164:D164"/>
    <mergeCell ref="E164:AD164"/>
    <mergeCell ref="AE164:AG165"/>
    <mergeCell ref="B165:D166"/>
    <mergeCell ref="E165:AD166"/>
    <mergeCell ref="B167:D168"/>
    <mergeCell ref="E167:H168"/>
    <mergeCell ref="I167:K168"/>
    <mergeCell ref="L167:M168"/>
    <mergeCell ref="N167:P168"/>
    <mergeCell ref="Q167:V168"/>
    <mergeCell ref="AE159:AG160"/>
    <mergeCell ref="B160:D161"/>
    <mergeCell ref="E160:AD161"/>
    <mergeCell ref="B162:D163"/>
    <mergeCell ref="E162:H163"/>
    <mergeCell ref="I162:K163"/>
    <mergeCell ref="L162:M163"/>
    <mergeCell ref="N162:P163"/>
    <mergeCell ref="Q162:V163"/>
    <mergeCell ref="W162:Y163"/>
    <mergeCell ref="W157:Y158"/>
    <mergeCell ref="Z157:AD158"/>
    <mergeCell ref="A159:A163"/>
    <mergeCell ref="B159:D159"/>
    <mergeCell ref="E159:AD159"/>
    <mergeCell ref="Z162:AD163"/>
    <mergeCell ref="A154:A158"/>
    <mergeCell ref="B154:D154"/>
    <mergeCell ref="E154:AD154"/>
    <mergeCell ref="AE154:AG155"/>
    <mergeCell ref="B155:D156"/>
    <mergeCell ref="E155:AD156"/>
    <mergeCell ref="B157:D158"/>
    <mergeCell ref="E157:H158"/>
    <mergeCell ref="I157:K158"/>
    <mergeCell ref="L157:M158"/>
    <mergeCell ref="N157:P158"/>
    <mergeCell ref="Q157:V158"/>
    <mergeCell ref="AE149:AG150"/>
    <mergeCell ref="B150:D151"/>
    <mergeCell ref="E150:AD151"/>
    <mergeCell ref="B152:D153"/>
    <mergeCell ref="E152:H153"/>
    <mergeCell ref="I152:K153"/>
    <mergeCell ref="L152:M153"/>
    <mergeCell ref="N152:P153"/>
    <mergeCell ref="Q152:V153"/>
    <mergeCell ref="W152:Y153"/>
    <mergeCell ref="W147:Y148"/>
    <mergeCell ref="Z147:AD148"/>
    <mergeCell ref="A149:A153"/>
    <mergeCell ref="B149:D149"/>
    <mergeCell ref="E149:AD149"/>
    <mergeCell ref="Z152:AD153"/>
    <mergeCell ref="A144:A148"/>
    <mergeCell ref="B144:D144"/>
    <mergeCell ref="E144:AD144"/>
    <mergeCell ref="AE144:AG145"/>
    <mergeCell ref="B145:D146"/>
    <mergeCell ref="E145:AD146"/>
    <mergeCell ref="B147:D148"/>
    <mergeCell ref="E147:H148"/>
    <mergeCell ref="I147:K148"/>
    <mergeCell ref="L147:M148"/>
    <mergeCell ref="N147:P148"/>
    <mergeCell ref="Q147:V148"/>
    <mergeCell ref="E140:AD141"/>
    <mergeCell ref="B142:D143"/>
    <mergeCell ref="E142:H143"/>
    <mergeCell ref="I142:K143"/>
    <mergeCell ref="L142:M143"/>
    <mergeCell ref="N142:P143"/>
    <mergeCell ref="Q142:V143"/>
    <mergeCell ref="W142:Y143"/>
    <mergeCell ref="Z142:AD143"/>
    <mergeCell ref="H130:T132"/>
    <mergeCell ref="W130:X132"/>
    <mergeCell ref="Y130:AF132"/>
    <mergeCell ref="W134:X136"/>
    <mergeCell ref="Y134:AF136"/>
    <mergeCell ref="A139:A143"/>
    <mergeCell ref="B139:D139"/>
    <mergeCell ref="E139:AD139"/>
    <mergeCell ref="AE139:AG140"/>
    <mergeCell ref="B140:D141"/>
    <mergeCell ref="A119:AG123"/>
    <mergeCell ref="AD124:AG125"/>
    <mergeCell ref="A113:A117"/>
    <mergeCell ref="B113:D113"/>
    <mergeCell ref="E113:AD113"/>
    <mergeCell ref="AE113:AG114"/>
    <mergeCell ref="B114:D115"/>
    <mergeCell ref="E114:AD115"/>
    <mergeCell ref="B116:D117"/>
    <mergeCell ref="E116:H117"/>
    <mergeCell ref="I116:K117"/>
    <mergeCell ref="L116:M117"/>
    <mergeCell ref="N116:P117"/>
    <mergeCell ref="Q116:V117"/>
    <mergeCell ref="W116:Y117"/>
    <mergeCell ref="Z116:AD117"/>
    <mergeCell ref="AE108:AG109"/>
    <mergeCell ref="B109:D110"/>
    <mergeCell ref="E109:AD110"/>
    <mergeCell ref="B111:D112"/>
    <mergeCell ref="E111:H112"/>
    <mergeCell ref="I111:K112"/>
    <mergeCell ref="L111:M112"/>
    <mergeCell ref="N111:P112"/>
    <mergeCell ref="Q111:V112"/>
    <mergeCell ref="W111:Y112"/>
    <mergeCell ref="W106:Y107"/>
    <mergeCell ref="Z106:AD107"/>
    <mergeCell ref="A108:A112"/>
    <mergeCell ref="B108:D108"/>
    <mergeCell ref="E108:AD108"/>
    <mergeCell ref="Z111:AD112"/>
    <mergeCell ref="A103:A107"/>
    <mergeCell ref="B103:D103"/>
    <mergeCell ref="E103:AD103"/>
    <mergeCell ref="AE103:AG104"/>
    <mergeCell ref="B104:D105"/>
    <mergeCell ref="E104:AD105"/>
    <mergeCell ref="B106:D107"/>
    <mergeCell ref="E106:H107"/>
    <mergeCell ref="I106:K107"/>
    <mergeCell ref="L106:M107"/>
    <mergeCell ref="N106:P107"/>
    <mergeCell ref="Q106:V107"/>
    <mergeCell ref="AE98:AG99"/>
    <mergeCell ref="B99:D100"/>
    <mergeCell ref="E99:AD100"/>
    <mergeCell ref="B101:D102"/>
    <mergeCell ref="E101:H102"/>
    <mergeCell ref="I101:K102"/>
    <mergeCell ref="L101:M102"/>
    <mergeCell ref="N101:P102"/>
    <mergeCell ref="Q101:V102"/>
    <mergeCell ref="W101:Y102"/>
    <mergeCell ref="W96:Y97"/>
    <mergeCell ref="Z96:AD97"/>
    <mergeCell ref="A98:A102"/>
    <mergeCell ref="B98:D98"/>
    <mergeCell ref="E98:AD98"/>
    <mergeCell ref="Z101:AD102"/>
    <mergeCell ref="A93:A97"/>
    <mergeCell ref="B93:D93"/>
    <mergeCell ref="E93:AD93"/>
    <mergeCell ref="AE93:AG94"/>
    <mergeCell ref="B94:D95"/>
    <mergeCell ref="E94:AD95"/>
    <mergeCell ref="B96:D97"/>
    <mergeCell ref="E96:H97"/>
    <mergeCell ref="I96:K97"/>
    <mergeCell ref="L96:M97"/>
    <mergeCell ref="N96:P97"/>
    <mergeCell ref="Q96:V97"/>
    <mergeCell ref="AE88:AG89"/>
    <mergeCell ref="B89:D90"/>
    <mergeCell ref="E89:AD90"/>
    <mergeCell ref="B91:D92"/>
    <mergeCell ref="E91:H92"/>
    <mergeCell ref="I91:K92"/>
    <mergeCell ref="L91:M92"/>
    <mergeCell ref="N91:P92"/>
    <mergeCell ref="Q91:V92"/>
    <mergeCell ref="W91:Y92"/>
    <mergeCell ref="W86:Y87"/>
    <mergeCell ref="Z86:AD87"/>
    <mergeCell ref="A88:A92"/>
    <mergeCell ref="B88:D88"/>
    <mergeCell ref="E88:AD88"/>
    <mergeCell ref="Z91:AD92"/>
    <mergeCell ref="A83:A87"/>
    <mergeCell ref="B83:D83"/>
    <mergeCell ref="E83:AD83"/>
    <mergeCell ref="AE83:AG84"/>
    <mergeCell ref="B84:D85"/>
    <mergeCell ref="E84:AD85"/>
    <mergeCell ref="B86:D87"/>
    <mergeCell ref="E86:H87"/>
    <mergeCell ref="I86:K87"/>
    <mergeCell ref="L86:M87"/>
    <mergeCell ref="N86:P87"/>
    <mergeCell ref="Q86:V87"/>
    <mergeCell ref="E79:AD80"/>
    <mergeCell ref="B81:D82"/>
    <mergeCell ref="E81:H82"/>
    <mergeCell ref="I81:K82"/>
    <mergeCell ref="L81:M82"/>
    <mergeCell ref="N81:P82"/>
    <mergeCell ref="Q81:V82"/>
    <mergeCell ref="W81:Y82"/>
    <mergeCell ref="Z81:AD82"/>
    <mergeCell ref="H69:T71"/>
    <mergeCell ref="W69:X71"/>
    <mergeCell ref="Y69:AF71"/>
    <mergeCell ref="W73:X75"/>
    <mergeCell ref="Y73:AF75"/>
    <mergeCell ref="A78:A82"/>
    <mergeCell ref="B78:D78"/>
    <mergeCell ref="E78:AD78"/>
    <mergeCell ref="AE78:AG79"/>
    <mergeCell ref="B79:D80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N58:P59"/>
    <mergeCell ref="Q58:V59"/>
    <mergeCell ref="W58:Y59"/>
    <mergeCell ref="Z58:AD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N48:P49"/>
    <mergeCell ref="Q48:V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22" operator="greaterThanOrEqual" stopIfTrue="1">
      <formula>20200101</formula>
    </cfRule>
    <cfRule type="cellIs" priority="2" dxfId="23" operator="between" stopIfTrue="1">
      <formula>20190501</formula>
      <formula>20191231</formula>
    </cfRule>
  </conditionalFormatting>
  <dataValidations count="1">
    <dataValidation type="list" allowBlank="1" showInputMessage="1" showErrorMessage="1" sqref="H5:T7 H69:T71 H130:T132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18"/>
      <c r="B1" s="19"/>
      <c r="C1" s="20"/>
      <c r="D1" s="21" t="s">
        <v>182</v>
      </c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2"/>
      <c r="AD1" s="20"/>
      <c r="AE1" s="20"/>
      <c r="AF1" s="19"/>
      <c r="AG1" s="19"/>
    </row>
    <row r="2" spans="1:33" ht="7.5" customHeight="1" thickBo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24">
        <v>1</v>
      </c>
      <c r="AF3" s="25" t="s">
        <v>8</v>
      </c>
      <c r="AG3" s="26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27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145" t="s">
        <v>9</v>
      </c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28"/>
      <c r="V5" s="146" t="s">
        <v>10</v>
      </c>
      <c r="W5" s="147"/>
      <c r="X5" s="148"/>
      <c r="Y5" s="155">
        <v>10480</v>
      </c>
      <c r="Z5" s="156"/>
      <c r="AA5" s="156"/>
      <c r="AB5" s="156"/>
      <c r="AC5" s="156"/>
      <c r="AD5" s="156"/>
      <c r="AE5" s="156"/>
      <c r="AF5" s="156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28"/>
      <c r="V6" s="149"/>
      <c r="W6" s="150"/>
      <c r="X6" s="151"/>
      <c r="Y6" s="156"/>
      <c r="Z6" s="156"/>
      <c r="AA6" s="156"/>
      <c r="AB6" s="156"/>
      <c r="AC6" s="156"/>
      <c r="AD6" s="156"/>
      <c r="AE6" s="156"/>
      <c r="AF6" s="156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28"/>
      <c r="V7" s="152"/>
      <c r="W7" s="153"/>
      <c r="X7" s="154"/>
      <c r="Y7" s="156"/>
      <c r="Z7" s="156"/>
      <c r="AA7" s="156"/>
      <c r="AB7" s="156"/>
      <c r="AC7" s="156"/>
      <c r="AD7" s="156"/>
      <c r="AE7" s="156"/>
      <c r="AF7" s="156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157" t="s">
        <v>11</v>
      </c>
      <c r="W9" s="158"/>
      <c r="X9" s="159"/>
      <c r="Y9" s="166"/>
      <c r="Z9" s="167"/>
      <c r="AA9" s="167"/>
      <c r="AB9" s="167"/>
      <c r="AC9" s="167"/>
      <c r="AD9" s="167"/>
      <c r="AE9" s="167"/>
      <c r="AF9" s="168"/>
      <c r="AG9" s="7"/>
    </row>
    <row r="10" spans="1:33" ht="8.25" customHeight="1">
      <c r="A10" s="5"/>
      <c r="B10" s="6"/>
      <c r="C10" s="175" t="str">
        <f>IF(H5="見積書（入札）",IF(LEFT(M26,5)="上下水道局","長野市上下水道事業管理者 宛","長  野  市  長  宛"),"")</f>
        <v>長  野  市  長  宛</v>
      </c>
      <c r="D10" s="175"/>
      <c r="E10" s="175"/>
      <c r="F10" s="175"/>
      <c r="G10" s="175"/>
      <c r="H10" s="175"/>
      <c r="I10" s="175"/>
      <c r="J10" s="175"/>
      <c r="K10" s="175"/>
      <c r="L10" s="29"/>
      <c r="M10" s="6"/>
      <c r="N10" s="6"/>
      <c r="O10" s="6"/>
      <c r="P10" s="6"/>
      <c r="Q10" s="6"/>
      <c r="R10" s="6"/>
      <c r="S10" s="6"/>
      <c r="T10" s="6"/>
      <c r="U10" s="12"/>
      <c r="V10" s="160"/>
      <c r="W10" s="161"/>
      <c r="X10" s="162"/>
      <c r="Y10" s="169"/>
      <c r="Z10" s="170"/>
      <c r="AA10" s="170"/>
      <c r="AB10" s="170"/>
      <c r="AC10" s="170"/>
      <c r="AD10" s="170"/>
      <c r="AE10" s="170"/>
      <c r="AF10" s="171"/>
      <c r="AG10" s="7"/>
    </row>
    <row r="11" spans="1:33" ht="8.25" customHeight="1" thickBot="1">
      <c r="A11" s="5"/>
      <c r="B11" s="6"/>
      <c r="C11" s="175"/>
      <c r="D11" s="175"/>
      <c r="E11" s="175"/>
      <c r="F11" s="175"/>
      <c r="G11" s="175"/>
      <c r="H11" s="175"/>
      <c r="I11" s="175"/>
      <c r="J11" s="175"/>
      <c r="K11" s="175"/>
      <c r="L11" s="29"/>
      <c r="M11" s="6"/>
      <c r="N11" s="6"/>
      <c r="O11" s="6"/>
      <c r="P11" s="6"/>
      <c r="Q11" s="6"/>
      <c r="R11" s="6"/>
      <c r="S11" s="6"/>
      <c r="T11" s="6"/>
      <c r="U11" s="12"/>
      <c r="V11" s="163"/>
      <c r="W11" s="164"/>
      <c r="X11" s="165"/>
      <c r="Y11" s="172"/>
      <c r="Z11" s="173"/>
      <c r="AA11" s="173"/>
      <c r="AB11" s="173"/>
      <c r="AC11" s="173"/>
      <c r="AD11" s="173"/>
      <c r="AE11" s="173"/>
      <c r="AF11" s="17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176" t="str">
        <f>IF(H5="見積書（入札）","令和　　年　　月　　日","")</f>
        <v>令和　　年　　月　　日</v>
      </c>
      <c r="Y13" s="177"/>
      <c r="Z13" s="177"/>
      <c r="AA13" s="177"/>
      <c r="AB13" s="177"/>
      <c r="AC13" s="177"/>
      <c r="AD13" s="177"/>
      <c r="AE13" s="177"/>
      <c r="AF13" s="177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30"/>
      <c r="Y14" s="30"/>
      <c r="Z14" s="30"/>
      <c r="AA14" s="30"/>
      <c r="AB14" s="30"/>
      <c r="AC14" s="30"/>
      <c r="AD14" s="30"/>
      <c r="AE14" s="30"/>
      <c r="AF14" s="30"/>
      <c r="AG14" s="7"/>
    </row>
    <row r="15" spans="1:33" ht="13.5" customHeight="1">
      <c r="A15" s="5"/>
      <c r="B15" s="6"/>
      <c r="C15" s="6"/>
      <c r="D15" s="6"/>
      <c r="E15" s="178" t="str">
        <f>IF(H5="見積書（入札）","住　　　　　　所
商号又は名称
代 表 者 氏 名","")</f>
        <v>住　　　　　　所
商号又は名称
代 表 者 氏 名</v>
      </c>
      <c r="F15" s="178"/>
      <c r="G15" s="178"/>
      <c r="H15" s="178"/>
      <c r="I15" s="178"/>
      <c r="J15" s="179"/>
      <c r="K15" s="179"/>
      <c r="L15" s="179"/>
      <c r="M15" s="179"/>
      <c r="N15" s="179"/>
      <c r="O15" s="179"/>
      <c r="P15" s="179"/>
      <c r="Q15" s="179"/>
      <c r="R15" s="179"/>
      <c r="S15" s="179"/>
      <c r="T15" s="179"/>
      <c r="U15" s="179"/>
      <c r="V15" s="179"/>
      <c r="W15" s="179"/>
      <c r="X15" s="179"/>
      <c r="Y15" s="179"/>
      <c r="Z15" s="179"/>
      <c r="AA15" s="180" t="str">
        <f>IF(H5="見積書（入札）","印","")</f>
        <v>印</v>
      </c>
      <c r="AB15" s="180"/>
      <c r="AC15" s="180"/>
      <c r="AD15" s="180"/>
      <c r="AE15" s="30"/>
      <c r="AF15" s="30"/>
      <c r="AG15" s="7"/>
    </row>
    <row r="16" spans="1:33" ht="10.5" customHeight="1">
      <c r="A16" s="5"/>
      <c r="B16" s="6"/>
      <c r="C16" s="6"/>
      <c r="D16" s="6"/>
      <c r="E16" s="178"/>
      <c r="F16" s="178"/>
      <c r="G16" s="178"/>
      <c r="H16" s="178"/>
      <c r="I16" s="178"/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79"/>
      <c r="U16" s="179"/>
      <c r="V16" s="179"/>
      <c r="W16" s="179"/>
      <c r="X16" s="179"/>
      <c r="Y16" s="179"/>
      <c r="Z16" s="179"/>
      <c r="AA16" s="180"/>
      <c r="AB16" s="180"/>
      <c r="AC16" s="180"/>
      <c r="AD16" s="180"/>
      <c r="AE16" s="30"/>
      <c r="AF16" s="30"/>
      <c r="AG16" s="7"/>
    </row>
    <row r="17" spans="1:33" ht="10.5" customHeight="1">
      <c r="A17" s="5"/>
      <c r="B17" s="6"/>
      <c r="C17" s="6"/>
      <c r="D17" s="6"/>
      <c r="E17" s="178"/>
      <c r="F17" s="178"/>
      <c r="G17" s="178"/>
      <c r="H17" s="178"/>
      <c r="I17" s="178"/>
      <c r="J17" s="179"/>
      <c r="K17" s="179"/>
      <c r="L17" s="179"/>
      <c r="M17" s="179"/>
      <c r="N17" s="179"/>
      <c r="O17" s="179"/>
      <c r="P17" s="179"/>
      <c r="Q17" s="179"/>
      <c r="R17" s="179"/>
      <c r="S17" s="179"/>
      <c r="T17" s="179"/>
      <c r="U17" s="179"/>
      <c r="V17" s="179"/>
      <c r="W17" s="179"/>
      <c r="X17" s="179"/>
      <c r="Y17" s="179"/>
      <c r="Z17" s="179"/>
      <c r="AA17" s="180"/>
      <c r="AB17" s="180"/>
      <c r="AC17" s="180"/>
      <c r="AD17" s="180"/>
      <c r="AE17" s="31"/>
      <c r="AF17" s="31"/>
      <c r="AG17" s="7"/>
    </row>
    <row r="18" spans="1:33" ht="10.5" customHeight="1">
      <c r="A18" s="5"/>
      <c r="B18" s="6"/>
      <c r="C18" s="6"/>
      <c r="D18" s="6"/>
      <c r="E18" s="178"/>
      <c r="F18" s="178"/>
      <c r="G18" s="178"/>
      <c r="H18" s="178"/>
      <c r="I18" s="178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79"/>
      <c r="X18" s="179"/>
      <c r="Y18" s="179"/>
      <c r="Z18" s="179"/>
      <c r="AA18" s="180"/>
      <c r="AB18" s="180"/>
      <c r="AC18" s="180"/>
      <c r="AD18" s="180"/>
      <c r="AE18" s="31"/>
      <c r="AF18" s="31"/>
      <c r="AG18" s="7"/>
    </row>
    <row r="19" spans="1:33" ht="10.5" customHeight="1">
      <c r="A19" s="5"/>
      <c r="B19" s="6"/>
      <c r="C19" s="6"/>
      <c r="D19" s="6"/>
      <c r="E19" s="178"/>
      <c r="F19" s="178"/>
      <c r="G19" s="178"/>
      <c r="H19" s="178"/>
      <c r="I19" s="178"/>
      <c r="J19" s="179"/>
      <c r="K19" s="179"/>
      <c r="L19" s="179"/>
      <c r="M19" s="179"/>
      <c r="N19" s="179"/>
      <c r="O19" s="179"/>
      <c r="P19" s="179"/>
      <c r="Q19" s="179"/>
      <c r="R19" s="179"/>
      <c r="S19" s="179"/>
      <c r="T19" s="179"/>
      <c r="U19" s="179"/>
      <c r="V19" s="179"/>
      <c r="W19" s="179"/>
      <c r="X19" s="179"/>
      <c r="Y19" s="179"/>
      <c r="Z19" s="179"/>
      <c r="AA19" s="180"/>
      <c r="AB19" s="180"/>
      <c r="AC19" s="180"/>
      <c r="AD19" s="180"/>
      <c r="AE19" s="31"/>
      <c r="AF19" s="31"/>
      <c r="AG19" s="7"/>
    </row>
    <row r="20" spans="1:33" ht="10.5" customHeight="1">
      <c r="A20" s="5"/>
      <c r="B20" s="6"/>
      <c r="C20" s="6"/>
      <c r="D20" s="6"/>
      <c r="E20" s="178"/>
      <c r="F20" s="178"/>
      <c r="G20" s="178"/>
      <c r="H20" s="178"/>
      <c r="I20" s="178"/>
      <c r="J20" s="179"/>
      <c r="K20" s="179"/>
      <c r="L20" s="179"/>
      <c r="M20" s="179"/>
      <c r="N20" s="179"/>
      <c r="O20" s="179"/>
      <c r="P20" s="179"/>
      <c r="Q20" s="179"/>
      <c r="R20" s="179"/>
      <c r="S20" s="179"/>
      <c r="T20" s="179"/>
      <c r="U20" s="179"/>
      <c r="V20" s="179"/>
      <c r="W20" s="179"/>
      <c r="X20" s="179"/>
      <c r="Y20" s="179"/>
      <c r="Z20" s="179"/>
      <c r="AA20" s="180"/>
      <c r="AB20" s="180"/>
      <c r="AC20" s="180"/>
      <c r="AD20" s="180"/>
      <c r="AE20" s="31"/>
      <c r="AF20" s="3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32"/>
      <c r="Y21" s="31"/>
      <c r="Z21" s="31"/>
      <c r="AA21" s="31"/>
      <c r="AB21" s="31"/>
      <c r="AC21" s="31"/>
      <c r="AD21" s="31"/>
      <c r="AE21" s="31"/>
      <c r="AF21" s="31"/>
      <c r="AG21" s="7"/>
    </row>
    <row r="22" spans="1:33" ht="12.75" customHeight="1">
      <c r="A22" s="5"/>
      <c r="B22" s="6"/>
      <c r="C22" s="6"/>
      <c r="D22" s="6"/>
      <c r="E22" s="3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3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81" t="s">
        <v>4</v>
      </c>
      <c r="G24" s="181"/>
      <c r="H24" s="181"/>
      <c r="I24" s="181"/>
      <c r="J24" s="182"/>
      <c r="K24" s="182"/>
      <c r="L24" s="182"/>
      <c r="M24" s="183" t="s">
        <v>59</v>
      </c>
      <c r="N24" s="184"/>
      <c r="O24" s="184"/>
      <c r="P24" s="184"/>
      <c r="Q24" s="184"/>
      <c r="R24" s="184"/>
      <c r="S24" s="184"/>
      <c r="T24" s="184"/>
      <c r="U24" s="184"/>
      <c r="V24" s="184"/>
      <c r="W24" s="184"/>
      <c r="X24" s="184"/>
      <c r="Y24" s="184"/>
      <c r="Z24" s="184"/>
      <c r="AA24" s="184"/>
      <c r="AB24" s="184"/>
      <c r="AC24" s="184"/>
      <c r="AD24" s="184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81" t="s">
        <v>12</v>
      </c>
      <c r="G25" s="181"/>
      <c r="H25" s="181"/>
      <c r="I25" s="181"/>
      <c r="J25" s="185"/>
      <c r="K25" s="185"/>
      <c r="L25" s="185"/>
      <c r="M25" s="186"/>
      <c r="N25" s="186"/>
      <c r="O25" s="186"/>
      <c r="P25" s="186"/>
      <c r="Q25" s="186"/>
      <c r="R25" s="186"/>
      <c r="S25" s="186"/>
      <c r="T25" s="186"/>
      <c r="U25" s="186"/>
      <c r="V25" s="186"/>
      <c r="W25" s="186"/>
      <c r="X25" s="186"/>
      <c r="Y25" s="186"/>
      <c r="Z25" s="186"/>
      <c r="AA25" s="186"/>
      <c r="AB25" s="186"/>
      <c r="AC25" s="186"/>
      <c r="AD25" s="186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87" t="s">
        <v>13</v>
      </c>
      <c r="G26" s="187"/>
      <c r="H26" s="187"/>
      <c r="I26" s="187"/>
      <c r="J26" s="188"/>
      <c r="K26" s="188"/>
      <c r="L26" s="188"/>
      <c r="M26" s="189" t="s">
        <v>60</v>
      </c>
      <c r="N26" s="190"/>
      <c r="O26" s="190"/>
      <c r="P26" s="190"/>
      <c r="Q26" s="190"/>
      <c r="R26" s="190"/>
      <c r="S26" s="190"/>
      <c r="T26" s="190"/>
      <c r="U26" s="190"/>
      <c r="V26" s="190"/>
      <c r="W26" s="190"/>
      <c r="X26" s="190"/>
      <c r="Y26" s="190"/>
      <c r="Z26" s="190"/>
      <c r="AA26" s="190"/>
      <c r="AB26" s="190"/>
      <c r="AC26" s="190"/>
      <c r="AD26" s="19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91" t="s">
        <v>14</v>
      </c>
      <c r="G27" s="191"/>
      <c r="H27" s="191"/>
      <c r="I27" s="191"/>
      <c r="J27" s="192"/>
      <c r="K27" s="192"/>
      <c r="L27" s="192"/>
      <c r="M27" s="193" t="s">
        <v>61</v>
      </c>
      <c r="N27" s="194"/>
      <c r="O27" s="194"/>
      <c r="P27" s="194"/>
      <c r="Q27" s="194"/>
      <c r="R27" s="194"/>
      <c r="S27" s="194"/>
      <c r="T27" s="194"/>
      <c r="U27" s="194"/>
      <c r="V27" s="194"/>
      <c r="W27" s="194"/>
      <c r="X27" s="194"/>
      <c r="Y27" s="194"/>
      <c r="Z27" s="194"/>
      <c r="AA27" s="194"/>
      <c r="AB27" s="194"/>
      <c r="AC27" s="194"/>
      <c r="AD27" s="19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91" t="s">
        <v>15</v>
      </c>
      <c r="G28" s="191"/>
      <c r="H28" s="191"/>
      <c r="I28" s="191"/>
      <c r="J28" s="192"/>
      <c r="K28" s="192"/>
      <c r="L28" s="192"/>
      <c r="M28" s="195">
        <v>44985</v>
      </c>
      <c r="N28" s="196"/>
      <c r="O28" s="196"/>
      <c r="P28" s="196"/>
      <c r="Q28" s="196"/>
      <c r="R28" s="196"/>
      <c r="S28" s="196"/>
      <c r="T28" s="196"/>
      <c r="U28" s="196"/>
      <c r="V28" s="196"/>
      <c r="W28" s="196"/>
      <c r="X28" s="196"/>
      <c r="Y28" s="196"/>
      <c r="Z28" s="196"/>
      <c r="AA28" s="196"/>
      <c r="AB28" s="196"/>
      <c r="AC28" s="196"/>
      <c r="AD28" s="19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81"/>
      <c r="G29" s="181"/>
      <c r="H29" s="181"/>
      <c r="I29" s="181"/>
      <c r="J29" s="185"/>
      <c r="K29" s="185"/>
      <c r="L29" s="185"/>
      <c r="M29" s="197"/>
      <c r="N29" s="197"/>
      <c r="O29" s="197"/>
      <c r="P29" s="197"/>
      <c r="Q29" s="197"/>
      <c r="R29" s="197"/>
      <c r="S29" s="197"/>
      <c r="T29" s="197"/>
      <c r="U29" s="197"/>
      <c r="V29" s="197"/>
      <c r="W29" s="197"/>
      <c r="X29" s="197"/>
      <c r="Y29" s="197"/>
      <c r="Z29" s="197"/>
      <c r="AA29" s="197"/>
      <c r="AB29" s="197"/>
      <c r="AC29" s="197"/>
      <c r="AD29" s="19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91" t="s">
        <v>16</v>
      </c>
      <c r="G30" s="191"/>
      <c r="H30" s="191"/>
      <c r="I30" s="191"/>
      <c r="J30" s="198" t="s">
        <v>17</v>
      </c>
      <c r="K30" s="198"/>
      <c r="L30" s="198"/>
      <c r="M30" s="200">
        <f>IF(AND(E33="",V33=""),"",E33+V33)</f>
        <v>0</v>
      </c>
      <c r="N30" s="200"/>
      <c r="O30" s="200"/>
      <c r="P30" s="200"/>
      <c r="Q30" s="200"/>
      <c r="R30" s="200"/>
      <c r="S30" s="200"/>
      <c r="T30" s="200"/>
      <c r="U30" s="200"/>
      <c r="V30" s="200"/>
      <c r="W30" s="200"/>
      <c r="X30" s="200"/>
      <c r="Y30" s="200"/>
      <c r="Z30" s="200"/>
      <c r="AA30" s="200"/>
      <c r="AB30" s="200"/>
      <c r="AC30" s="200"/>
      <c r="AD30" s="202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81"/>
      <c r="G31" s="181"/>
      <c r="H31" s="181"/>
      <c r="I31" s="181"/>
      <c r="J31" s="199"/>
      <c r="K31" s="199"/>
      <c r="L31" s="199"/>
      <c r="M31" s="201"/>
      <c r="N31" s="201"/>
      <c r="O31" s="201"/>
      <c r="P31" s="201"/>
      <c r="Q31" s="201"/>
      <c r="R31" s="201"/>
      <c r="S31" s="201"/>
      <c r="T31" s="201"/>
      <c r="U31" s="201"/>
      <c r="V31" s="201"/>
      <c r="W31" s="201"/>
      <c r="X31" s="201"/>
      <c r="Y31" s="201"/>
      <c r="Z31" s="201"/>
      <c r="AA31" s="201"/>
      <c r="AB31" s="201"/>
      <c r="AC31" s="201"/>
      <c r="AD31" s="20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34"/>
      <c r="G32" s="34"/>
      <c r="H32" s="34"/>
      <c r="I32" s="34"/>
      <c r="J32" s="35"/>
      <c r="K32" s="35"/>
      <c r="L32" s="35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7"/>
      <c r="AE32" s="6"/>
      <c r="AF32" s="6"/>
      <c r="AG32" s="7"/>
    </row>
    <row r="33" spans="1:33" ht="12.75" customHeight="1" thickTop="1">
      <c r="A33" s="204" t="s">
        <v>19</v>
      </c>
      <c r="B33" s="205"/>
      <c r="C33" s="205"/>
      <c r="D33" s="206"/>
      <c r="E33" s="21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211"/>
      <c r="G33" s="211"/>
      <c r="H33" s="211"/>
      <c r="I33" s="211"/>
      <c r="J33" s="211"/>
      <c r="K33" s="211"/>
      <c r="L33" s="211"/>
      <c r="M33" s="211"/>
      <c r="N33" s="211"/>
      <c r="O33" s="211"/>
      <c r="P33" s="211"/>
      <c r="Q33" s="214" t="s">
        <v>18</v>
      </c>
      <c r="R33" s="216" t="s">
        <v>20</v>
      </c>
      <c r="S33" s="216"/>
      <c r="T33" s="216"/>
      <c r="U33" s="217"/>
      <c r="V33" s="220">
        <f>IF(E33="","",ROUNDDOWN(E33*0.1,0))</f>
        <v>0</v>
      </c>
      <c r="W33" s="221"/>
      <c r="X33" s="221"/>
      <c r="Y33" s="221"/>
      <c r="Z33" s="221"/>
      <c r="AA33" s="221"/>
      <c r="AB33" s="221"/>
      <c r="AC33" s="221"/>
      <c r="AD33" s="221"/>
      <c r="AE33" s="224" t="s">
        <v>18</v>
      </c>
      <c r="AF33" s="224"/>
      <c r="AG33" s="225"/>
    </row>
    <row r="34" spans="1:33" ht="12.75" customHeight="1" thickBot="1">
      <c r="A34" s="207"/>
      <c r="B34" s="208"/>
      <c r="C34" s="208"/>
      <c r="D34" s="209"/>
      <c r="E34" s="212"/>
      <c r="F34" s="213"/>
      <c r="G34" s="213"/>
      <c r="H34" s="213"/>
      <c r="I34" s="213"/>
      <c r="J34" s="213"/>
      <c r="K34" s="213"/>
      <c r="L34" s="213"/>
      <c r="M34" s="213"/>
      <c r="N34" s="213"/>
      <c r="O34" s="213"/>
      <c r="P34" s="213"/>
      <c r="Q34" s="215"/>
      <c r="R34" s="218"/>
      <c r="S34" s="218"/>
      <c r="T34" s="218"/>
      <c r="U34" s="219"/>
      <c r="V34" s="222"/>
      <c r="W34" s="223"/>
      <c r="X34" s="223"/>
      <c r="Y34" s="223"/>
      <c r="Z34" s="223"/>
      <c r="AA34" s="223"/>
      <c r="AB34" s="223"/>
      <c r="AC34" s="223"/>
      <c r="AD34" s="223"/>
      <c r="AE34" s="226"/>
      <c r="AF34" s="226"/>
      <c r="AG34" s="227"/>
    </row>
    <row r="35" spans="1:33" s="6" customFormat="1" ht="12" customHeight="1" thickTop="1">
      <c r="A35" s="228">
        <v>1</v>
      </c>
      <c r="B35" s="230" t="s">
        <v>5</v>
      </c>
      <c r="C35" s="230"/>
      <c r="D35" s="230"/>
      <c r="E35" s="231" t="s">
        <v>62</v>
      </c>
      <c r="F35" s="232"/>
      <c r="G35" s="232"/>
      <c r="H35" s="232"/>
      <c r="I35" s="232"/>
      <c r="J35" s="232"/>
      <c r="K35" s="232"/>
      <c r="L35" s="232"/>
      <c r="M35" s="232"/>
      <c r="N35" s="232"/>
      <c r="O35" s="232"/>
      <c r="P35" s="232"/>
      <c r="Q35" s="232"/>
      <c r="R35" s="232"/>
      <c r="S35" s="232"/>
      <c r="T35" s="232"/>
      <c r="U35" s="232"/>
      <c r="V35" s="232"/>
      <c r="W35" s="232"/>
      <c r="X35" s="232"/>
      <c r="Y35" s="232"/>
      <c r="Z35" s="232"/>
      <c r="AA35" s="232"/>
      <c r="AB35" s="232"/>
      <c r="AC35" s="232"/>
      <c r="AD35" s="232"/>
      <c r="AE35" s="233" t="s">
        <v>21</v>
      </c>
      <c r="AF35" s="234"/>
      <c r="AG35" s="235"/>
    </row>
    <row r="36" spans="1:33" s="6" customFormat="1" ht="12" customHeight="1">
      <c r="A36" s="120"/>
      <c r="B36" s="236" t="s">
        <v>22</v>
      </c>
      <c r="C36" s="236"/>
      <c r="D36" s="236"/>
      <c r="E36" s="124" t="s">
        <v>63</v>
      </c>
      <c r="F36" s="237"/>
      <c r="G36" s="237"/>
      <c r="H36" s="237"/>
      <c r="I36" s="237"/>
      <c r="J36" s="237"/>
      <c r="K36" s="237"/>
      <c r="L36" s="237"/>
      <c r="M36" s="237"/>
      <c r="N36" s="237"/>
      <c r="O36" s="237"/>
      <c r="P36" s="237"/>
      <c r="Q36" s="237"/>
      <c r="R36" s="237"/>
      <c r="S36" s="237"/>
      <c r="T36" s="237"/>
      <c r="U36" s="237"/>
      <c r="V36" s="237"/>
      <c r="W36" s="237"/>
      <c r="X36" s="237"/>
      <c r="Y36" s="237"/>
      <c r="Z36" s="237"/>
      <c r="AA36" s="237"/>
      <c r="AB36" s="237"/>
      <c r="AC36" s="237"/>
      <c r="AD36" s="237"/>
      <c r="AE36" s="233"/>
      <c r="AF36" s="234"/>
      <c r="AG36" s="235"/>
    </row>
    <row r="37" spans="1:41" s="6" customFormat="1" ht="12" customHeight="1" thickBot="1">
      <c r="A37" s="120"/>
      <c r="B37" s="236"/>
      <c r="C37" s="236"/>
      <c r="D37" s="236"/>
      <c r="E37" s="238"/>
      <c r="F37" s="239"/>
      <c r="G37" s="239"/>
      <c r="H37" s="239"/>
      <c r="I37" s="239"/>
      <c r="J37" s="239"/>
      <c r="K37" s="239"/>
      <c r="L37" s="239"/>
      <c r="M37" s="239"/>
      <c r="N37" s="239"/>
      <c r="O37" s="239"/>
      <c r="P37" s="239"/>
      <c r="Q37" s="240"/>
      <c r="R37" s="240"/>
      <c r="S37" s="240"/>
      <c r="T37" s="240"/>
      <c r="U37" s="240"/>
      <c r="V37" s="240"/>
      <c r="W37" s="239"/>
      <c r="X37" s="239"/>
      <c r="Y37" s="239"/>
      <c r="Z37" s="239"/>
      <c r="AA37" s="239"/>
      <c r="AB37" s="239"/>
      <c r="AC37" s="239"/>
      <c r="AD37" s="239"/>
      <c r="AE37" s="38"/>
      <c r="AF37" s="39"/>
      <c r="AG37" s="40"/>
      <c r="AK37" s="41"/>
      <c r="AL37" s="41"/>
      <c r="AM37" s="41"/>
      <c r="AN37" s="41"/>
      <c r="AO37" s="41"/>
    </row>
    <row r="38" spans="1:41" s="6" customFormat="1" ht="12" customHeight="1">
      <c r="A38" s="120"/>
      <c r="B38" s="236" t="s">
        <v>23</v>
      </c>
      <c r="C38" s="236"/>
      <c r="D38" s="236"/>
      <c r="E38" s="242">
        <v>10</v>
      </c>
      <c r="F38" s="243"/>
      <c r="G38" s="243"/>
      <c r="H38" s="243"/>
      <c r="I38" s="245" t="s">
        <v>24</v>
      </c>
      <c r="J38" s="245"/>
      <c r="K38" s="245"/>
      <c r="L38" s="247" t="s">
        <v>64</v>
      </c>
      <c r="M38" s="248"/>
      <c r="N38" s="251" t="s">
        <v>25</v>
      </c>
      <c r="O38" s="252"/>
      <c r="P38" s="253"/>
      <c r="Q38" s="257"/>
      <c r="R38" s="258"/>
      <c r="S38" s="258"/>
      <c r="T38" s="258"/>
      <c r="U38" s="258"/>
      <c r="V38" s="259"/>
      <c r="W38" s="263" t="s">
        <v>26</v>
      </c>
      <c r="X38" s="245"/>
      <c r="Y38" s="245"/>
      <c r="Z38" s="265">
        <f>IF(OR(E38="",Q38=""),"",ROUNDDOWN(E38*Q38,0))</f>
      </c>
      <c r="AA38" s="265"/>
      <c r="AB38" s="265"/>
      <c r="AC38" s="265"/>
      <c r="AD38" s="265"/>
      <c r="AE38" s="38"/>
      <c r="AF38" s="39"/>
      <c r="AG38" s="40"/>
      <c r="AI38" s="42"/>
      <c r="AJ38" s="42"/>
      <c r="AL38" s="41"/>
      <c r="AM38" s="41"/>
      <c r="AN38" s="41"/>
      <c r="AO38" s="41"/>
    </row>
    <row r="39" spans="1:39" s="6" customFormat="1" ht="12" customHeight="1" thickBot="1">
      <c r="A39" s="229"/>
      <c r="B39" s="241"/>
      <c r="C39" s="241"/>
      <c r="D39" s="241"/>
      <c r="E39" s="244"/>
      <c r="F39" s="244"/>
      <c r="G39" s="244"/>
      <c r="H39" s="244"/>
      <c r="I39" s="246"/>
      <c r="J39" s="246"/>
      <c r="K39" s="246"/>
      <c r="L39" s="249"/>
      <c r="M39" s="250"/>
      <c r="N39" s="254"/>
      <c r="O39" s="255"/>
      <c r="P39" s="256"/>
      <c r="Q39" s="260"/>
      <c r="R39" s="261"/>
      <c r="S39" s="261"/>
      <c r="T39" s="261"/>
      <c r="U39" s="261"/>
      <c r="V39" s="262"/>
      <c r="W39" s="264"/>
      <c r="X39" s="246"/>
      <c r="Y39" s="246"/>
      <c r="Z39" s="266"/>
      <c r="AA39" s="266"/>
      <c r="AB39" s="266"/>
      <c r="AC39" s="266"/>
      <c r="AD39" s="266"/>
      <c r="AE39" s="43"/>
      <c r="AF39" s="44"/>
      <c r="AG39" s="45"/>
      <c r="AI39" s="42"/>
      <c r="AJ39" s="42"/>
      <c r="AK39" s="42"/>
      <c r="AL39" s="42"/>
      <c r="AM39" s="42"/>
    </row>
    <row r="40" spans="1:33" s="6" customFormat="1" ht="12" customHeight="1">
      <c r="A40" s="267">
        <v>2</v>
      </c>
      <c r="B40" s="268" t="s">
        <v>5</v>
      </c>
      <c r="C40" s="268"/>
      <c r="D40" s="268"/>
      <c r="E40" s="269" t="s">
        <v>57</v>
      </c>
      <c r="F40" s="270"/>
      <c r="G40" s="270"/>
      <c r="H40" s="270"/>
      <c r="I40" s="270"/>
      <c r="J40" s="270"/>
      <c r="K40" s="270"/>
      <c r="L40" s="270"/>
      <c r="M40" s="270"/>
      <c r="N40" s="270"/>
      <c r="O40" s="270"/>
      <c r="P40" s="270"/>
      <c r="Q40" s="270"/>
      <c r="R40" s="270"/>
      <c r="S40" s="270"/>
      <c r="T40" s="270"/>
      <c r="U40" s="270"/>
      <c r="V40" s="270"/>
      <c r="W40" s="270"/>
      <c r="X40" s="270"/>
      <c r="Y40" s="270"/>
      <c r="Z40" s="270"/>
      <c r="AA40" s="270"/>
      <c r="AB40" s="270"/>
      <c r="AC40" s="270"/>
      <c r="AD40" s="270"/>
      <c r="AE40" s="233" t="s">
        <v>21</v>
      </c>
      <c r="AF40" s="234"/>
      <c r="AG40" s="235"/>
    </row>
    <row r="41" spans="1:33" s="6" customFormat="1" ht="12" customHeight="1">
      <c r="A41" s="120"/>
      <c r="B41" s="236" t="s">
        <v>22</v>
      </c>
      <c r="C41" s="236"/>
      <c r="D41" s="236"/>
      <c r="E41" s="124" t="s">
        <v>65</v>
      </c>
      <c r="F41" s="237"/>
      <c r="G41" s="237"/>
      <c r="H41" s="237"/>
      <c r="I41" s="237"/>
      <c r="J41" s="237"/>
      <c r="K41" s="237"/>
      <c r="L41" s="237"/>
      <c r="M41" s="237"/>
      <c r="N41" s="237"/>
      <c r="O41" s="237"/>
      <c r="P41" s="237"/>
      <c r="Q41" s="237"/>
      <c r="R41" s="237"/>
      <c r="S41" s="237"/>
      <c r="T41" s="237"/>
      <c r="U41" s="237"/>
      <c r="V41" s="237"/>
      <c r="W41" s="237"/>
      <c r="X41" s="237"/>
      <c r="Y41" s="237"/>
      <c r="Z41" s="237"/>
      <c r="AA41" s="237"/>
      <c r="AB41" s="237"/>
      <c r="AC41" s="237"/>
      <c r="AD41" s="237"/>
      <c r="AE41" s="233"/>
      <c r="AF41" s="234"/>
      <c r="AG41" s="235"/>
    </row>
    <row r="42" spans="1:33" s="6" customFormat="1" ht="12" customHeight="1" thickBot="1">
      <c r="A42" s="120"/>
      <c r="B42" s="236"/>
      <c r="C42" s="236"/>
      <c r="D42" s="236"/>
      <c r="E42" s="238"/>
      <c r="F42" s="239"/>
      <c r="G42" s="239"/>
      <c r="H42" s="239"/>
      <c r="I42" s="239"/>
      <c r="J42" s="239"/>
      <c r="K42" s="239"/>
      <c r="L42" s="239"/>
      <c r="M42" s="239"/>
      <c r="N42" s="239"/>
      <c r="O42" s="239"/>
      <c r="P42" s="239"/>
      <c r="Q42" s="240"/>
      <c r="R42" s="240"/>
      <c r="S42" s="240"/>
      <c r="T42" s="240"/>
      <c r="U42" s="240"/>
      <c r="V42" s="240"/>
      <c r="W42" s="239"/>
      <c r="X42" s="239"/>
      <c r="Y42" s="239"/>
      <c r="Z42" s="239"/>
      <c r="AA42" s="239"/>
      <c r="AB42" s="239"/>
      <c r="AC42" s="239"/>
      <c r="AD42" s="239"/>
      <c r="AE42" s="38"/>
      <c r="AF42" s="39"/>
      <c r="AG42" s="40"/>
    </row>
    <row r="43" spans="1:33" s="6" customFormat="1" ht="12" customHeight="1">
      <c r="A43" s="120"/>
      <c r="B43" s="236" t="s">
        <v>23</v>
      </c>
      <c r="C43" s="236"/>
      <c r="D43" s="236"/>
      <c r="E43" s="242">
        <v>3</v>
      </c>
      <c r="F43" s="243"/>
      <c r="G43" s="243"/>
      <c r="H43" s="243"/>
      <c r="I43" s="245" t="s">
        <v>24</v>
      </c>
      <c r="J43" s="245"/>
      <c r="K43" s="245"/>
      <c r="L43" s="247" t="s">
        <v>39</v>
      </c>
      <c r="M43" s="248"/>
      <c r="N43" s="251" t="s">
        <v>25</v>
      </c>
      <c r="O43" s="252"/>
      <c r="P43" s="253"/>
      <c r="Q43" s="257"/>
      <c r="R43" s="258"/>
      <c r="S43" s="258"/>
      <c r="T43" s="258"/>
      <c r="U43" s="258"/>
      <c r="V43" s="259"/>
      <c r="W43" s="263" t="s">
        <v>26</v>
      </c>
      <c r="X43" s="245"/>
      <c r="Y43" s="245"/>
      <c r="Z43" s="265">
        <f>IF(OR(E43="",Q43=""),"",ROUNDDOWN(E43*Q43,0))</f>
      </c>
      <c r="AA43" s="265"/>
      <c r="AB43" s="265"/>
      <c r="AC43" s="265"/>
      <c r="AD43" s="265"/>
      <c r="AE43" s="38"/>
      <c r="AF43" s="39"/>
      <c r="AG43" s="40"/>
    </row>
    <row r="44" spans="1:33" s="6" customFormat="1" ht="12" customHeight="1" thickBot="1">
      <c r="A44" s="229"/>
      <c r="B44" s="241"/>
      <c r="C44" s="241"/>
      <c r="D44" s="241"/>
      <c r="E44" s="244"/>
      <c r="F44" s="244"/>
      <c r="G44" s="244"/>
      <c r="H44" s="244"/>
      <c r="I44" s="246"/>
      <c r="J44" s="246"/>
      <c r="K44" s="246"/>
      <c r="L44" s="249"/>
      <c r="M44" s="250"/>
      <c r="N44" s="254"/>
      <c r="O44" s="255"/>
      <c r="P44" s="256"/>
      <c r="Q44" s="260"/>
      <c r="R44" s="261"/>
      <c r="S44" s="261"/>
      <c r="T44" s="261"/>
      <c r="U44" s="261"/>
      <c r="V44" s="262"/>
      <c r="W44" s="264"/>
      <c r="X44" s="246"/>
      <c r="Y44" s="246"/>
      <c r="Z44" s="266"/>
      <c r="AA44" s="266"/>
      <c r="AB44" s="266"/>
      <c r="AC44" s="266"/>
      <c r="AD44" s="266"/>
      <c r="AE44" s="43"/>
      <c r="AF44" s="44"/>
      <c r="AG44" s="45"/>
    </row>
    <row r="45" spans="1:33" s="6" customFormat="1" ht="12" customHeight="1">
      <c r="A45" s="267">
        <v>3</v>
      </c>
      <c r="B45" s="268" t="s">
        <v>5</v>
      </c>
      <c r="C45" s="268"/>
      <c r="D45" s="268"/>
      <c r="E45" s="269" t="s">
        <v>66</v>
      </c>
      <c r="F45" s="270"/>
      <c r="G45" s="270"/>
      <c r="H45" s="270"/>
      <c r="I45" s="270"/>
      <c r="J45" s="270"/>
      <c r="K45" s="270"/>
      <c r="L45" s="270"/>
      <c r="M45" s="270"/>
      <c r="N45" s="270"/>
      <c r="O45" s="270"/>
      <c r="P45" s="270"/>
      <c r="Q45" s="270"/>
      <c r="R45" s="270"/>
      <c r="S45" s="270"/>
      <c r="T45" s="270"/>
      <c r="U45" s="270"/>
      <c r="V45" s="270"/>
      <c r="W45" s="270"/>
      <c r="X45" s="270"/>
      <c r="Y45" s="270"/>
      <c r="Z45" s="270"/>
      <c r="AA45" s="270"/>
      <c r="AB45" s="270"/>
      <c r="AC45" s="270"/>
      <c r="AD45" s="270"/>
      <c r="AE45" s="233" t="s">
        <v>21</v>
      </c>
      <c r="AF45" s="234"/>
      <c r="AG45" s="235"/>
    </row>
    <row r="46" spans="1:33" s="6" customFormat="1" ht="12" customHeight="1">
      <c r="A46" s="120"/>
      <c r="B46" s="236" t="s">
        <v>22</v>
      </c>
      <c r="C46" s="236"/>
      <c r="D46" s="236"/>
      <c r="E46" s="124" t="s">
        <v>67</v>
      </c>
      <c r="F46" s="237"/>
      <c r="G46" s="237"/>
      <c r="H46" s="237"/>
      <c r="I46" s="237"/>
      <c r="J46" s="237"/>
      <c r="K46" s="237"/>
      <c r="L46" s="237"/>
      <c r="M46" s="237"/>
      <c r="N46" s="237"/>
      <c r="O46" s="237"/>
      <c r="P46" s="237"/>
      <c r="Q46" s="237"/>
      <c r="R46" s="237"/>
      <c r="S46" s="237"/>
      <c r="T46" s="237"/>
      <c r="U46" s="237"/>
      <c r="V46" s="237"/>
      <c r="W46" s="237"/>
      <c r="X46" s="237"/>
      <c r="Y46" s="237"/>
      <c r="Z46" s="237"/>
      <c r="AA46" s="237"/>
      <c r="AB46" s="237"/>
      <c r="AC46" s="237"/>
      <c r="AD46" s="237"/>
      <c r="AE46" s="233"/>
      <c r="AF46" s="234"/>
      <c r="AG46" s="235"/>
    </row>
    <row r="47" spans="1:33" s="6" customFormat="1" ht="12" customHeight="1" thickBot="1">
      <c r="A47" s="120"/>
      <c r="B47" s="236"/>
      <c r="C47" s="236"/>
      <c r="D47" s="236"/>
      <c r="E47" s="238"/>
      <c r="F47" s="239"/>
      <c r="G47" s="239"/>
      <c r="H47" s="239"/>
      <c r="I47" s="239"/>
      <c r="J47" s="239"/>
      <c r="K47" s="239"/>
      <c r="L47" s="239"/>
      <c r="M47" s="239"/>
      <c r="N47" s="239"/>
      <c r="O47" s="239"/>
      <c r="P47" s="239"/>
      <c r="Q47" s="240"/>
      <c r="R47" s="240"/>
      <c r="S47" s="240"/>
      <c r="T47" s="240"/>
      <c r="U47" s="240"/>
      <c r="V47" s="240"/>
      <c r="W47" s="239"/>
      <c r="X47" s="239"/>
      <c r="Y47" s="239"/>
      <c r="Z47" s="239"/>
      <c r="AA47" s="239"/>
      <c r="AB47" s="239"/>
      <c r="AC47" s="239"/>
      <c r="AD47" s="239"/>
      <c r="AE47" s="38"/>
      <c r="AF47" s="39"/>
      <c r="AG47" s="40"/>
    </row>
    <row r="48" spans="1:33" s="6" customFormat="1" ht="12" customHeight="1">
      <c r="A48" s="120"/>
      <c r="B48" s="236" t="s">
        <v>23</v>
      </c>
      <c r="C48" s="236"/>
      <c r="D48" s="236"/>
      <c r="E48" s="242">
        <v>7</v>
      </c>
      <c r="F48" s="243"/>
      <c r="G48" s="243"/>
      <c r="H48" s="243"/>
      <c r="I48" s="245" t="s">
        <v>24</v>
      </c>
      <c r="J48" s="245"/>
      <c r="K48" s="245"/>
      <c r="L48" s="247" t="s">
        <v>68</v>
      </c>
      <c r="M48" s="248"/>
      <c r="N48" s="251" t="s">
        <v>25</v>
      </c>
      <c r="O48" s="252"/>
      <c r="P48" s="253"/>
      <c r="Q48" s="257"/>
      <c r="R48" s="258"/>
      <c r="S48" s="258"/>
      <c r="T48" s="258"/>
      <c r="U48" s="258"/>
      <c r="V48" s="259"/>
      <c r="W48" s="263" t="s">
        <v>26</v>
      </c>
      <c r="X48" s="245"/>
      <c r="Y48" s="245"/>
      <c r="Z48" s="265">
        <f>IF(OR(E48="",Q48=""),"",ROUNDDOWN(E48*Q48,0))</f>
      </c>
      <c r="AA48" s="265"/>
      <c r="AB48" s="265"/>
      <c r="AC48" s="265"/>
      <c r="AD48" s="265"/>
      <c r="AE48" s="38"/>
      <c r="AF48" s="39"/>
      <c r="AG48" s="40"/>
    </row>
    <row r="49" spans="1:33" s="6" customFormat="1" ht="12" customHeight="1" thickBot="1">
      <c r="A49" s="229"/>
      <c r="B49" s="241"/>
      <c r="C49" s="241"/>
      <c r="D49" s="241"/>
      <c r="E49" s="244"/>
      <c r="F49" s="244"/>
      <c r="G49" s="244"/>
      <c r="H49" s="244"/>
      <c r="I49" s="246"/>
      <c r="J49" s="246"/>
      <c r="K49" s="246"/>
      <c r="L49" s="249"/>
      <c r="M49" s="250"/>
      <c r="N49" s="254"/>
      <c r="O49" s="255"/>
      <c r="P49" s="256"/>
      <c r="Q49" s="260"/>
      <c r="R49" s="261"/>
      <c r="S49" s="261"/>
      <c r="T49" s="261"/>
      <c r="U49" s="261"/>
      <c r="V49" s="262"/>
      <c r="W49" s="264"/>
      <c r="X49" s="246"/>
      <c r="Y49" s="246"/>
      <c r="Z49" s="266"/>
      <c r="AA49" s="266"/>
      <c r="AB49" s="266"/>
      <c r="AC49" s="266"/>
      <c r="AD49" s="266"/>
      <c r="AE49" s="43"/>
      <c r="AF49" s="44"/>
      <c r="AG49" s="45"/>
    </row>
    <row r="50" spans="1:33" s="6" customFormat="1" ht="12" customHeight="1">
      <c r="A50" s="267">
        <v>4</v>
      </c>
      <c r="B50" s="268" t="s">
        <v>5</v>
      </c>
      <c r="C50" s="268"/>
      <c r="D50" s="268"/>
      <c r="E50" s="269" t="s">
        <v>69</v>
      </c>
      <c r="F50" s="270"/>
      <c r="G50" s="270"/>
      <c r="H50" s="270"/>
      <c r="I50" s="270"/>
      <c r="J50" s="270"/>
      <c r="K50" s="270"/>
      <c r="L50" s="270"/>
      <c r="M50" s="270"/>
      <c r="N50" s="270"/>
      <c r="O50" s="270"/>
      <c r="P50" s="270"/>
      <c r="Q50" s="270"/>
      <c r="R50" s="270"/>
      <c r="S50" s="270"/>
      <c r="T50" s="270"/>
      <c r="U50" s="270"/>
      <c r="V50" s="270"/>
      <c r="W50" s="270"/>
      <c r="X50" s="270"/>
      <c r="Y50" s="270"/>
      <c r="Z50" s="270"/>
      <c r="AA50" s="270"/>
      <c r="AB50" s="270"/>
      <c r="AC50" s="270"/>
      <c r="AD50" s="270"/>
      <c r="AE50" s="233" t="s">
        <v>21</v>
      </c>
      <c r="AF50" s="234"/>
      <c r="AG50" s="235"/>
    </row>
    <row r="51" spans="1:33" s="6" customFormat="1" ht="12" customHeight="1">
      <c r="A51" s="120"/>
      <c r="B51" s="236" t="s">
        <v>22</v>
      </c>
      <c r="C51" s="236"/>
      <c r="D51" s="236"/>
      <c r="E51" s="124" t="s">
        <v>70</v>
      </c>
      <c r="F51" s="237"/>
      <c r="G51" s="237"/>
      <c r="H51" s="237"/>
      <c r="I51" s="237"/>
      <c r="J51" s="237"/>
      <c r="K51" s="237"/>
      <c r="L51" s="237"/>
      <c r="M51" s="237"/>
      <c r="N51" s="237"/>
      <c r="O51" s="237"/>
      <c r="P51" s="237"/>
      <c r="Q51" s="237"/>
      <c r="R51" s="237"/>
      <c r="S51" s="237"/>
      <c r="T51" s="237"/>
      <c r="U51" s="237"/>
      <c r="V51" s="237"/>
      <c r="W51" s="237"/>
      <c r="X51" s="237"/>
      <c r="Y51" s="237"/>
      <c r="Z51" s="237"/>
      <c r="AA51" s="237"/>
      <c r="AB51" s="237"/>
      <c r="AC51" s="237"/>
      <c r="AD51" s="237"/>
      <c r="AE51" s="233"/>
      <c r="AF51" s="234"/>
      <c r="AG51" s="235"/>
    </row>
    <row r="52" spans="1:33" s="6" customFormat="1" ht="12" customHeight="1" thickBot="1">
      <c r="A52" s="120"/>
      <c r="B52" s="236"/>
      <c r="C52" s="236"/>
      <c r="D52" s="236"/>
      <c r="E52" s="238"/>
      <c r="F52" s="239"/>
      <c r="G52" s="239"/>
      <c r="H52" s="239"/>
      <c r="I52" s="239"/>
      <c r="J52" s="239"/>
      <c r="K52" s="239"/>
      <c r="L52" s="239"/>
      <c r="M52" s="239"/>
      <c r="N52" s="239"/>
      <c r="O52" s="239"/>
      <c r="P52" s="239"/>
      <c r="Q52" s="240"/>
      <c r="R52" s="240"/>
      <c r="S52" s="240"/>
      <c r="T52" s="240"/>
      <c r="U52" s="240"/>
      <c r="V52" s="240"/>
      <c r="W52" s="239"/>
      <c r="X52" s="239"/>
      <c r="Y52" s="239"/>
      <c r="Z52" s="239"/>
      <c r="AA52" s="239"/>
      <c r="AB52" s="239"/>
      <c r="AC52" s="239"/>
      <c r="AD52" s="239"/>
      <c r="AE52" s="38"/>
      <c r="AF52" s="39"/>
      <c r="AG52" s="40"/>
    </row>
    <row r="53" spans="1:33" s="6" customFormat="1" ht="12" customHeight="1">
      <c r="A53" s="120"/>
      <c r="B53" s="236" t="s">
        <v>23</v>
      </c>
      <c r="C53" s="236"/>
      <c r="D53" s="236"/>
      <c r="E53" s="242">
        <v>7</v>
      </c>
      <c r="F53" s="243"/>
      <c r="G53" s="243"/>
      <c r="H53" s="243"/>
      <c r="I53" s="245" t="s">
        <v>24</v>
      </c>
      <c r="J53" s="245"/>
      <c r="K53" s="245"/>
      <c r="L53" s="247" t="s">
        <v>68</v>
      </c>
      <c r="M53" s="248"/>
      <c r="N53" s="251" t="s">
        <v>25</v>
      </c>
      <c r="O53" s="252"/>
      <c r="P53" s="253"/>
      <c r="Q53" s="257"/>
      <c r="R53" s="258"/>
      <c r="S53" s="258"/>
      <c r="T53" s="258"/>
      <c r="U53" s="258"/>
      <c r="V53" s="259"/>
      <c r="W53" s="263" t="s">
        <v>26</v>
      </c>
      <c r="X53" s="245"/>
      <c r="Y53" s="245"/>
      <c r="Z53" s="265">
        <f>IF(OR(E53="",Q53=""),"",ROUNDDOWN(E53*Q53,0))</f>
      </c>
      <c r="AA53" s="265"/>
      <c r="AB53" s="265"/>
      <c r="AC53" s="265"/>
      <c r="AD53" s="265"/>
      <c r="AE53" s="38"/>
      <c r="AF53" s="39"/>
      <c r="AG53" s="40"/>
    </row>
    <row r="54" spans="1:33" s="6" customFormat="1" ht="12" customHeight="1" thickBot="1">
      <c r="A54" s="229"/>
      <c r="B54" s="241"/>
      <c r="C54" s="241"/>
      <c r="D54" s="241"/>
      <c r="E54" s="244"/>
      <c r="F54" s="244"/>
      <c r="G54" s="244"/>
      <c r="H54" s="244"/>
      <c r="I54" s="246"/>
      <c r="J54" s="246"/>
      <c r="K54" s="246"/>
      <c r="L54" s="249"/>
      <c r="M54" s="250"/>
      <c r="N54" s="254"/>
      <c r="O54" s="255"/>
      <c r="P54" s="256"/>
      <c r="Q54" s="260"/>
      <c r="R54" s="261"/>
      <c r="S54" s="261"/>
      <c r="T54" s="261"/>
      <c r="U54" s="261"/>
      <c r="V54" s="262"/>
      <c r="W54" s="264"/>
      <c r="X54" s="246"/>
      <c r="Y54" s="246"/>
      <c r="Z54" s="266"/>
      <c r="AA54" s="266"/>
      <c r="AB54" s="266"/>
      <c r="AC54" s="266"/>
      <c r="AD54" s="266"/>
      <c r="AE54" s="43"/>
      <c r="AF54" s="44"/>
      <c r="AG54" s="45"/>
    </row>
    <row r="55" spans="1:33" s="6" customFormat="1" ht="12" customHeight="1">
      <c r="A55" s="267">
        <v>5</v>
      </c>
      <c r="B55" s="268" t="s">
        <v>5</v>
      </c>
      <c r="C55" s="268"/>
      <c r="D55" s="268"/>
      <c r="E55" s="269" t="s">
        <v>71</v>
      </c>
      <c r="F55" s="270"/>
      <c r="G55" s="270"/>
      <c r="H55" s="270"/>
      <c r="I55" s="270"/>
      <c r="J55" s="270"/>
      <c r="K55" s="270"/>
      <c r="L55" s="270"/>
      <c r="M55" s="270"/>
      <c r="N55" s="270"/>
      <c r="O55" s="270"/>
      <c r="P55" s="270"/>
      <c r="Q55" s="270"/>
      <c r="R55" s="270"/>
      <c r="S55" s="270"/>
      <c r="T55" s="270"/>
      <c r="U55" s="270"/>
      <c r="V55" s="270"/>
      <c r="W55" s="270"/>
      <c r="X55" s="270"/>
      <c r="Y55" s="270"/>
      <c r="Z55" s="270"/>
      <c r="AA55" s="270"/>
      <c r="AB55" s="270"/>
      <c r="AC55" s="270"/>
      <c r="AD55" s="270"/>
      <c r="AE55" s="233" t="s">
        <v>21</v>
      </c>
      <c r="AF55" s="234"/>
      <c r="AG55" s="235"/>
    </row>
    <row r="56" spans="1:33" s="6" customFormat="1" ht="12" customHeight="1">
      <c r="A56" s="120"/>
      <c r="B56" s="236" t="s">
        <v>22</v>
      </c>
      <c r="C56" s="236"/>
      <c r="D56" s="236"/>
      <c r="E56" s="124" t="s">
        <v>72</v>
      </c>
      <c r="F56" s="237"/>
      <c r="G56" s="237"/>
      <c r="H56" s="237"/>
      <c r="I56" s="237"/>
      <c r="J56" s="237"/>
      <c r="K56" s="237"/>
      <c r="L56" s="237"/>
      <c r="M56" s="237"/>
      <c r="N56" s="237"/>
      <c r="O56" s="237"/>
      <c r="P56" s="237"/>
      <c r="Q56" s="237"/>
      <c r="R56" s="237"/>
      <c r="S56" s="237"/>
      <c r="T56" s="237"/>
      <c r="U56" s="237"/>
      <c r="V56" s="237"/>
      <c r="W56" s="237"/>
      <c r="X56" s="237"/>
      <c r="Y56" s="237"/>
      <c r="Z56" s="237"/>
      <c r="AA56" s="237"/>
      <c r="AB56" s="237"/>
      <c r="AC56" s="237"/>
      <c r="AD56" s="237"/>
      <c r="AE56" s="233"/>
      <c r="AF56" s="234"/>
      <c r="AG56" s="235"/>
    </row>
    <row r="57" spans="1:33" s="6" customFormat="1" ht="12" customHeight="1" thickBot="1">
      <c r="A57" s="120"/>
      <c r="B57" s="236"/>
      <c r="C57" s="236"/>
      <c r="D57" s="236"/>
      <c r="E57" s="238"/>
      <c r="F57" s="239"/>
      <c r="G57" s="239"/>
      <c r="H57" s="239"/>
      <c r="I57" s="239"/>
      <c r="J57" s="239"/>
      <c r="K57" s="239"/>
      <c r="L57" s="239"/>
      <c r="M57" s="239"/>
      <c r="N57" s="239"/>
      <c r="O57" s="239"/>
      <c r="P57" s="239"/>
      <c r="Q57" s="240"/>
      <c r="R57" s="240"/>
      <c r="S57" s="240"/>
      <c r="T57" s="240"/>
      <c r="U57" s="240"/>
      <c r="V57" s="240"/>
      <c r="W57" s="239"/>
      <c r="X57" s="239"/>
      <c r="Y57" s="239"/>
      <c r="Z57" s="239"/>
      <c r="AA57" s="239"/>
      <c r="AB57" s="239"/>
      <c r="AC57" s="239"/>
      <c r="AD57" s="239"/>
      <c r="AE57" s="38"/>
      <c r="AF57" s="39"/>
      <c r="AG57" s="40"/>
    </row>
    <row r="58" spans="1:33" s="6" customFormat="1" ht="12" customHeight="1">
      <c r="A58" s="120"/>
      <c r="B58" s="236" t="s">
        <v>23</v>
      </c>
      <c r="C58" s="236"/>
      <c r="D58" s="236"/>
      <c r="E58" s="242">
        <v>10</v>
      </c>
      <c r="F58" s="243"/>
      <c r="G58" s="243"/>
      <c r="H58" s="243"/>
      <c r="I58" s="245" t="s">
        <v>24</v>
      </c>
      <c r="J58" s="245"/>
      <c r="K58" s="245"/>
      <c r="L58" s="247" t="s">
        <v>39</v>
      </c>
      <c r="M58" s="248"/>
      <c r="N58" s="251" t="s">
        <v>25</v>
      </c>
      <c r="O58" s="252"/>
      <c r="P58" s="253"/>
      <c r="Q58" s="257"/>
      <c r="R58" s="258"/>
      <c r="S58" s="258"/>
      <c r="T58" s="258"/>
      <c r="U58" s="258"/>
      <c r="V58" s="259"/>
      <c r="W58" s="263" t="s">
        <v>26</v>
      </c>
      <c r="X58" s="245"/>
      <c r="Y58" s="245"/>
      <c r="Z58" s="265">
        <f>IF(OR(E58="",Q58=""),"",ROUNDDOWN(E58*Q58,0))</f>
      </c>
      <c r="AA58" s="265"/>
      <c r="AB58" s="265"/>
      <c r="AC58" s="265"/>
      <c r="AD58" s="265"/>
      <c r="AE58" s="38"/>
      <c r="AF58" s="39"/>
      <c r="AG58" s="40"/>
    </row>
    <row r="59" spans="1:33" ht="12" customHeight="1" thickBot="1">
      <c r="A59" s="229"/>
      <c r="B59" s="241"/>
      <c r="C59" s="241"/>
      <c r="D59" s="241"/>
      <c r="E59" s="244"/>
      <c r="F59" s="244"/>
      <c r="G59" s="244"/>
      <c r="H59" s="244"/>
      <c r="I59" s="246"/>
      <c r="J59" s="246"/>
      <c r="K59" s="246"/>
      <c r="L59" s="249"/>
      <c r="M59" s="250"/>
      <c r="N59" s="254"/>
      <c r="O59" s="255"/>
      <c r="P59" s="256"/>
      <c r="Q59" s="260"/>
      <c r="R59" s="261"/>
      <c r="S59" s="261"/>
      <c r="T59" s="261"/>
      <c r="U59" s="261"/>
      <c r="V59" s="262"/>
      <c r="W59" s="264"/>
      <c r="X59" s="246"/>
      <c r="Y59" s="246"/>
      <c r="Z59" s="266"/>
      <c r="AA59" s="266"/>
      <c r="AB59" s="266"/>
      <c r="AC59" s="266"/>
      <c r="AD59" s="266"/>
      <c r="AE59" s="43"/>
      <c r="AF59" s="44"/>
      <c r="AG59" s="45"/>
    </row>
    <row r="60" spans="1:34" ht="13.5" customHeight="1">
      <c r="A60" s="46" t="s">
        <v>27</v>
      </c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8"/>
      <c r="Z60" s="48"/>
      <c r="AA60" s="48"/>
      <c r="AB60" s="48"/>
      <c r="AC60" s="49"/>
      <c r="AD60" s="50"/>
      <c r="AE60" s="51"/>
      <c r="AF60" s="52"/>
      <c r="AG60" s="53"/>
      <c r="AH60" s="6"/>
    </row>
    <row r="61" spans="1:33" s="6" customFormat="1" ht="39" customHeight="1">
      <c r="A61" s="271"/>
      <c r="B61" s="272"/>
      <c r="C61" s="272"/>
      <c r="D61" s="272"/>
      <c r="E61" s="272"/>
      <c r="F61" s="272"/>
      <c r="G61" s="272"/>
      <c r="H61" s="272"/>
      <c r="I61" s="272"/>
      <c r="J61" s="272"/>
      <c r="K61" s="272"/>
      <c r="L61" s="272"/>
      <c r="M61" s="272"/>
      <c r="N61" s="272"/>
      <c r="O61" s="272"/>
      <c r="P61" s="272"/>
      <c r="Q61" s="272"/>
      <c r="R61" s="272"/>
      <c r="S61" s="272"/>
      <c r="T61" s="272"/>
      <c r="U61" s="272"/>
      <c r="V61" s="272"/>
      <c r="W61" s="272"/>
      <c r="X61" s="272"/>
      <c r="Y61" s="272"/>
      <c r="Z61" s="272"/>
      <c r="AA61" s="272"/>
      <c r="AB61" s="272"/>
      <c r="AC61" s="272"/>
      <c r="AD61" s="272"/>
      <c r="AE61" s="272"/>
      <c r="AF61" s="272"/>
      <c r="AG61" s="273"/>
    </row>
    <row r="62" spans="1:33" s="6" customFormat="1" ht="39" customHeight="1" thickBot="1">
      <c r="A62" s="274"/>
      <c r="B62" s="275"/>
      <c r="C62" s="275"/>
      <c r="D62" s="275"/>
      <c r="E62" s="275"/>
      <c r="F62" s="275"/>
      <c r="G62" s="275"/>
      <c r="H62" s="275"/>
      <c r="I62" s="275"/>
      <c r="J62" s="275"/>
      <c r="K62" s="275"/>
      <c r="L62" s="275"/>
      <c r="M62" s="275"/>
      <c r="N62" s="275"/>
      <c r="O62" s="275"/>
      <c r="P62" s="275"/>
      <c r="Q62" s="275"/>
      <c r="R62" s="275"/>
      <c r="S62" s="275"/>
      <c r="T62" s="275"/>
      <c r="U62" s="275"/>
      <c r="V62" s="275"/>
      <c r="W62" s="275"/>
      <c r="X62" s="275"/>
      <c r="Y62" s="275"/>
      <c r="Z62" s="275"/>
      <c r="AA62" s="275"/>
      <c r="AB62" s="275"/>
      <c r="AC62" s="275"/>
      <c r="AD62" s="275"/>
      <c r="AE62" s="275"/>
      <c r="AF62" s="275"/>
      <c r="AG62" s="276"/>
    </row>
    <row r="63" spans="1:33" s="6" customFormat="1" ht="18" customHeight="1">
      <c r="A63" s="54"/>
      <c r="B63" s="55"/>
      <c r="C63" s="55"/>
      <c r="D63" s="55"/>
      <c r="E63" s="55"/>
      <c r="F63" s="55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7"/>
      <c r="V63" s="57"/>
      <c r="W63" s="58"/>
      <c r="X63" s="58"/>
      <c r="Y63" s="57"/>
      <c r="Z63" s="57"/>
      <c r="AA63" s="57"/>
      <c r="AB63" s="57"/>
      <c r="AC63" s="57"/>
      <c r="AD63" s="277" t="s">
        <v>28</v>
      </c>
      <c r="AE63" s="277"/>
      <c r="AF63" s="277"/>
      <c r="AG63" s="277"/>
    </row>
    <row r="64" spans="1:33" s="6" customFormat="1" ht="10.5" customHeight="1">
      <c r="A64" s="59"/>
      <c r="B64" s="60"/>
      <c r="C64" s="61"/>
      <c r="D64" s="57"/>
      <c r="E64" s="27"/>
      <c r="F64" s="55"/>
      <c r="G64" s="56"/>
      <c r="H64" s="56"/>
      <c r="I64" s="56"/>
      <c r="J64" s="56"/>
      <c r="K64" s="56"/>
      <c r="L64" s="56"/>
      <c r="M64" s="56"/>
      <c r="N64" s="56"/>
      <c r="O64" s="57"/>
      <c r="P64" s="27"/>
      <c r="Q64" s="55"/>
      <c r="R64" s="56"/>
      <c r="S64" s="56"/>
      <c r="T64" s="56"/>
      <c r="U64" s="57"/>
      <c r="V64" s="57"/>
      <c r="W64" s="58"/>
      <c r="X64" s="58"/>
      <c r="Y64" s="57"/>
      <c r="Z64" s="57"/>
      <c r="AA64" s="57"/>
      <c r="AB64" s="27"/>
      <c r="AC64" s="55"/>
      <c r="AD64" s="278"/>
      <c r="AE64" s="278"/>
      <c r="AF64" s="278"/>
      <c r="AG64" s="278"/>
    </row>
    <row r="65" spans="1:39" s="20" customFormat="1" ht="13.5" customHeight="1">
      <c r="A65" s="62"/>
      <c r="B65" s="62"/>
      <c r="C65" s="62"/>
      <c r="D65" s="62"/>
      <c r="E65" s="63"/>
      <c r="F65" s="63"/>
      <c r="G65" s="63"/>
      <c r="H65" s="63"/>
      <c r="I65" s="64"/>
      <c r="J65" s="64"/>
      <c r="K65" s="64"/>
      <c r="L65" s="65"/>
      <c r="M65" s="65"/>
      <c r="N65" s="62"/>
      <c r="O65" s="62"/>
      <c r="P65" s="62"/>
      <c r="Q65" s="66"/>
      <c r="R65" s="66"/>
      <c r="S65" s="66"/>
      <c r="T65" s="66"/>
      <c r="U65" s="66"/>
      <c r="V65" s="66"/>
      <c r="W65" s="64"/>
      <c r="X65" s="64"/>
      <c r="Y65" s="64"/>
      <c r="Z65" s="63"/>
      <c r="AA65" s="63"/>
      <c r="AB65" s="63"/>
      <c r="AC65" s="63"/>
      <c r="AD65" s="63"/>
      <c r="AE65" s="63"/>
      <c r="AF65" s="63"/>
      <c r="AG65" s="63"/>
      <c r="AI65" s="67"/>
      <c r="AJ65" s="67"/>
      <c r="AK65" s="67"/>
      <c r="AL65" s="67"/>
      <c r="AM65" s="67"/>
    </row>
    <row r="66" spans="1:33" s="20" customFormat="1" ht="13.5" customHeight="1">
      <c r="A66" s="62"/>
      <c r="B66" s="62"/>
      <c r="C66" s="62"/>
      <c r="D66" s="62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9"/>
      <c r="AF66" s="69"/>
      <c r="AG66" s="69"/>
    </row>
    <row r="67" spans="1:33" s="20" customFormat="1" ht="13.5" customHeight="1">
      <c r="A67" s="62"/>
      <c r="B67" s="62"/>
      <c r="C67" s="62"/>
      <c r="D67" s="62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9"/>
      <c r="AF67" s="69"/>
      <c r="AG67" s="69"/>
    </row>
    <row r="68" spans="1:33" s="20" customFormat="1" ht="13.5" customHeight="1">
      <c r="A68" s="62"/>
      <c r="B68" s="62"/>
      <c r="C68" s="62"/>
      <c r="D68" s="62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</row>
    <row r="69" spans="1:33" s="20" customFormat="1" ht="13.5" customHeight="1">
      <c r="A69" s="62"/>
      <c r="B69" s="62"/>
      <c r="C69" s="62"/>
      <c r="D69" s="62"/>
      <c r="E69" s="63"/>
      <c r="F69" s="63"/>
      <c r="G69" s="63"/>
      <c r="H69" s="63"/>
      <c r="I69" s="64"/>
      <c r="J69" s="64"/>
      <c r="K69" s="64"/>
      <c r="L69" s="65"/>
      <c r="M69" s="65"/>
      <c r="N69" s="62"/>
      <c r="O69" s="62"/>
      <c r="P69" s="62"/>
      <c r="Q69" s="66"/>
      <c r="R69" s="66"/>
      <c r="S69" s="66"/>
      <c r="T69" s="66"/>
      <c r="U69" s="66"/>
      <c r="V69" s="66"/>
      <c r="W69" s="64"/>
      <c r="X69" s="64"/>
      <c r="Y69" s="64"/>
      <c r="Z69" s="63"/>
      <c r="AA69" s="63"/>
      <c r="AB69" s="63"/>
      <c r="AC69" s="63"/>
      <c r="AD69" s="63"/>
      <c r="AE69" s="63"/>
      <c r="AF69" s="63"/>
      <c r="AG69" s="63"/>
    </row>
    <row r="70" spans="1:33" s="20" customFormat="1" ht="13.5" customHeight="1">
      <c r="A70" s="62"/>
      <c r="B70" s="62"/>
      <c r="C70" s="62"/>
      <c r="D70" s="62"/>
      <c r="E70" s="63"/>
      <c r="F70" s="63"/>
      <c r="G70" s="63"/>
      <c r="H70" s="63"/>
      <c r="I70" s="64"/>
      <c r="J70" s="64"/>
      <c r="K70" s="64"/>
      <c r="L70" s="65"/>
      <c r="M70" s="65"/>
      <c r="N70" s="62"/>
      <c r="O70" s="62"/>
      <c r="P70" s="62"/>
      <c r="Q70" s="66"/>
      <c r="R70" s="66"/>
      <c r="S70" s="66"/>
      <c r="T70" s="66"/>
      <c r="U70" s="66"/>
      <c r="V70" s="66"/>
      <c r="W70" s="64"/>
      <c r="X70" s="64"/>
      <c r="Y70" s="64"/>
      <c r="Z70" s="63"/>
      <c r="AA70" s="63"/>
      <c r="AB70" s="63"/>
      <c r="AC70" s="63"/>
      <c r="AD70" s="63"/>
      <c r="AE70" s="63"/>
      <c r="AF70" s="63"/>
      <c r="AG70" s="63"/>
    </row>
    <row r="71" spans="1:33" s="20" customFormat="1" ht="13.5" customHeight="1">
      <c r="A71" s="62"/>
      <c r="B71" s="62"/>
      <c r="C71" s="62"/>
      <c r="D71" s="62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9"/>
      <c r="AF71" s="69"/>
      <c r="AG71" s="69"/>
    </row>
    <row r="72" spans="1:33" s="20" customFormat="1" ht="13.5" customHeight="1">
      <c r="A72" s="62"/>
      <c r="B72" s="62"/>
      <c r="C72" s="62"/>
      <c r="D72" s="62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9"/>
      <c r="AF72" s="69"/>
      <c r="AG72" s="69"/>
    </row>
    <row r="73" spans="1:33" s="20" customFormat="1" ht="13.5" customHeight="1">
      <c r="A73" s="62"/>
      <c r="B73" s="62"/>
      <c r="C73" s="62"/>
      <c r="D73" s="62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</row>
    <row r="74" spans="1:33" s="20" customFormat="1" ht="13.5" customHeight="1">
      <c r="A74" s="62"/>
      <c r="B74" s="62"/>
      <c r="C74" s="62"/>
      <c r="D74" s="62"/>
      <c r="E74" s="63"/>
      <c r="F74" s="63"/>
      <c r="G74" s="63"/>
      <c r="H74" s="63"/>
      <c r="I74" s="64"/>
      <c r="J74" s="64"/>
      <c r="K74" s="64"/>
      <c r="L74" s="65"/>
      <c r="M74" s="65"/>
      <c r="N74" s="62"/>
      <c r="O74" s="62"/>
      <c r="P74" s="62"/>
      <c r="Q74" s="66"/>
      <c r="R74" s="66"/>
      <c r="S74" s="66"/>
      <c r="T74" s="66"/>
      <c r="U74" s="66"/>
      <c r="V74" s="66"/>
      <c r="W74" s="64"/>
      <c r="X74" s="64"/>
      <c r="Y74" s="64"/>
      <c r="Z74" s="63"/>
      <c r="AA74" s="63"/>
      <c r="AB74" s="63"/>
      <c r="AC74" s="63"/>
      <c r="AD74" s="63"/>
      <c r="AE74" s="63"/>
      <c r="AF74" s="63"/>
      <c r="AG74" s="63"/>
    </row>
    <row r="75" spans="1:33" s="20" customFormat="1" ht="13.5" customHeight="1">
      <c r="A75" s="62"/>
      <c r="B75" s="62"/>
      <c r="C75" s="62"/>
      <c r="D75" s="62"/>
      <c r="E75" s="63"/>
      <c r="F75" s="63"/>
      <c r="G75" s="63"/>
      <c r="H75" s="63"/>
      <c r="I75" s="64"/>
      <c r="J75" s="64"/>
      <c r="K75" s="64"/>
      <c r="L75" s="65"/>
      <c r="M75" s="65"/>
      <c r="N75" s="62"/>
      <c r="O75" s="62"/>
      <c r="P75" s="62"/>
      <c r="Q75" s="66"/>
      <c r="R75" s="66"/>
      <c r="S75" s="66"/>
      <c r="T75" s="66"/>
      <c r="U75" s="66"/>
      <c r="V75" s="66"/>
      <c r="W75" s="64"/>
      <c r="X75" s="64"/>
      <c r="Y75" s="64"/>
      <c r="Z75" s="63"/>
      <c r="AA75" s="63"/>
      <c r="AB75" s="63"/>
      <c r="AC75" s="63"/>
      <c r="AD75" s="63"/>
      <c r="AE75" s="63"/>
      <c r="AF75" s="63"/>
      <c r="AG75" s="63"/>
    </row>
    <row r="76" spans="1:33" s="20" customFormat="1" ht="13.5" customHeight="1">
      <c r="A76" s="62"/>
      <c r="B76" s="62"/>
      <c r="C76" s="62"/>
      <c r="D76" s="62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8"/>
      <c r="AE76" s="69"/>
      <c r="AF76" s="69"/>
      <c r="AG76" s="69"/>
    </row>
    <row r="77" spans="1:33" s="20" customFormat="1" ht="13.5" customHeight="1">
      <c r="A77" s="62"/>
      <c r="B77" s="62"/>
      <c r="C77" s="62"/>
      <c r="D77" s="62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9"/>
      <c r="AF77" s="69"/>
      <c r="AG77" s="69"/>
    </row>
    <row r="78" spans="1:33" s="20" customFormat="1" ht="13.5" customHeight="1">
      <c r="A78" s="62"/>
      <c r="B78" s="62"/>
      <c r="C78" s="62"/>
      <c r="D78" s="62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</row>
    <row r="79" spans="1:33" s="20" customFormat="1" ht="13.5" customHeight="1">
      <c r="A79" s="62"/>
      <c r="B79" s="62"/>
      <c r="C79" s="62"/>
      <c r="D79" s="62"/>
      <c r="E79" s="63"/>
      <c r="F79" s="63"/>
      <c r="G79" s="63"/>
      <c r="H79" s="63"/>
      <c r="I79" s="64"/>
      <c r="J79" s="64"/>
      <c r="K79" s="64"/>
      <c r="L79" s="65"/>
      <c r="M79" s="65"/>
      <c r="N79" s="62"/>
      <c r="O79" s="62"/>
      <c r="P79" s="62"/>
      <c r="Q79" s="66"/>
      <c r="R79" s="66"/>
      <c r="S79" s="66"/>
      <c r="T79" s="66"/>
      <c r="U79" s="66"/>
      <c r="V79" s="66"/>
      <c r="W79" s="64"/>
      <c r="X79" s="64"/>
      <c r="Y79" s="64"/>
      <c r="Z79" s="63"/>
      <c r="AA79" s="63"/>
      <c r="AB79" s="63"/>
      <c r="AC79" s="63"/>
      <c r="AD79" s="63"/>
      <c r="AE79" s="63"/>
      <c r="AF79" s="63"/>
      <c r="AG79" s="63"/>
    </row>
    <row r="80" spans="1:33" s="20" customFormat="1" ht="13.5" customHeight="1">
      <c r="A80" s="62"/>
      <c r="B80" s="62"/>
      <c r="C80" s="62"/>
      <c r="D80" s="62"/>
      <c r="E80" s="63"/>
      <c r="F80" s="63"/>
      <c r="G80" s="63"/>
      <c r="H80" s="63"/>
      <c r="I80" s="64"/>
      <c r="J80" s="64"/>
      <c r="K80" s="64"/>
      <c r="L80" s="65"/>
      <c r="M80" s="65"/>
      <c r="N80" s="62"/>
      <c r="O80" s="62"/>
      <c r="P80" s="62"/>
      <c r="Q80" s="66"/>
      <c r="R80" s="66"/>
      <c r="S80" s="66"/>
      <c r="T80" s="66"/>
      <c r="U80" s="66"/>
      <c r="V80" s="66"/>
      <c r="W80" s="64"/>
      <c r="X80" s="64"/>
      <c r="Y80" s="64"/>
      <c r="Z80" s="63"/>
      <c r="AA80" s="63"/>
      <c r="AB80" s="63"/>
      <c r="AC80" s="63"/>
      <c r="AD80" s="63"/>
      <c r="AE80" s="63"/>
      <c r="AF80" s="63"/>
      <c r="AG80" s="63"/>
    </row>
    <row r="81" spans="1:33" s="20" customFormat="1" ht="13.5" customHeight="1">
      <c r="A81" s="62"/>
      <c r="B81" s="62"/>
      <c r="C81" s="62"/>
      <c r="D81" s="62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9"/>
      <c r="AF81" s="69"/>
      <c r="AG81" s="69"/>
    </row>
    <row r="82" spans="1:33" s="20" customFormat="1" ht="13.5" customHeight="1">
      <c r="A82" s="62"/>
      <c r="B82" s="62"/>
      <c r="C82" s="62"/>
      <c r="D82" s="62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9"/>
      <c r="AF82" s="69"/>
      <c r="AG82" s="69"/>
    </row>
    <row r="83" spans="1:33" s="20" customFormat="1" ht="13.5" customHeight="1">
      <c r="A83" s="62"/>
      <c r="B83" s="62"/>
      <c r="C83" s="62"/>
      <c r="D83" s="62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</row>
    <row r="84" spans="1:33" s="20" customFormat="1" ht="13.5" customHeight="1">
      <c r="A84" s="62"/>
      <c r="B84" s="62"/>
      <c r="C84" s="62"/>
      <c r="D84" s="62"/>
      <c r="E84" s="63"/>
      <c r="F84" s="63"/>
      <c r="G84" s="63"/>
      <c r="H84" s="63"/>
      <c r="I84" s="64"/>
      <c r="J84" s="64"/>
      <c r="K84" s="64"/>
      <c r="L84" s="65"/>
      <c r="M84" s="65"/>
      <c r="N84" s="62"/>
      <c r="O84" s="62"/>
      <c r="P84" s="62"/>
      <c r="Q84" s="66"/>
      <c r="R84" s="66"/>
      <c r="S84" s="66"/>
      <c r="T84" s="66"/>
      <c r="U84" s="66"/>
      <c r="V84" s="66"/>
      <c r="W84" s="64"/>
      <c r="X84" s="64"/>
      <c r="Y84" s="64"/>
      <c r="Z84" s="63"/>
      <c r="AA84" s="63"/>
      <c r="AB84" s="63"/>
      <c r="AC84" s="63"/>
      <c r="AD84" s="63"/>
      <c r="AE84" s="63"/>
      <c r="AF84" s="63"/>
      <c r="AG84" s="63"/>
    </row>
    <row r="85" spans="1:33" s="20" customFormat="1" ht="13.5" customHeight="1">
      <c r="A85" s="62"/>
      <c r="B85" s="62"/>
      <c r="C85" s="62"/>
      <c r="D85" s="62"/>
      <c r="E85" s="63"/>
      <c r="F85" s="63"/>
      <c r="G85" s="63"/>
      <c r="H85" s="63"/>
      <c r="I85" s="64"/>
      <c r="J85" s="64"/>
      <c r="K85" s="64"/>
      <c r="L85" s="65"/>
      <c r="M85" s="65"/>
      <c r="N85" s="62"/>
      <c r="O85" s="62"/>
      <c r="P85" s="62"/>
      <c r="Q85" s="66"/>
      <c r="R85" s="66"/>
      <c r="S85" s="66"/>
      <c r="T85" s="66"/>
      <c r="U85" s="66"/>
      <c r="V85" s="66"/>
      <c r="W85" s="64"/>
      <c r="X85" s="64"/>
      <c r="Y85" s="64"/>
      <c r="Z85" s="63"/>
      <c r="AA85" s="63"/>
      <c r="AB85" s="63"/>
      <c r="AC85" s="63"/>
      <c r="AD85" s="63"/>
      <c r="AE85" s="63"/>
      <c r="AF85" s="63"/>
      <c r="AG85" s="63"/>
    </row>
    <row r="86" spans="1:33" s="20" customFormat="1" ht="13.5" customHeight="1">
      <c r="A86" s="62"/>
      <c r="B86" s="62"/>
      <c r="C86" s="62"/>
      <c r="D86" s="62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8"/>
      <c r="Z86" s="68"/>
      <c r="AA86" s="68"/>
      <c r="AB86" s="68"/>
      <c r="AC86" s="68"/>
      <c r="AD86" s="68"/>
      <c r="AE86" s="69"/>
      <c r="AF86" s="69"/>
      <c r="AG86" s="69"/>
    </row>
    <row r="87" spans="1:33" s="20" customFormat="1" ht="13.5" customHeight="1">
      <c r="A87" s="62"/>
      <c r="B87" s="62"/>
      <c r="C87" s="62"/>
      <c r="D87" s="62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9"/>
      <c r="AF87" s="69"/>
      <c r="AG87" s="69"/>
    </row>
    <row r="88" spans="1:33" s="20" customFormat="1" ht="13.5" customHeight="1">
      <c r="A88" s="62"/>
      <c r="B88" s="62"/>
      <c r="C88" s="62"/>
      <c r="D88" s="62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</row>
    <row r="89" spans="1:33" s="20" customFormat="1" ht="13.5" customHeight="1">
      <c r="A89" s="62"/>
      <c r="B89" s="62"/>
      <c r="C89" s="62"/>
      <c r="D89" s="62"/>
      <c r="E89" s="63"/>
      <c r="F89" s="63"/>
      <c r="G89" s="63"/>
      <c r="H89" s="63"/>
      <c r="I89" s="64"/>
      <c r="J89" s="64"/>
      <c r="K89" s="64"/>
      <c r="L89" s="65"/>
      <c r="M89" s="65"/>
      <c r="N89" s="62"/>
      <c r="O89" s="62"/>
      <c r="P89" s="62"/>
      <c r="Q89" s="66"/>
      <c r="R89" s="66"/>
      <c r="S89" s="66"/>
      <c r="T89" s="66"/>
      <c r="U89" s="66"/>
      <c r="V89" s="66"/>
      <c r="W89" s="64"/>
      <c r="X89" s="64"/>
      <c r="Y89" s="64"/>
      <c r="Z89" s="63"/>
      <c r="AA89" s="63"/>
      <c r="AB89" s="63"/>
      <c r="AC89" s="63"/>
      <c r="AD89" s="63"/>
      <c r="AE89" s="63"/>
      <c r="AF89" s="63"/>
      <c r="AG89" s="63"/>
    </row>
    <row r="90" spans="1:33" s="20" customFormat="1" ht="13.5" customHeight="1">
      <c r="A90" s="62"/>
      <c r="B90" s="62"/>
      <c r="C90" s="62"/>
      <c r="D90" s="62"/>
      <c r="E90" s="63"/>
      <c r="F90" s="63"/>
      <c r="G90" s="63"/>
      <c r="H90" s="63"/>
      <c r="I90" s="64"/>
      <c r="J90" s="64"/>
      <c r="K90" s="64"/>
      <c r="L90" s="65"/>
      <c r="M90" s="65"/>
      <c r="N90" s="62"/>
      <c r="O90" s="62"/>
      <c r="P90" s="62"/>
      <c r="Q90" s="66"/>
      <c r="R90" s="66"/>
      <c r="S90" s="66"/>
      <c r="T90" s="66"/>
      <c r="U90" s="66"/>
      <c r="V90" s="66"/>
      <c r="W90" s="64"/>
      <c r="X90" s="64"/>
      <c r="Y90" s="64"/>
      <c r="Z90" s="63"/>
      <c r="AA90" s="63"/>
      <c r="AB90" s="63"/>
      <c r="AC90" s="63"/>
      <c r="AD90" s="63"/>
      <c r="AE90" s="63"/>
      <c r="AF90" s="63"/>
      <c r="AG90" s="63"/>
    </row>
    <row r="91" spans="1:33" s="20" customFormat="1" ht="13.5" customHeight="1">
      <c r="A91" s="62"/>
      <c r="B91" s="62"/>
      <c r="C91" s="62"/>
      <c r="D91" s="62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68"/>
      <c r="X91" s="68"/>
      <c r="Y91" s="68"/>
      <c r="Z91" s="68"/>
      <c r="AA91" s="68"/>
      <c r="AB91" s="68"/>
      <c r="AC91" s="68"/>
      <c r="AD91" s="68"/>
      <c r="AE91" s="69"/>
      <c r="AF91" s="69"/>
      <c r="AG91" s="69"/>
    </row>
    <row r="92" spans="1:33" s="20" customFormat="1" ht="13.5" customHeight="1">
      <c r="A92" s="62"/>
      <c r="B92" s="62"/>
      <c r="C92" s="62"/>
      <c r="D92" s="62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9"/>
      <c r="AF92" s="69"/>
      <c r="AG92" s="69"/>
    </row>
    <row r="93" spans="1:33" s="20" customFormat="1" ht="13.5" customHeight="1">
      <c r="A93" s="62"/>
      <c r="B93" s="62"/>
      <c r="C93" s="62"/>
      <c r="D93" s="62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</row>
    <row r="94" spans="1:33" s="20" customFormat="1" ht="13.5" customHeight="1">
      <c r="A94" s="62"/>
      <c r="B94" s="62"/>
      <c r="C94" s="62"/>
      <c r="D94" s="62"/>
      <c r="E94" s="63"/>
      <c r="F94" s="63"/>
      <c r="G94" s="63"/>
      <c r="H94" s="63"/>
      <c r="I94" s="64"/>
      <c r="J94" s="64"/>
      <c r="K94" s="64"/>
      <c r="L94" s="65"/>
      <c r="M94" s="65"/>
      <c r="N94" s="62"/>
      <c r="O94" s="62"/>
      <c r="P94" s="62"/>
      <c r="Q94" s="66"/>
      <c r="R94" s="66"/>
      <c r="S94" s="66"/>
      <c r="T94" s="66"/>
      <c r="U94" s="66"/>
      <c r="V94" s="66"/>
      <c r="W94" s="64"/>
      <c r="X94" s="64"/>
      <c r="Y94" s="64"/>
      <c r="Z94" s="63"/>
      <c r="AA94" s="63"/>
      <c r="AB94" s="63"/>
      <c r="AC94" s="63"/>
      <c r="AD94" s="63"/>
      <c r="AE94" s="63"/>
      <c r="AF94" s="63"/>
      <c r="AG94" s="63"/>
    </row>
    <row r="95" spans="1:33" s="20" customFormat="1" ht="13.5" customHeight="1">
      <c r="A95" s="62"/>
      <c r="B95" s="62"/>
      <c r="C95" s="62"/>
      <c r="D95" s="62"/>
      <c r="E95" s="63"/>
      <c r="F95" s="63"/>
      <c r="G95" s="63"/>
      <c r="H95" s="63"/>
      <c r="I95" s="64"/>
      <c r="J95" s="64"/>
      <c r="K95" s="64"/>
      <c r="L95" s="65"/>
      <c r="M95" s="65"/>
      <c r="N95" s="62"/>
      <c r="O95" s="62"/>
      <c r="P95" s="62"/>
      <c r="Q95" s="66"/>
      <c r="R95" s="66"/>
      <c r="S95" s="66"/>
      <c r="T95" s="66"/>
      <c r="U95" s="66"/>
      <c r="V95" s="66"/>
      <c r="W95" s="64"/>
      <c r="X95" s="64"/>
      <c r="Y95" s="64"/>
      <c r="Z95" s="63"/>
      <c r="AA95" s="63"/>
      <c r="AB95" s="63"/>
      <c r="AC95" s="63"/>
      <c r="AD95" s="63"/>
      <c r="AE95" s="63"/>
      <c r="AF95" s="63"/>
      <c r="AG95" s="63"/>
    </row>
    <row r="96" spans="1:33" s="20" customFormat="1" ht="13.5" customHeight="1">
      <c r="A96" s="62"/>
      <c r="B96" s="62"/>
      <c r="C96" s="62"/>
      <c r="D96" s="62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  <c r="V96" s="68"/>
      <c r="W96" s="68"/>
      <c r="X96" s="68"/>
      <c r="Y96" s="68"/>
      <c r="Z96" s="68"/>
      <c r="AA96" s="68"/>
      <c r="AB96" s="68"/>
      <c r="AC96" s="68"/>
      <c r="AD96" s="68"/>
      <c r="AE96" s="69"/>
      <c r="AF96" s="69"/>
      <c r="AG96" s="69"/>
    </row>
    <row r="97" spans="1:33" s="20" customFormat="1" ht="13.5" customHeight="1">
      <c r="A97" s="62"/>
      <c r="B97" s="62"/>
      <c r="C97" s="62"/>
      <c r="D97" s="62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9"/>
      <c r="AF97" s="69"/>
      <c r="AG97" s="69"/>
    </row>
    <row r="98" spans="1:33" s="20" customFormat="1" ht="13.5" customHeight="1">
      <c r="A98" s="62"/>
      <c r="B98" s="62"/>
      <c r="C98" s="62"/>
      <c r="D98" s="62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</row>
    <row r="99" spans="1:33" s="20" customFormat="1" ht="13.5" customHeight="1">
      <c r="A99" s="62"/>
      <c r="B99" s="62"/>
      <c r="C99" s="62"/>
      <c r="D99" s="62"/>
      <c r="E99" s="63"/>
      <c r="F99" s="63"/>
      <c r="G99" s="63"/>
      <c r="H99" s="63"/>
      <c r="I99" s="64"/>
      <c r="J99" s="64"/>
      <c r="K99" s="64"/>
      <c r="L99" s="65"/>
      <c r="M99" s="65"/>
      <c r="N99" s="62"/>
      <c r="O99" s="62"/>
      <c r="P99" s="62"/>
      <c r="Q99" s="66"/>
      <c r="R99" s="66"/>
      <c r="S99" s="66"/>
      <c r="T99" s="66"/>
      <c r="U99" s="66"/>
      <c r="V99" s="66"/>
      <c r="W99" s="64"/>
      <c r="X99" s="64"/>
      <c r="Y99" s="64"/>
      <c r="Z99" s="63"/>
      <c r="AA99" s="63"/>
      <c r="AB99" s="63"/>
      <c r="AC99" s="63"/>
      <c r="AD99" s="63"/>
      <c r="AE99" s="63"/>
      <c r="AF99" s="63"/>
      <c r="AG99" s="63"/>
    </row>
    <row r="100" spans="1:33" s="20" customFormat="1" ht="13.5" customHeight="1">
      <c r="A100" s="62"/>
      <c r="B100" s="62"/>
      <c r="C100" s="62"/>
      <c r="D100" s="62"/>
      <c r="E100" s="63"/>
      <c r="F100" s="63"/>
      <c r="G100" s="63"/>
      <c r="H100" s="63"/>
      <c r="I100" s="64"/>
      <c r="J100" s="64"/>
      <c r="K100" s="64"/>
      <c r="L100" s="65"/>
      <c r="M100" s="65"/>
      <c r="N100" s="62"/>
      <c r="O100" s="62"/>
      <c r="P100" s="62"/>
      <c r="Q100" s="66"/>
      <c r="R100" s="66"/>
      <c r="S100" s="66"/>
      <c r="T100" s="66"/>
      <c r="U100" s="66"/>
      <c r="V100" s="66"/>
      <c r="W100" s="64"/>
      <c r="X100" s="64"/>
      <c r="Y100" s="64"/>
      <c r="Z100" s="63"/>
      <c r="AA100" s="63"/>
      <c r="AB100" s="63"/>
      <c r="AC100" s="63"/>
      <c r="AD100" s="63"/>
      <c r="AE100" s="63"/>
      <c r="AF100" s="63"/>
      <c r="AG100" s="63"/>
    </row>
    <row r="101" spans="1:33" s="20" customFormat="1" ht="13.5" customHeight="1">
      <c r="A101" s="62"/>
      <c r="B101" s="62"/>
      <c r="C101" s="62"/>
      <c r="D101" s="62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68"/>
      <c r="X101" s="68"/>
      <c r="Y101" s="68"/>
      <c r="Z101" s="68"/>
      <c r="AA101" s="68"/>
      <c r="AB101" s="68"/>
      <c r="AC101" s="68"/>
      <c r="AD101" s="68"/>
      <c r="AE101" s="69"/>
      <c r="AF101" s="69"/>
      <c r="AG101" s="69"/>
    </row>
    <row r="102" spans="1:33" s="20" customFormat="1" ht="13.5" customHeight="1">
      <c r="A102" s="62"/>
      <c r="B102" s="62"/>
      <c r="C102" s="62"/>
      <c r="D102" s="62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9"/>
      <c r="AF102" s="69"/>
      <c r="AG102" s="69"/>
    </row>
    <row r="103" spans="1:33" s="20" customFormat="1" ht="13.5" customHeight="1">
      <c r="A103" s="62"/>
      <c r="B103" s="62"/>
      <c r="C103" s="62"/>
      <c r="D103" s="62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</row>
    <row r="104" spans="1:33" s="20" customFormat="1" ht="13.5" customHeight="1">
      <c r="A104" s="62"/>
      <c r="B104" s="62"/>
      <c r="C104" s="62"/>
      <c r="D104" s="62"/>
      <c r="E104" s="63"/>
      <c r="F104" s="63"/>
      <c r="G104" s="63"/>
      <c r="H104" s="63"/>
      <c r="I104" s="64"/>
      <c r="J104" s="64"/>
      <c r="K104" s="64"/>
      <c r="L104" s="65"/>
      <c r="M104" s="65"/>
      <c r="N104" s="62"/>
      <c r="O104" s="62"/>
      <c r="P104" s="62"/>
      <c r="Q104" s="66"/>
      <c r="R104" s="66"/>
      <c r="S104" s="66"/>
      <c r="T104" s="66"/>
      <c r="U104" s="66"/>
      <c r="V104" s="66"/>
      <c r="W104" s="64"/>
      <c r="X104" s="64"/>
      <c r="Y104" s="64"/>
      <c r="Z104" s="63"/>
      <c r="AA104" s="63"/>
      <c r="AB104" s="63"/>
      <c r="AC104" s="63"/>
      <c r="AD104" s="63"/>
      <c r="AE104" s="63"/>
      <c r="AF104" s="63"/>
      <c r="AG104" s="63"/>
    </row>
    <row r="105" spans="1:33" s="20" customFormat="1" ht="13.5" customHeight="1">
      <c r="A105" s="62"/>
      <c r="B105" s="62"/>
      <c r="C105" s="62"/>
      <c r="D105" s="62"/>
      <c r="E105" s="63"/>
      <c r="F105" s="63"/>
      <c r="G105" s="63"/>
      <c r="H105" s="63"/>
      <c r="I105" s="64"/>
      <c r="J105" s="64"/>
      <c r="K105" s="64"/>
      <c r="L105" s="65"/>
      <c r="M105" s="65"/>
      <c r="N105" s="62"/>
      <c r="O105" s="62"/>
      <c r="P105" s="62"/>
      <c r="Q105" s="66"/>
      <c r="R105" s="66"/>
      <c r="S105" s="66"/>
      <c r="T105" s="66"/>
      <c r="U105" s="66"/>
      <c r="V105" s="66"/>
      <c r="W105" s="64"/>
      <c r="X105" s="64"/>
      <c r="Y105" s="64"/>
      <c r="Z105" s="63"/>
      <c r="AA105" s="63"/>
      <c r="AB105" s="63"/>
      <c r="AC105" s="63"/>
      <c r="AD105" s="63"/>
      <c r="AE105" s="63"/>
      <c r="AF105" s="63"/>
      <c r="AG105" s="63"/>
    </row>
    <row r="106" spans="1:33" s="20" customFormat="1" ht="13.5" customHeight="1">
      <c r="A106" s="21"/>
      <c r="B106" s="70"/>
      <c r="C106" s="70"/>
      <c r="D106" s="70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  <c r="U106" s="68"/>
      <c r="V106" s="68"/>
      <c r="W106" s="68"/>
      <c r="X106" s="68"/>
      <c r="Y106" s="68"/>
      <c r="Z106" s="68"/>
      <c r="AA106" s="68"/>
      <c r="AB106" s="68"/>
      <c r="AC106" s="68"/>
      <c r="AD106" s="68"/>
      <c r="AE106" s="69"/>
      <c r="AF106" s="69"/>
      <c r="AG106" s="69"/>
    </row>
    <row r="107" spans="1:33" s="20" customFormat="1" ht="13.5" customHeight="1">
      <c r="A107" s="70"/>
      <c r="B107" s="70"/>
      <c r="C107" s="70"/>
      <c r="D107" s="70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9"/>
      <c r="AF107" s="69"/>
      <c r="AG107" s="69"/>
    </row>
    <row r="108" spans="1:33" s="20" customFormat="1" ht="13.5" customHeight="1">
      <c r="A108" s="70"/>
      <c r="B108" s="70"/>
      <c r="C108" s="70"/>
      <c r="D108" s="70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</row>
    <row r="109" spans="1:33" s="20" customFormat="1" ht="13.5" customHeight="1">
      <c r="A109" s="70"/>
      <c r="B109" s="70"/>
      <c r="C109" s="70"/>
      <c r="D109" s="70"/>
      <c r="E109" s="63"/>
      <c r="F109" s="63"/>
      <c r="G109" s="63"/>
      <c r="H109" s="63"/>
      <c r="I109" s="64"/>
      <c r="J109" s="64"/>
      <c r="K109" s="64"/>
      <c r="L109" s="65"/>
      <c r="M109" s="65"/>
      <c r="N109" s="70"/>
      <c r="O109" s="70"/>
      <c r="P109" s="70"/>
      <c r="Q109" s="71"/>
      <c r="R109" s="71"/>
      <c r="S109" s="71"/>
      <c r="T109" s="71"/>
      <c r="U109" s="71"/>
      <c r="V109" s="71"/>
      <c r="W109" s="64"/>
      <c r="X109" s="64"/>
      <c r="Y109" s="64"/>
      <c r="Z109" s="63"/>
      <c r="AA109" s="63"/>
      <c r="AB109" s="63"/>
      <c r="AC109" s="63"/>
      <c r="AD109" s="63"/>
      <c r="AE109" s="63"/>
      <c r="AF109" s="63"/>
      <c r="AG109" s="63"/>
    </row>
    <row r="110" spans="1:33" s="20" customFormat="1" ht="13.5" customHeight="1">
      <c r="A110" s="70"/>
      <c r="B110" s="70"/>
      <c r="C110" s="70"/>
      <c r="D110" s="70"/>
      <c r="E110" s="63"/>
      <c r="F110" s="63"/>
      <c r="G110" s="63"/>
      <c r="H110" s="63"/>
      <c r="I110" s="64"/>
      <c r="J110" s="64"/>
      <c r="K110" s="64"/>
      <c r="L110" s="65"/>
      <c r="M110" s="65"/>
      <c r="N110" s="70"/>
      <c r="O110" s="70"/>
      <c r="P110" s="70"/>
      <c r="Q110" s="71"/>
      <c r="R110" s="71"/>
      <c r="S110" s="71"/>
      <c r="T110" s="71"/>
      <c r="U110" s="71"/>
      <c r="V110" s="71"/>
      <c r="W110" s="64"/>
      <c r="X110" s="64"/>
      <c r="Y110" s="64"/>
      <c r="Z110" s="63"/>
      <c r="AA110" s="63"/>
      <c r="AB110" s="63"/>
      <c r="AC110" s="63"/>
      <c r="AD110" s="63"/>
      <c r="AE110" s="63"/>
      <c r="AF110" s="63"/>
      <c r="AG110" s="63"/>
    </row>
    <row r="111" spans="1:33" s="20" customFormat="1" ht="13.5" customHeight="1">
      <c r="A111" s="70"/>
      <c r="B111" s="62"/>
      <c r="C111" s="62"/>
      <c r="D111" s="62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72"/>
      <c r="AE111" s="63"/>
      <c r="AF111" s="73"/>
      <c r="AG111" s="63"/>
    </row>
    <row r="112" spans="6:32" s="20" customFormat="1" ht="13.5" customHeight="1">
      <c r="F112" s="74"/>
      <c r="G112" s="74"/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74"/>
      <c r="U112" s="75"/>
      <c r="V112" s="75"/>
      <c r="W112" s="76"/>
      <c r="X112" s="76"/>
      <c r="Y112" s="77"/>
      <c r="Z112" s="77"/>
      <c r="AA112" s="77"/>
      <c r="AB112" s="77"/>
      <c r="AC112" s="77"/>
      <c r="AD112" s="77"/>
      <c r="AE112" s="77"/>
      <c r="AF112" s="77"/>
    </row>
    <row r="113" spans="6:32" s="20" customFormat="1" ht="10.5" customHeight="1">
      <c r="F113" s="74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  <c r="R113" s="78"/>
      <c r="S113" s="78"/>
      <c r="T113" s="78"/>
      <c r="U113" s="75"/>
      <c r="V113" s="75"/>
      <c r="W113" s="79"/>
      <c r="X113" s="79"/>
      <c r="Y113" s="80"/>
      <c r="Z113" s="80"/>
      <c r="AA113" s="80"/>
      <c r="AB113" s="80"/>
      <c r="AC113" s="80"/>
      <c r="AD113" s="80"/>
      <c r="AE113" s="80"/>
      <c r="AF113" s="80"/>
    </row>
    <row r="114" s="20" customFormat="1" ht="10.5" customHeight="1"/>
    <row r="115" spans="1:33" s="20" customFormat="1" ht="13.5" customHeight="1">
      <c r="A115" s="62"/>
      <c r="B115" s="62"/>
      <c r="C115" s="62"/>
      <c r="D115" s="62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  <c r="P115" s="68"/>
      <c r="Q115" s="68"/>
      <c r="R115" s="68"/>
      <c r="S115" s="68"/>
      <c r="T115" s="68"/>
      <c r="U115" s="68"/>
      <c r="V115" s="68"/>
      <c r="W115" s="68"/>
      <c r="X115" s="68"/>
      <c r="Y115" s="68"/>
      <c r="Z115" s="68"/>
      <c r="AA115" s="68"/>
      <c r="AB115" s="68"/>
      <c r="AC115" s="68"/>
      <c r="AD115" s="68"/>
      <c r="AE115" s="69"/>
      <c r="AF115" s="69"/>
      <c r="AG115" s="69"/>
    </row>
    <row r="116" spans="1:33" s="20" customFormat="1" ht="13.5" customHeight="1">
      <c r="A116" s="62"/>
      <c r="B116" s="62"/>
      <c r="C116" s="62"/>
      <c r="D116" s="62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9"/>
      <c r="AF116" s="69"/>
      <c r="AG116" s="69"/>
    </row>
    <row r="117" spans="1:41" s="20" customFormat="1" ht="13.5" customHeight="1">
      <c r="A117" s="62"/>
      <c r="B117" s="62"/>
      <c r="C117" s="62"/>
      <c r="D117" s="62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K117" s="81"/>
      <c r="AL117" s="81"/>
      <c r="AM117" s="81"/>
      <c r="AN117" s="81"/>
      <c r="AO117" s="81"/>
    </row>
    <row r="118" spans="1:41" s="20" customFormat="1" ht="13.5" customHeight="1">
      <c r="A118" s="62"/>
      <c r="B118" s="62"/>
      <c r="C118" s="62"/>
      <c r="D118" s="62"/>
      <c r="E118" s="63"/>
      <c r="F118" s="63"/>
      <c r="G118" s="63"/>
      <c r="H118" s="63"/>
      <c r="I118" s="64"/>
      <c r="J118" s="64"/>
      <c r="K118" s="64"/>
      <c r="L118" s="65"/>
      <c r="M118" s="65"/>
      <c r="N118" s="62"/>
      <c r="O118" s="62"/>
      <c r="P118" s="62"/>
      <c r="Q118" s="66"/>
      <c r="R118" s="66"/>
      <c r="S118" s="66"/>
      <c r="T118" s="66"/>
      <c r="U118" s="66"/>
      <c r="V118" s="66"/>
      <c r="W118" s="64"/>
      <c r="X118" s="64"/>
      <c r="Y118" s="64"/>
      <c r="Z118" s="63"/>
      <c r="AA118" s="63"/>
      <c r="AB118" s="63"/>
      <c r="AC118" s="63"/>
      <c r="AD118" s="63"/>
      <c r="AE118" s="63"/>
      <c r="AF118" s="63"/>
      <c r="AG118" s="63"/>
      <c r="AI118" s="67"/>
      <c r="AJ118" s="67"/>
      <c r="AL118" s="81"/>
      <c r="AM118" s="81"/>
      <c r="AN118" s="81"/>
      <c r="AO118" s="81"/>
    </row>
    <row r="119" spans="1:39" s="20" customFormat="1" ht="13.5" customHeight="1">
      <c r="A119" s="62"/>
      <c r="B119" s="62"/>
      <c r="C119" s="62"/>
      <c r="D119" s="62"/>
      <c r="E119" s="63"/>
      <c r="F119" s="63"/>
      <c r="G119" s="63"/>
      <c r="H119" s="63"/>
      <c r="I119" s="64"/>
      <c r="J119" s="64"/>
      <c r="K119" s="64"/>
      <c r="L119" s="65"/>
      <c r="M119" s="65"/>
      <c r="N119" s="62"/>
      <c r="O119" s="62"/>
      <c r="P119" s="62"/>
      <c r="Q119" s="66"/>
      <c r="R119" s="66"/>
      <c r="S119" s="66"/>
      <c r="T119" s="66"/>
      <c r="U119" s="66"/>
      <c r="V119" s="66"/>
      <c r="W119" s="64"/>
      <c r="X119" s="64"/>
      <c r="Y119" s="64"/>
      <c r="Z119" s="63"/>
      <c r="AA119" s="63"/>
      <c r="AB119" s="63"/>
      <c r="AC119" s="63"/>
      <c r="AD119" s="63"/>
      <c r="AE119" s="63"/>
      <c r="AF119" s="63"/>
      <c r="AG119" s="63"/>
      <c r="AI119" s="67"/>
      <c r="AJ119" s="67"/>
      <c r="AK119" s="67"/>
      <c r="AL119" s="67"/>
      <c r="AM119" s="67"/>
    </row>
    <row r="120" spans="1:33" s="20" customFormat="1" ht="13.5" customHeight="1">
      <c r="A120" s="62"/>
      <c r="B120" s="62"/>
      <c r="C120" s="62"/>
      <c r="D120" s="62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  <c r="P120" s="68"/>
      <c r="Q120" s="68"/>
      <c r="R120" s="68"/>
      <c r="S120" s="68"/>
      <c r="T120" s="68"/>
      <c r="U120" s="68"/>
      <c r="V120" s="68"/>
      <c r="W120" s="68"/>
      <c r="X120" s="68"/>
      <c r="Y120" s="68"/>
      <c r="Z120" s="68"/>
      <c r="AA120" s="68"/>
      <c r="AB120" s="68"/>
      <c r="AC120" s="68"/>
      <c r="AD120" s="68"/>
      <c r="AE120" s="69"/>
      <c r="AF120" s="69"/>
      <c r="AG120" s="69"/>
    </row>
    <row r="121" spans="1:33" s="20" customFormat="1" ht="13.5" customHeight="1">
      <c r="A121" s="62"/>
      <c r="B121" s="62"/>
      <c r="C121" s="62"/>
      <c r="D121" s="62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9"/>
      <c r="AF121" s="69"/>
      <c r="AG121" s="69"/>
    </row>
    <row r="122" spans="1:33" s="20" customFormat="1" ht="13.5" customHeight="1">
      <c r="A122" s="62"/>
      <c r="B122" s="62"/>
      <c r="C122" s="62"/>
      <c r="D122" s="62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</row>
    <row r="123" spans="1:33" s="20" customFormat="1" ht="13.5" customHeight="1">
      <c r="A123" s="62"/>
      <c r="B123" s="62"/>
      <c r="C123" s="62"/>
      <c r="D123" s="62"/>
      <c r="E123" s="63"/>
      <c r="F123" s="63"/>
      <c r="G123" s="63"/>
      <c r="H123" s="63"/>
      <c r="I123" s="64"/>
      <c r="J123" s="64"/>
      <c r="K123" s="64"/>
      <c r="L123" s="65"/>
      <c r="M123" s="65"/>
      <c r="N123" s="62"/>
      <c r="O123" s="62"/>
      <c r="P123" s="62"/>
      <c r="Q123" s="66"/>
      <c r="R123" s="66"/>
      <c r="S123" s="66"/>
      <c r="T123" s="66"/>
      <c r="U123" s="66"/>
      <c r="V123" s="66"/>
      <c r="W123" s="64"/>
      <c r="X123" s="64"/>
      <c r="Y123" s="64"/>
      <c r="Z123" s="63"/>
      <c r="AA123" s="63"/>
      <c r="AB123" s="63"/>
      <c r="AC123" s="63"/>
      <c r="AD123" s="63"/>
      <c r="AE123" s="63"/>
      <c r="AF123" s="63"/>
      <c r="AG123" s="63"/>
    </row>
    <row r="124" spans="1:33" s="20" customFormat="1" ht="13.5" customHeight="1">
      <c r="A124" s="62"/>
      <c r="B124" s="62"/>
      <c r="C124" s="62"/>
      <c r="D124" s="62"/>
      <c r="E124" s="63"/>
      <c r="F124" s="63"/>
      <c r="G124" s="63"/>
      <c r="H124" s="63"/>
      <c r="I124" s="64"/>
      <c r="J124" s="64"/>
      <c r="K124" s="64"/>
      <c r="L124" s="65"/>
      <c r="M124" s="65"/>
      <c r="N124" s="62"/>
      <c r="O124" s="62"/>
      <c r="P124" s="62"/>
      <c r="Q124" s="66"/>
      <c r="R124" s="66"/>
      <c r="S124" s="66"/>
      <c r="T124" s="66"/>
      <c r="U124" s="66"/>
      <c r="V124" s="66"/>
      <c r="W124" s="64"/>
      <c r="X124" s="64"/>
      <c r="Y124" s="64"/>
      <c r="Z124" s="63"/>
      <c r="AA124" s="63"/>
      <c r="AB124" s="63"/>
      <c r="AC124" s="63"/>
      <c r="AD124" s="63"/>
      <c r="AE124" s="63"/>
      <c r="AF124" s="63"/>
      <c r="AG124" s="63"/>
    </row>
    <row r="125" spans="1:33" s="20" customFormat="1" ht="13.5" customHeight="1">
      <c r="A125" s="62"/>
      <c r="B125" s="62"/>
      <c r="C125" s="62"/>
      <c r="D125" s="62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  <c r="P125" s="68"/>
      <c r="Q125" s="68"/>
      <c r="R125" s="68"/>
      <c r="S125" s="68"/>
      <c r="T125" s="68"/>
      <c r="U125" s="68"/>
      <c r="V125" s="68"/>
      <c r="W125" s="68"/>
      <c r="X125" s="68"/>
      <c r="Y125" s="68"/>
      <c r="Z125" s="68"/>
      <c r="AA125" s="68"/>
      <c r="AB125" s="68"/>
      <c r="AC125" s="68"/>
      <c r="AD125" s="68"/>
      <c r="AE125" s="69"/>
      <c r="AF125" s="69"/>
      <c r="AG125" s="69"/>
    </row>
    <row r="126" spans="1:33" s="20" customFormat="1" ht="13.5" customHeight="1">
      <c r="A126" s="62"/>
      <c r="B126" s="62"/>
      <c r="C126" s="62"/>
      <c r="D126" s="62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9"/>
      <c r="AF126" s="69"/>
      <c r="AG126" s="69"/>
    </row>
    <row r="127" spans="1:33" s="20" customFormat="1" ht="13.5" customHeight="1">
      <c r="A127" s="62"/>
      <c r="B127" s="62"/>
      <c r="C127" s="62"/>
      <c r="D127" s="62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</row>
    <row r="128" spans="1:33" s="20" customFormat="1" ht="13.5" customHeight="1">
      <c r="A128" s="62"/>
      <c r="B128" s="62"/>
      <c r="C128" s="62"/>
      <c r="D128" s="62"/>
      <c r="E128" s="63"/>
      <c r="F128" s="63"/>
      <c r="G128" s="63"/>
      <c r="H128" s="63"/>
      <c r="I128" s="64"/>
      <c r="J128" s="64"/>
      <c r="K128" s="64"/>
      <c r="L128" s="65"/>
      <c r="M128" s="65"/>
      <c r="N128" s="62"/>
      <c r="O128" s="62"/>
      <c r="P128" s="62"/>
      <c r="Q128" s="66"/>
      <c r="R128" s="66"/>
      <c r="S128" s="66"/>
      <c r="T128" s="66"/>
      <c r="U128" s="66"/>
      <c r="V128" s="66"/>
      <c r="W128" s="64"/>
      <c r="X128" s="64"/>
      <c r="Y128" s="64"/>
      <c r="Z128" s="63"/>
      <c r="AA128" s="63"/>
      <c r="AB128" s="63"/>
      <c r="AC128" s="63"/>
      <c r="AD128" s="63"/>
      <c r="AE128" s="63"/>
      <c r="AF128" s="63"/>
      <c r="AG128" s="63"/>
    </row>
    <row r="129" spans="1:33" s="20" customFormat="1" ht="13.5" customHeight="1">
      <c r="A129" s="62"/>
      <c r="B129" s="62"/>
      <c r="C129" s="62"/>
      <c r="D129" s="62"/>
      <c r="E129" s="63"/>
      <c r="F129" s="63"/>
      <c r="G129" s="63"/>
      <c r="H129" s="63"/>
      <c r="I129" s="64"/>
      <c r="J129" s="64"/>
      <c r="K129" s="64"/>
      <c r="L129" s="65"/>
      <c r="M129" s="65"/>
      <c r="N129" s="62"/>
      <c r="O129" s="62"/>
      <c r="P129" s="62"/>
      <c r="Q129" s="66"/>
      <c r="R129" s="66"/>
      <c r="S129" s="66"/>
      <c r="T129" s="66"/>
      <c r="U129" s="66"/>
      <c r="V129" s="66"/>
      <c r="W129" s="64"/>
      <c r="X129" s="64"/>
      <c r="Y129" s="64"/>
      <c r="Z129" s="63"/>
      <c r="AA129" s="63"/>
      <c r="AB129" s="63"/>
      <c r="AC129" s="63"/>
      <c r="AD129" s="63"/>
      <c r="AE129" s="63"/>
      <c r="AF129" s="63"/>
      <c r="AG129" s="63"/>
    </row>
    <row r="130" spans="1:33" s="20" customFormat="1" ht="13.5" customHeight="1">
      <c r="A130" s="62"/>
      <c r="B130" s="62"/>
      <c r="C130" s="62"/>
      <c r="D130" s="62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  <c r="P130" s="68"/>
      <c r="Q130" s="68"/>
      <c r="R130" s="68"/>
      <c r="S130" s="68"/>
      <c r="T130" s="68"/>
      <c r="U130" s="68"/>
      <c r="V130" s="68"/>
      <c r="W130" s="68"/>
      <c r="X130" s="68"/>
      <c r="Y130" s="68"/>
      <c r="Z130" s="68"/>
      <c r="AA130" s="68"/>
      <c r="AB130" s="68"/>
      <c r="AC130" s="68"/>
      <c r="AD130" s="68"/>
      <c r="AE130" s="69"/>
      <c r="AF130" s="69"/>
      <c r="AG130" s="69"/>
    </row>
    <row r="131" spans="1:33" s="20" customFormat="1" ht="13.5" customHeight="1">
      <c r="A131" s="62"/>
      <c r="B131" s="62"/>
      <c r="C131" s="62"/>
      <c r="D131" s="62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9"/>
      <c r="AF131" s="69"/>
      <c r="AG131" s="69"/>
    </row>
    <row r="132" spans="1:33" s="20" customFormat="1" ht="13.5" customHeight="1">
      <c r="A132" s="62"/>
      <c r="B132" s="62"/>
      <c r="C132" s="62"/>
      <c r="D132" s="62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</row>
    <row r="133" spans="1:33" s="20" customFormat="1" ht="13.5" customHeight="1">
      <c r="A133" s="62"/>
      <c r="B133" s="62"/>
      <c r="C133" s="62"/>
      <c r="D133" s="62"/>
      <c r="E133" s="63"/>
      <c r="F133" s="63"/>
      <c r="G133" s="63"/>
      <c r="H133" s="63"/>
      <c r="I133" s="64"/>
      <c r="J133" s="64"/>
      <c r="K133" s="64"/>
      <c r="L133" s="65"/>
      <c r="M133" s="65"/>
      <c r="N133" s="62"/>
      <c r="O133" s="62"/>
      <c r="P133" s="62"/>
      <c r="Q133" s="66"/>
      <c r="R133" s="66"/>
      <c r="S133" s="66"/>
      <c r="T133" s="66"/>
      <c r="U133" s="66"/>
      <c r="V133" s="66"/>
      <c r="W133" s="64"/>
      <c r="X133" s="64"/>
      <c r="Y133" s="64"/>
      <c r="Z133" s="63"/>
      <c r="AA133" s="63"/>
      <c r="AB133" s="63"/>
      <c r="AC133" s="63"/>
      <c r="AD133" s="63"/>
      <c r="AE133" s="63"/>
      <c r="AF133" s="63"/>
      <c r="AG133" s="63"/>
    </row>
    <row r="134" spans="1:33" s="20" customFormat="1" ht="13.5" customHeight="1">
      <c r="A134" s="62"/>
      <c r="B134" s="62"/>
      <c r="C134" s="62"/>
      <c r="D134" s="62"/>
      <c r="E134" s="63"/>
      <c r="F134" s="63"/>
      <c r="G134" s="63"/>
      <c r="H134" s="63"/>
      <c r="I134" s="64"/>
      <c r="J134" s="64"/>
      <c r="K134" s="64"/>
      <c r="L134" s="65"/>
      <c r="M134" s="65"/>
      <c r="N134" s="62"/>
      <c r="O134" s="62"/>
      <c r="P134" s="62"/>
      <c r="Q134" s="66"/>
      <c r="R134" s="66"/>
      <c r="S134" s="66"/>
      <c r="T134" s="66"/>
      <c r="U134" s="66"/>
      <c r="V134" s="66"/>
      <c r="W134" s="64"/>
      <c r="X134" s="64"/>
      <c r="Y134" s="64"/>
      <c r="Z134" s="63"/>
      <c r="AA134" s="63"/>
      <c r="AB134" s="63"/>
      <c r="AC134" s="63"/>
      <c r="AD134" s="63"/>
      <c r="AE134" s="63"/>
      <c r="AF134" s="63"/>
      <c r="AG134" s="63"/>
    </row>
    <row r="135" spans="1:33" s="20" customFormat="1" ht="13.5" customHeight="1">
      <c r="A135" s="62"/>
      <c r="B135" s="62"/>
      <c r="C135" s="62"/>
      <c r="D135" s="62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  <c r="P135" s="68"/>
      <c r="Q135" s="68"/>
      <c r="R135" s="68"/>
      <c r="S135" s="68"/>
      <c r="T135" s="68"/>
      <c r="U135" s="68"/>
      <c r="V135" s="68"/>
      <c r="W135" s="68"/>
      <c r="X135" s="68"/>
      <c r="Y135" s="68"/>
      <c r="Z135" s="68"/>
      <c r="AA135" s="68"/>
      <c r="AB135" s="68"/>
      <c r="AC135" s="68"/>
      <c r="AD135" s="68"/>
      <c r="AE135" s="69"/>
      <c r="AF135" s="69"/>
      <c r="AG135" s="69"/>
    </row>
    <row r="136" spans="1:33" s="20" customFormat="1" ht="13.5" customHeight="1">
      <c r="A136" s="62"/>
      <c r="B136" s="62"/>
      <c r="C136" s="62"/>
      <c r="D136" s="62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9"/>
      <c r="AF136" s="69"/>
      <c r="AG136" s="69"/>
    </row>
    <row r="137" spans="1:33" s="20" customFormat="1" ht="13.5" customHeight="1">
      <c r="A137" s="62"/>
      <c r="B137" s="62"/>
      <c r="C137" s="62"/>
      <c r="D137" s="62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</row>
    <row r="138" spans="1:33" s="20" customFormat="1" ht="13.5" customHeight="1">
      <c r="A138" s="62"/>
      <c r="B138" s="62"/>
      <c r="C138" s="62"/>
      <c r="D138" s="62"/>
      <c r="E138" s="63"/>
      <c r="F138" s="63"/>
      <c r="G138" s="63"/>
      <c r="H138" s="63"/>
      <c r="I138" s="64"/>
      <c r="J138" s="64"/>
      <c r="K138" s="64"/>
      <c r="L138" s="65"/>
      <c r="M138" s="65"/>
      <c r="N138" s="62"/>
      <c r="O138" s="62"/>
      <c r="P138" s="62"/>
      <c r="Q138" s="66"/>
      <c r="R138" s="66"/>
      <c r="S138" s="66"/>
      <c r="T138" s="66"/>
      <c r="U138" s="66"/>
      <c r="V138" s="66"/>
      <c r="W138" s="64"/>
      <c r="X138" s="64"/>
      <c r="Y138" s="64"/>
      <c r="Z138" s="63"/>
      <c r="AA138" s="63"/>
      <c r="AB138" s="63"/>
      <c r="AC138" s="63"/>
      <c r="AD138" s="63"/>
      <c r="AE138" s="63"/>
      <c r="AF138" s="63"/>
      <c r="AG138" s="63"/>
    </row>
    <row r="139" spans="1:33" s="20" customFormat="1" ht="13.5" customHeight="1">
      <c r="A139" s="62"/>
      <c r="B139" s="62"/>
      <c r="C139" s="62"/>
      <c r="D139" s="62"/>
      <c r="E139" s="63"/>
      <c r="F139" s="63"/>
      <c r="G139" s="63"/>
      <c r="H139" s="63"/>
      <c r="I139" s="64"/>
      <c r="J139" s="64"/>
      <c r="K139" s="64"/>
      <c r="L139" s="65"/>
      <c r="M139" s="65"/>
      <c r="N139" s="62"/>
      <c r="O139" s="62"/>
      <c r="P139" s="62"/>
      <c r="Q139" s="66"/>
      <c r="R139" s="66"/>
      <c r="S139" s="66"/>
      <c r="T139" s="66"/>
      <c r="U139" s="66"/>
      <c r="V139" s="66"/>
      <c r="W139" s="64"/>
      <c r="X139" s="64"/>
      <c r="Y139" s="64"/>
      <c r="Z139" s="63"/>
      <c r="AA139" s="63"/>
      <c r="AB139" s="63"/>
      <c r="AC139" s="63"/>
      <c r="AD139" s="63"/>
      <c r="AE139" s="63"/>
      <c r="AF139" s="63"/>
      <c r="AG139" s="63"/>
    </row>
    <row r="140" spans="1:33" s="20" customFormat="1" ht="13.5" customHeight="1">
      <c r="A140" s="62"/>
      <c r="B140" s="62"/>
      <c r="C140" s="62"/>
      <c r="D140" s="62"/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8"/>
      <c r="P140" s="68"/>
      <c r="Q140" s="68"/>
      <c r="R140" s="68"/>
      <c r="S140" s="68"/>
      <c r="T140" s="68"/>
      <c r="U140" s="68"/>
      <c r="V140" s="68"/>
      <c r="W140" s="68"/>
      <c r="X140" s="68"/>
      <c r="Y140" s="68"/>
      <c r="Z140" s="68"/>
      <c r="AA140" s="68"/>
      <c r="AB140" s="68"/>
      <c r="AC140" s="68"/>
      <c r="AD140" s="68"/>
      <c r="AE140" s="69"/>
      <c r="AF140" s="69"/>
      <c r="AG140" s="69"/>
    </row>
    <row r="141" spans="1:33" s="20" customFormat="1" ht="13.5" customHeight="1">
      <c r="A141" s="62"/>
      <c r="B141" s="62"/>
      <c r="C141" s="62"/>
      <c r="D141" s="62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9"/>
      <c r="AF141" s="69"/>
      <c r="AG141" s="69"/>
    </row>
    <row r="142" spans="1:33" s="20" customFormat="1" ht="13.5" customHeight="1">
      <c r="A142" s="62"/>
      <c r="B142" s="62"/>
      <c r="C142" s="62"/>
      <c r="D142" s="62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</row>
    <row r="143" spans="1:33" s="20" customFormat="1" ht="13.5" customHeight="1">
      <c r="A143" s="62"/>
      <c r="B143" s="62"/>
      <c r="C143" s="62"/>
      <c r="D143" s="62"/>
      <c r="E143" s="63"/>
      <c r="F143" s="63"/>
      <c r="G143" s="63"/>
      <c r="H143" s="63"/>
      <c r="I143" s="64"/>
      <c r="J143" s="64"/>
      <c r="K143" s="64"/>
      <c r="L143" s="65"/>
      <c r="M143" s="65"/>
      <c r="N143" s="62"/>
      <c r="O143" s="62"/>
      <c r="P143" s="62"/>
      <c r="Q143" s="66"/>
      <c r="R143" s="66"/>
      <c r="S143" s="66"/>
      <c r="T143" s="66"/>
      <c r="U143" s="66"/>
      <c r="V143" s="66"/>
      <c r="W143" s="64"/>
      <c r="X143" s="64"/>
      <c r="Y143" s="64"/>
      <c r="Z143" s="63"/>
      <c r="AA143" s="63"/>
      <c r="AB143" s="63"/>
      <c r="AC143" s="63"/>
      <c r="AD143" s="63"/>
      <c r="AE143" s="63"/>
      <c r="AF143" s="63"/>
      <c r="AG143" s="63"/>
    </row>
    <row r="144" spans="1:33" s="20" customFormat="1" ht="13.5" customHeight="1">
      <c r="A144" s="62"/>
      <c r="B144" s="62"/>
      <c r="C144" s="62"/>
      <c r="D144" s="62"/>
      <c r="E144" s="63"/>
      <c r="F144" s="63"/>
      <c r="G144" s="63"/>
      <c r="H144" s="63"/>
      <c r="I144" s="64"/>
      <c r="J144" s="64"/>
      <c r="K144" s="64"/>
      <c r="L144" s="65"/>
      <c r="M144" s="65"/>
      <c r="N144" s="62"/>
      <c r="O144" s="62"/>
      <c r="P144" s="62"/>
      <c r="Q144" s="66"/>
      <c r="R144" s="66"/>
      <c r="S144" s="66"/>
      <c r="T144" s="66"/>
      <c r="U144" s="66"/>
      <c r="V144" s="66"/>
      <c r="W144" s="64"/>
      <c r="X144" s="64"/>
      <c r="Y144" s="64"/>
      <c r="Z144" s="63"/>
      <c r="AA144" s="63"/>
      <c r="AB144" s="63"/>
      <c r="AC144" s="63"/>
      <c r="AD144" s="63"/>
      <c r="AE144" s="63"/>
      <c r="AF144" s="63"/>
      <c r="AG144" s="63"/>
    </row>
    <row r="145" spans="1:33" s="20" customFormat="1" ht="13.5" customHeight="1">
      <c r="A145" s="62"/>
      <c r="B145" s="62"/>
      <c r="C145" s="62"/>
      <c r="D145" s="62"/>
      <c r="E145" s="68"/>
      <c r="F145" s="68"/>
      <c r="G145" s="68"/>
      <c r="H145" s="68"/>
      <c r="I145" s="68"/>
      <c r="J145" s="68"/>
      <c r="K145" s="68"/>
      <c r="L145" s="68"/>
      <c r="M145" s="68"/>
      <c r="N145" s="68"/>
      <c r="O145" s="68"/>
      <c r="P145" s="68"/>
      <c r="Q145" s="68"/>
      <c r="R145" s="68"/>
      <c r="S145" s="68"/>
      <c r="T145" s="68"/>
      <c r="U145" s="68"/>
      <c r="V145" s="68"/>
      <c r="W145" s="68"/>
      <c r="X145" s="68"/>
      <c r="Y145" s="68"/>
      <c r="Z145" s="68"/>
      <c r="AA145" s="68"/>
      <c r="AB145" s="68"/>
      <c r="AC145" s="68"/>
      <c r="AD145" s="68"/>
      <c r="AE145" s="69"/>
      <c r="AF145" s="69"/>
      <c r="AG145" s="69"/>
    </row>
    <row r="146" spans="1:33" s="20" customFormat="1" ht="13.5" customHeight="1">
      <c r="A146" s="62"/>
      <c r="B146" s="62"/>
      <c r="C146" s="62"/>
      <c r="D146" s="62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9"/>
      <c r="AF146" s="69"/>
      <c r="AG146" s="69"/>
    </row>
    <row r="147" spans="1:33" s="20" customFormat="1" ht="13.5" customHeight="1">
      <c r="A147" s="62"/>
      <c r="B147" s="62"/>
      <c r="C147" s="62"/>
      <c r="D147" s="62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</row>
    <row r="148" spans="1:33" s="20" customFormat="1" ht="13.5" customHeight="1">
      <c r="A148" s="62"/>
      <c r="B148" s="62"/>
      <c r="C148" s="62"/>
      <c r="D148" s="62"/>
      <c r="E148" s="63"/>
      <c r="F148" s="63"/>
      <c r="G148" s="63"/>
      <c r="H148" s="63"/>
      <c r="I148" s="64"/>
      <c r="J148" s="64"/>
      <c r="K148" s="64"/>
      <c r="L148" s="65"/>
      <c r="M148" s="65"/>
      <c r="N148" s="62"/>
      <c r="O148" s="62"/>
      <c r="P148" s="62"/>
      <c r="Q148" s="66"/>
      <c r="R148" s="66"/>
      <c r="S148" s="66"/>
      <c r="T148" s="66"/>
      <c r="U148" s="66"/>
      <c r="V148" s="66"/>
      <c r="W148" s="64"/>
      <c r="X148" s="64"/>
      <c r="Y148" s="64"/>
      <c r="Z148" s="63"/>
      <c r="AA148" s="63"/>
      <c r="AB148" s="63"/>
      <c r="AC148" s="63"/>
      <c r="AD148" s="63"/>
      <c r="AE148" s="63"/>
      <c r="AF148" s="63"/>
      <c r="AG148" s="63"/>
    </row>
    <row r="149" spans="1:33" s="20" customFormat="1" ht="13.5" customHeight="1">
      <c r="A149" s="62"/>
      <c r="B149" s="62"/>
      <c r="C149" s="62"/>
      <c r="D149" s="62"/>
      <c r="E149" s="63"/>
      <c r="F149" s="63"/>
      <c r="G149" s="63"/>
      <c r="H149" s="63"/>
      <c r="I149" s="64"/>
      <c r="J149" s="64"/>
      <c r="K149" s="64"/>
      <c r="L149" s="65"/>
      <c r="M149" s="65"/>
      <c r="N149" s="62"/>
      <c r="O149" s="62"/>
      <c r="P149" s="62"/>
      <c r="Q149" s="66"/>
      <c r="R149" s="66"/>
      <c r="S149" s="66"/>
      <c r="T149" s="66"/>
      <c r="U149" s="66"/>
      <c r="V149" s="66"/>
      <c r="W149" s="64"/>
      <c r="X149" s="64"/>
      <c r="Y149" s="64"/>
      <c r="Z149" s="63"/>
      <c r="AA149" s="63"/>
      <c r="AB149" s="63"/>
      <c r="AC149" s="63"/>
      <c r="AD149" s="63"/>
      <c r="AE149" s="63"/>
      <c r="AF149" s="63"/>
      <c r="AG149" s="63"/>
    </row>
    <row r="150" spans="1:33" s="6" customFormat="1" ht="13.5" customHeight="1">
      <c r="A150" s="15"/>
      <c r="B150" s="15"/>
      <c r="C150" s="15"/>
      <c r="D150" s="15"/>
      <c r="E150" s="82"/>
      <c r="F150" s="82"/>
      <c r="G150" s="82"/>
      <c r="H150" s="82"/>
      <c r="I150" s="82"/>
      <c r="J150" s="82"/>
      <c r="K150" s="82"/>
      <c r="L150" s="82"/>
      <c r="M150" s="82"/>
      <c r="N150" s="82"/>
      <c r="O150" s="82"/>
      <c r="P150" s="82"/>
      <c r="Q150" s="82"/>
      <c r="R150" s="82"/>
      <c r="S150" s="82"/>
      <c r="T150" s="82"/>
      <c r="U150" s="82"/>
      <c r="V150" s="82"/>
      <c r="W150" s="82"/>
      <c r="X150" s="82"/>
      <c r="Y150" s="82"/>
      <c r="Z150" s="82"/>
      <c r="AA150" s="82"/>
      <c r="AB150" s="82"/>
      <c r="AC150" s="82"/>
      <c r="AD150" s="82"/>
      <c r="AE150" s="17"/>
      <c r="AF150" s="17"/>
      <c r="AG150" s="17"/>
    </row>
    <row r="151" spans="1:33" s="6" customFormat="1" ht="13.5" customHeight="1">
      <c r="A151" s="15"/>
      <c r="B151" s="15"/>
      <c r="C151" s="15"/>
      <c r="D151" s="15"/>
      <c r="E151" s="83"/>
      <c r="F151" s="83"/>
      <c r="G151" s="83"/>
      <c r="H151" s="83"/>
      <c r="I151" s="83"/>
      <c r="J151" s="83"/>
      <c r="K151" s="83"/>
      <c r="L151" s="83"/>
      <c r="M151" s="83"/>
      <c r="N151" s="83"/>
      <c r="O151" s="83"/>
      <c r="P151" s="83"/>
      <c r="Q151" s="83"/>
      <c r="R151" s="83"/>
      <c r="S151" s="83"/>
      <c r="T151" s="83"/>
      <c r="U151" s="83"/>
      <c r="V151" s="83"/>
      <c r="W151" s="83"/>
      <c r="X151" s="83"/>
      <c r="Y151" s="83"/>
      <c r="Z151" s="83"/>
      <c r="AA151" s="83"/>
      <c r="AB151" s="83"/>
      <c r="AC151" s="83"/>
      <c r="AD151" s="83"/>
      <c r="AE151" s="17"/>
      <c r="AF151" s="17"/>
      <c r="AG151" s="17"/>
    </row>
    <row r="152" spans="1:33" s="6" customFormat="1" ht="13.5" customHeight="1">
      <c r="A152" s="15"/>
      <c r="B152" s="15"/>
      <c r="C152" s="15"/>
      <c r="D152" s="15"/>
      <c r="E152" s="83"/>
      <c r="F152" s="83"/>
      <c r="G152" s="83"/>
      <c r="H152" s="83"/>
      <c r="I152" s="83"/>
      <c r="J152" s="83"/>
      <c r="K152" s="83"/>
      <c r="L152" s="83"/>
      <c r="M152" s="83"/>
      <c r="N152" s="83"/>
      <c r="O152" s="83"/>
      <c r="P152" s="83"/>
      <c r="Q152" s="83"/>
      <c r="R152" s="83"/>
      <c r="S152" s="83"/>
      <c r="T152" s="83"/>
      <c r="U152" s="83"/>
      <c r="V152" s="83"/>
      <c r="W152" s="83"/>
      <c r="X152" s="83"/>
      <c r="Y152" s="83"/>
      <c r="Z152" s="83"/>
      <c r="AA152" s="83"/>
      <c r="AB152" s="83"/>
      <c r="AC152" s="83"/>
      <c r="AD152" s="83"/>
      <c r="AE152" s="83"/>
      <c r="AF152" s="83"/>
      <c r="AG152" s="83"/>
    </row>
    <row r="153" spans="1:33" s="6" customFormat="1" ht="13.5" customHeight="1">
      <c r="A153" s="15"/>
      <c r="B153" s="15"/>
      <c r="C153" s="15"/>
      <c r="D153" s="15"/>
      <c r="E153" s="83"/>
      <c r="F153" s="83"/>
      <c r="G153" s="83"/>
      <c r="H153" s="83"/>
      <c r="I153" s="58"/>
      <c r="J153" s="58"/>
      <c r="K153" s="58"/>
      <c r="L153" s="84"/>
      <c r="M153" s="84"/>
      <c r="N153" s="15"/>
      <c r="O153" s="15"/>
      <c r="P153" s="15"/>
      <c r="Q153" s="85"/>
      <c r="R153" s="85"/>
      <c r="S153" s="85"/>
      <c r="T153" s="85"/>
      <c r="U153" s="85"/>
      <c r="V153" s="85"/>
      <c r="W153" s="58"/>
      <c r="X153" s="58"/>
      <c r="Y153" s="58"/>
      <c r="Z153" s="83"/>
      <c r="AA153" s="83"/>
      <c r="AB153" s="83"/>
      <c r="AC153" s="83"/>
      <c r="AD153" s="83"/>
      <c r="AE153" s="83"/>
      <c r="AF153" s="83"/>
      <c r="AG153" s="83"/>
    </row>
    <row r="154" spans="1:33" s="6" customFormat="1" ht="13.5" customHeight="1">
      <c r="A154" s="15"/>
      <c r="B154" s="15"/>
      <c r="C154" s="15"/>
      <c r="D154" s="15"/>
      <c r="E154" s="83"/>
      <c r="F154" s="83"/>
      <c r="G154" s="83"/>
      <c r="H154" s="83"/>
      <c r="I154" s="58"/>
      <c r="J154" s="58"/>
      <c r="K154" s="58"/>
      <c r="L154" s="84"/>
      <c r="M154" s="84"/>
      <c r="N154" s="15"/>
      <c r="O154" s="15"/>
      <c r="P154" s="15"/>
      <c r="Q154" s="85"/>
      <c r="R154" s="85"/>
      <c r="S154" s="85"/>
      <c r="T154" s="85"/>
      <c r="U154" s="85"/>
      <c r="V154" s="85"/>
      <c r="W154" s="58"/>
      <c r="X154" s="58"/>
      <c r="Y154" s="58"/>
      <c r="Z154" s="83"/>
      <c r="AA154" s="83"/>
      <c r="AB154" s="83"/>
      <c r="AC154" s="83"/>
      <c r="AD154" s="83"/>
      <c r="AE154" s="83"/>
      <c r="AF154" s="83"/>
      <c r="AG154" s="83"/>
    </row>
    <row r="155" spans="1:33" s="6" customFormat="1" ht="13.5" customHeight="1">
      <c r="A155" s="15"/>
      <c r="B155" s="15"/>
      <c r="C155" s="15"/>
      <c r="D155" s="15"/>
      <c r="E155" s="82"/>
      <c r="F155" s="82"/>
      <c r="G155" s="82"/>
      <c r="H155" s="82"/>
      <c r="I155" s="82"/>
      <c r="J155" s="82"/>
      <c r="K155" s="82"/>
      <c r="L155" s="82"/>
      <c r="M155" s="82"/>
      <c r="N155" s="82"/>
      <c r="O155" s="82"/>
      <c r="P155" s="82"/>
      <c r="Q155" s="82"/>
      <c r="R155" s="82"/>
      <c r="S155" s="82"/>
      <c r="T155" s="82"/>
      <c r="U155" s="82"/>
      <c r="V155" s="82"/>
      <c r="W155" s="82"/>
      <c r="X155" s="82"/>
      <c r="Y155" s="82"/>
      <c r="Z155" s="82"/>
      <c r="AA155" s="82"/>
      <c r="AB155" s="82"/>
      <c r="AC155" s="82"/>
      <c r="AD155" s="82"/>
      <c r="AE155" s="17"/>
      <c r="AF155" s="17"/>
      <c r="AG155" s="17"/>
    </row>
    <row r="156" spans="1:33" s="6" customFormat="1" ht="13.5" customHeight="1">
      <c r="A156" s="15"/>
      <c r="B156" s="15"/>
      <c r="C156" s="15"/>
      <c r="D156" s="15"/>
      <c r="E156" s="83"/>
      <c r="F156" s="83"/>
      <c r="G156" s="83"/>
      <c r="H156" s="83"/>
      <c r="I156" s="83"/>
      <c r="J156" s="83"/>
      <c r="K156" s="83"/>
      <c r="L156" s="83"/>
      <c r="M156" s="83"/>
      <c r="N156" s="83"/>
      <c r="O156" s="83"/>
      <c r="P156" s="83"/>
      <c r="Q156" s="83"/>
      <c r="R156" s="83"/>
      <c r="S156" s="83"/>
      <c r="T156" s="83"/>
      <c r="U156" s="83"/>
      <c r="V156" s="83"/>
      <c r="W156" s="83"/>
      <c r="X156" s="83"/>
      <c r="Y156" s="83"/>
      <c r="Z156" s="83"/>
      <c r="AA156" s="83"/>
      <c r="AB156" s="83"/>
      <c r="AC156" s="83"/>
      <c r="AD156" s="83"/>
      <c r="AE156" s="17"/>
      <c r="AF156" s="17"/>
      <c r="AG156" s="17"/>
    </row>
    <row r="157" spans="1:33" s="6" customFormat="1" ht="13.5" customHeight="1">
      <c r="A157" s="15"/>
      <c r="B157" s="15"/>
      <c r="C157" s="15"/>
      <c r="D157" s="15"/>
      <c r="E157" s="83"/>
      <c r="F157" s="83"/>
      <c r="G157" s="83"/>
      <c r="H157" s="83"/>
      <c r="I157" s="83"/>
      <c r="J157" s="83"/>
      <c r="K157" s="83"/>
      <c r="L157" s="83"/>
      <c r="M157" s="83"/>
      <c r="N157" s="83"/>
      <c r="O157" s="83"/>
      <c r="P157" s="83"/>
      <c r="Q157" s="83"/>
      <c r="R157" s="83"/>
      <c r="S157" s="83"/>
      <c r="T157" s="83"/>
      <c r="U157" s="83"/>
      <c r="V157" s="83"/>
      <c r="W157" s="83"/>
      <c r="X157" s="83"/>
      <c r="Y157" s="83"/>
      <c r="Z157" s="83"/>
      <c r="AA157" s="83"/>
      <c r="AB157" s="83"/>
      <c r="AC157" s="83"/>
      <c r="AD157" s="83"/>
      <c r="AE157" s="83"/>
      <c r="AF157" s="83"/>
      <c r="AG157" s="83"/>
    </row>
    <row r="158" spans="1:33" s="6" customFormat="1" ht="13.5" customHeight="1">
      <c r="A158" s="15"/>
      <c r="B158" s="15"/>
      <c r="C158" s="15"/>
      <c r="D158" s="15"/>
      <c r="E158" s="83"/>
      <c r="F158" s="83"/>
      <c r="G158" s="83"/>
      <c r="H158" s="83"/>
      <c r="I158" s="58"/>
      <c r="J158" s="58"/>
      <c r="K158" s="58"/>
      <c r="L158" s="84"/>
      <c r="M158" s="84"/>
      <c r="N158" s="15"/>
      <c r="O158" s="15"/>
      <c r="P158" s="15"/>
      <c r="Q158" s="85"/>
      <c r="R158" s="85"/>
      <c r="S158" s="85"/>
      <c r="T158" s="85"/>
      <c r="U158" s="85"/>
      <c r="V158" s="85"/>
      <c r="W158" s="58"/>
      <c r="X158" s="58"/>
      <c r="Y158" s="58"/>
      <c r="Z158" s="83"/>
      <c r="AA158" s="83"/>
      <c r="AB158" s="83"/>
      <c r="AC158" s="83"/>
      <c r="AD158" s="83"/>
      <c r="AE158" s="83"/>
      <c r="AF158" s="83"/>
      <c r="AG158" s="83"/>
    </row>
    <row r="159" spans="1:33" s="6" customFormat="1" ht="13.5" customHeight="1">
      <c r="A159" s="15"/>
      <c r="B159" s="15"/>
      <c r="C159" s="15"/>
      <c r="D159" s="15"/>
      <c r="E159" s="83"/>
      <c r="F159" s="83"/>
      <c r="G159" s="83"/>
      <c r="H159" s="83"/>
      <c r="I159" s="58"/>
      <c r="J159" s="58"/>
      <c r="K159" s="58"/>
      <c r="L159" s="84"/>
      <c r="M159" s="84"/>
      <c r="N159" s="15"/>
      <c r="O159" s="15"/>
      <c r="P159" s="15"/>
      <c r="Q159" s="85"/>
      <c r="R159" s="85"/>
      <c r="S159" s="85"/>
      <c r="T159" s="85"/>
      <c r="U159" s="85"/>
      <c r="V159" s="85"/>
      <c r="W159" s="58"/>
      <c r="X159" s="58"/>
      <c r="Y159" s="58"/>
      <c r="Z159" s="83"/>
      <c r="AA159" s="83"/>
      <c r="AB159" s="83"/>
      <c r="AC159" s="83"/>
      <c r="AD159" s="83"/>
      <c r="AE159" s="83"/>
      <c r="AF159" s="83"/>
      <c r="AG159" s="83"/>
    </row>
    <row r="160" spans="1:33" s="6" customFormat="1" ht="13.5" customHeight="1">
      <c r="A160" s="15"/>
      <c r="B160" s="15"/>
      <c r="C160" s="15"/>
      <c r="D160" s="15"/>
      <c r="E160" s="82"/>
      <c r="F160" s="82"/>
      <c r="G160" s="82"/>
      <c r="H160" s="82"/>
      <c r="I160" s="82"/>
      <c r="J160" s="82"/>
      <c r="K160" s="82"/>
      <c r="L160" s="82"/>
      <c r="M160" s="82"/>
      <c r="N160" s="82"/>
      <c r="O160" s="82"/>
      <c r="P160" s="82"/>
      <c r="Q160" s="82"/>
      <c r="R160" s="82"/>
      <c r="S160" s="82"/>
      <c r="T160" s="82"/>
      <c r="U160" s="82"/>
      <c r="V160" s="82"/>
      <c r="W160" s="82"/>
      <c r="X160" s="82"/>
      <c r="Y160" s="82"/>
      <c r="Z160" s="82"/>
      <c r="AA160" s="82"/>
      <c r="AB160" s="82"/>
      <c r="AC160" s="82"/>
      <c r="AD160" s="82"/>
      <c r="AE160" s="17"/>
      <c r="AF160" s="17"/>
      <c r="AG160" s="17"/>
    </row>
    <row r="161" spans="1:33" s="6" customFormat="1" ht="13.5" customHeight="1">
      <c r="A161" s="15"/>
      <c r="B161" s="15"/>
      <c r="C161" s="15"/>
      <c r="D161" s="15"/>
      <c r="E161" s="83"/>
      <c r="F161" s="83"/>
      <c r="G161" s="83"/>
      <c r="H161" s="83"/>
      <c r="I161" s="83"/>
      <c r="J161" s="83"/>
      <c r="K161" s="83"/>
      <c r="L161" s="83"/>
      <c r="M161" s="83"/>
      <c r="N161" s="83"/>
      <c r="O161" s="83"/>
      <c r="P161" s="83"/>
      <c r="Q161" s="83"/>
      <c r="R161" s="83"/>
      <c r="S161" s="83"/>
      <c r="T161" s="83"/>
      <c r="U161" s="83"/>
      <c r="V161" s="83"/>
      <c r="W161" s="83"/>
      <c r="X161" s="83"/>
      <c r="Y161" s="83"/>
      <c r="Z161" s="83"/>
      <c r="AA161" s="83"/>
      <c r="AB161" s="83"/>
      <c r="AC161" s="83"/>
      <c r="AD161" s="83"/>
      <c r="AE161" s="17"/>
      <c r="AF161" s="17"/>
      <c r="AG161" s="17"/>
    </row>
    <row r="162" spans="1:33" s="6" customFormat="1" ht="13.5" customHeight="1">
      <c r="A162" s="15"/>
      <c r="B162" s="15"/>
      <c r="C162" s="15"/>
      <c r="D162" s="15"/>
      <c r="E162" s="83"/>
      <c r="F162" s="83"/>
      <c r="G162" s="83"/>
      <c r="H162" s="83"/>
      <c r="I162" s="83"/>
      <c r="J162" s="83"/>
      <c r="K162" s="83"/>
      <c r="L162" s="83"/>
      <c r="M162" s="83"/>
      <c r="N162" s="83"/>
      <c r="O162" s="83"/>
      <c r="P162" s="83"/>
      <c r="Q162" s="83"/>
      <c r="R162" s="83"/>
      <c r="S162" s="83"/>
      <c r="T162" s="83"/>
      <c r="U162" s="83"/>
      <c r="V162" s="83"/>
      <c r="W162" s="83"/>
      <c r="X162" s="83"/>
      <c r="Y162" s="83"/>
      <c r="Z162" s="83"/>
      <c r="AA162" s="83"/>
      <c r="AB162" s="83"/>
      <c r="AC162" s="83"/>
      <c r="AD162" s="83"/>
      <c r="AE162" s="83"/>
      <c r="AF162" s="83"/>
      <c r="AG162" s="83"/>
    </row>
    <row r="163" spans="1:33" s="6" customFormat="1" ht="13.5" customHeight="1">
      <c r="A163" s="15"/>
      <c r="B163" s="15"/>
      <c r="C163" s="15"/>
      <c r="D163" s="15"/>
      <c r="E163" s="83"/>
      <c r="F163" s="83"/>
      <c r="G163" s="83"/>
      <c r="H163" s="83"/>
      <c r="I163" s="58"/>
      <c r="J163" s="58"/>
      <c r="K163" s="58"/>
      <c r="L163" s="84"/>
      <c r="M163" s="84"/>
      <c r="N163" s="15"/>
      <c r="O163" s="15"/>
      <c r="P163" s="15"/>
      <c r="Q163" s="85"/>
      <c r="R163" s="85"/>
      <c r="S163" s="85"/>
      <c r="T163" s="85"/>
      <c r="U163" s="85"/>
      <c r="V163" s="85"/>
      <c r="W163" s="58"/>
      <c r="X163" s="58"/>
      <c r="Y163" s="58"/>
      <c r="Z163" s="83"/>
      <c r="AA163" s="83"/>
      <c r="AB163" s="83"/>
      <c r="AC163" s="83"/>
      <c r="AD163" s="83"/>
      <c r="AE163" s="83"/>
      <c r="AF163" s="83"/>
      <c r="AG163" s="83"/>
    </row>
    <row r="164" spans="1:33" s="6" customFormat="1" ht="13.5" customHeight="1">
      <c r="A164" s="15"/>
      <c r="B164" s="15"/>
      <c r="C164" s="15"/>
      <c r="D164" s="15"/>
      <c r="E164" s="83"/>
      <c r="F164" s="83"/>
      <c r="G164" s="83"/>
      <c r="H164" s="83"/>
      <c r="I164" s="58"/>
      <c r="J164" s="58"/>
      <c r="K164" s="58"/>
      <c r="L164" s="84"/>
      <c r="M164" s="84"/>
      <c r="N164" s="15"/>
      <c r="O164" s="15"/>
      <c r="P164" s="15"/>
      <c r="Q164" s="85"/>
      <c r="R164" s="85"/>
      <c r="S164" s="85"/>
      <c r="T164" s="85"/>
      <c r="U164" s="85"/>
      <c r="V164" s="85"/>
      <c r="W164" s="58"/>
      <c r="X164" s="58"/>
      <c r="Y164" s="58"/>
      <c r="Z164" s="83"/>
      <c r="AA164" s="83"/>
      <c r="AB164" s="83"/>
      <c r="AC164" s="83"/>
      <c r="AD164" s="83"/>
      <c r="AE164" s="83"/>
      <c r="AF164" s="83"/>
      <c r="AG164" s="83"/>
    </row>
    <row r="165" spans="1:33" s="6" customFormat="1" ht="13.5" customHeight="1">
      <c r="A165" s="15"/>
      <c r="B165" s="15"/>
      <c r="C165" s="15"/>
      <c r="D165" s="15"/>
      <c r="E165" s="83"/>
      <c r="F165" s="83"/>
      <c r="G165" s="83"/>
      <c r="H165" s="83"/>
      <c r="I165" s="83"/>
      <c r="J165" s="83"/>
      <c r="K165" s="83"/>
      <c r="L165" s="83"/>
      <c r="M165" s="83"/>
      <c r="N165" s="83"/>
      <c r="O165" s="83"/>
      <c r="P165" s="83"/>
      <c r="Q165" s="83"/>
      <c r="R165" s="83"/>
      <c r="S165" s="83"/>
      <c r="T165" s="83"/>
      <c r="U165" s="83"/>
      <c r="V165" s="83"/>
      <c r="W165" s="83"/>
      <c r="X165" s="83"/>
      <c r="Y165" s="83"/>
      <c r="Z165" s="83"/>
      <c r="AA165" s="83"/>
      <c r="AB165" s="83"/>
      <c r="AC165" s="83"/>
      <c r="AD165" s="86"/>
      <c r="AE165" s="83"/>
      <c r="AF165" s="87"/>
      <c r="AG165" s="83"/>
    </row>
  </sheetData>
  <sheetProtection password="CC02" sheet="1" objects="1" scenarios="1"/>
  <mergeCells count="107"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N58:P59"/>
    <mergeCell ref="Q58:V59"/>
    <mergeCell ref="W58:Y59"/>
    <mergeCell ref="Z58:AD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N48:P49"/>
    <mergeCell ref="Q48:V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22" operator="greaterThanOrEqual" stopIfTrue="1">
      <formula>20200101</formula>
    </cfRule>
    <cfRule type="cellIs" priority="2" dxfId="23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18"/>
      <c r="B1" s="19"/>
      <c r="C1" s="20"/>
      <c r="D1" s="21" t="s">
        <v>182</v>
      </c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2"/>
      <c r="AD1" s="20"/>
      <c r="AE1" s="20"/>
      <c r="AF1" s="19"/>
      <c r="AG1" s="19"/>
    </row>
    <row r="2" spans="1:33" ht="7.5" customHeight="1" thickBo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24">
        <v>1</v>
      </c>
      <c r="AF3" s="25" t="s">
        <v>8</v>
      </c>
      <c r="AG3" s="26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27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145" t="s">
        <v>9</v>
      </c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28"/>
      <c r="V5" s="146" t="s">
        <v>10</v>
      </c>
      <c r="W5" s="147"/>
      <c r="X5" s="148"/>
      <c r="Y5" s="155">
        <v>10482</v>
      </c>
      <c r="Z5" s="156"/>
      <c r="AA5" s="156"/>
      <c r="AB5" s="156"/>
      <c r="AC5" s="156"/>
      <c r="AD5" s="156"/>
      <c r="AE5" s="156"/>
      <c r="AF5" s="156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28"/>
      <c r="V6" s="149"/>
      <c r="W6" s="150"/>
      <c r="X6" s="151"/>
      <c r="Y6" s="156"/>
      <c r="Z6" s="156"/>
      <c r="AA6" s="156"/>
      <c r="AB6" s="156"/>
      <c r="AC6" s="156"/>
      <c r="AD6" s="156"/>
      <c r="AE6" s="156"/>
      <c r="AF6" s="156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28"/>
      <c r="V7" s="152"/>
      <c r="W7" s="153"/>
      <c r="X7" s="154"/>
      <c r="Y7" s="156"/>
      <c r="Z7" s="156"/>
      <c r="AA7" s="156"/>
      <c r="AB7" s="156"/>
      <c r="AC7" s="156"/>
      <c r="AD7" s="156"/>
      <c r="AE7" s="156"/>
      <c r="AF7" s="156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157" t="s">
        <v>11</v>
      </c>
      <c r="W9" s="158"/>
      <c r="X9" s="159"/>
      <c r="Y9" s="166"/>
      <c r="Z9" s="167"/>
      <c r="AA9" s="167"/>
      <c r="AB9" s="167"/>
      <c r="AC9" s="167"/>
      <c r="AD9" s="167"/>
      <c r="AE9" s="167"/>
      <c r="AF9" s="168"/>
      <c r="AG9" s="7"/>
    </row>
    <row r="10" spans="1:33" ht="8.25" customHeight="1">
      <c r="A10" s="5"/>
      <c r="B10" s="6"/>
      <c r="C10" s="175" t="str">
        <f>IF(H5="見積書（入札）",IF(LEFT(M26,5)="上下水道局","長野市上下水道事業管理者 宛","長  野  市  長  宛"),"")</f>
        <v>長  野  市  長  宛</v>
      </c>
      <c r="D10" s="175"/>
      <c r="E10" s="175"/>
      <c r="F10" s="175"/>
      <c r="G10" s="175"/>
      <c r="H10" s="175"/>
      <c r="I10" s="175"/>
      <c r="J10" s="175"/>
      <c r="K10" s="175"/>
      <c r="L10" s="29"/>
      <c r="M10" s="6"/>
      <c r="N10" s="6"/>
      <c r="O10" s="6"/>
      <c r="P10" s="6"/>
      <c r="Q10" s="6"/>
      <c r="R10" s="6"/>
      <c r="S10" s="6"/>
      <c r="T10" s="6"/>
      <c r="U10" s="12"/>
      <c r="V10" s="160"/>
      <c r="W10" s="161"/>
      <c r="X10" s="162"/>
      <c r="Y10" s="169"/>
      <c r="Z10" s="170"/>
      <c r="AA10" s="170"/>
      <c r="AB10" s="170"/>
      <c r="AC10" s="170"/>
      <c r="AD10" s="170"/>
      <c r="AE10" s="170"/>
      <c r="AF10" s="171"/>
      <c r="AG10" s="7"/>
    </row>
    <row r="11" spans="1:33" ht="8.25" customHeight="1" thickBot="1">
      <c r="A11" s="5"/>
      <c r="B11" s="6"/>
      <c r="C11" s="175"/>
      <c r="D11" s="175"/>
      <c r="E11" s="175"/>
      <c r="F11" s="175"/>
      <c r="G11" s="175"/>
      <c r="H11" s="175"/>
      <c r="I11" s="175"/>
      <c r="J11" s="175"/>
      <c r="K11" s="175"/>
      <c r="L11" s="29"/>
      <c r="M11" s="6"/>
      <c r="N11" s="6"/>
      <c r="O11" s="6"/>
      <c r="P11" s="6"/>
      <c r="Q11" s="6"/>
      <c r="R11" s="6"/>
      <c r="S11" s="6"/>
      <c r="T11" s="6"/>
      <c r="U11" s="12"/>
      <c r="V11" s="163"/>
      <c r="W11" s="164"/>
      <c r="X11" s="165"/>
      <c r="Y11" s="172"/>
      <c r="Z11" s="173"/>
      <c r="AA11" s="173"/>
      <c r="AB11" s="173"/>
      <c r="AC11" s="173"/>
      <c r="AD11" s="173"/>
      <c r="AE11" s="173"/>
      <c r="AF11" s="17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176" t="str">
        <f>IF(H5="見積書（入札）","令和　　年　　月　　日","")</f>
        <v>令和　　年　　月　　日</v>
      </c>
      <c r="Y13" s="177"/>
      <c r="Z13" s="177"/>
      <c r="AA13" s="177"/>
      <c r="AB13" s="177"/>
      <c r="AC13" s="177"/>
      <c r="AD13" s="177"/>
      <c r="AE13" s="177"/>
      <c r="AF13" s="177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30"/>
      <c r="Y14" s="30"/>
      <c r="Z14" s="30"/>
      <c r="AA14" s="30"/>
      <c r="AB14" s="30"/>
      <c r="AC14" s="30"/>
      <c r="AD14" s="30"/>
      <c r="AE14" s="30"/>
      <c r="AF14" s="30"/>
      <c r="AG14" s="7"/>
    </row>
    <row r="15" spans="1:33" ht="13.5" customHeight="1">
      <c r="A15" s="5"/>
      <c r="B15" s="6"/>
      <c r="C15" s="6"/>
      <c r="D15" s="6"/>
      <c r="E15" s="178" t="str">
        <f>IF(H5="見積書（入札）","住　　　　　　所
商号又は名称
代 表 者 氏 名","")</f>
        <v>住　　　　　　所
商号又は名称
代 表 者 氏 名</v>
      </c>
      <c r="F15" s="178"/>
      <c r="G15" s="178"/>
      <c r="H15" s="178"/>
      <c r="I15" s="178"/>
      <c r="J15" s="179"/>
      <c r="K15" s="179"/>
      <c r="L15" s="179"/>
      <c r="M15" s="179"/>
      <c r="N15" s="179"/>
      <c r="O15" s="179"/>
      <c r="P15" s="179"/>
      <c r="Q15" s="179"/>
      <c r="R15" s="179"/>
      <c r="S15" s="179"/>
      <c r="T15" s="179"/>
      <c r="U15" s="179"/>
      <c r="V15" s="179"/>
      <c r="W15" s="179"/>
      <c r="X15" s="179"/>
      <c r="Y15" s="179"/>
      <c r="Z15" s="179"/>
      <c r="AA15" s="180" t="str">
        <f>IF(H5="見積書（入札）","印","")</f>
        <v>印</v>
      </c>
      <c r="AB15" s="180"/>
      <c r="AC15" s="180"/>
      <c r="AD15" s="180"/>
      <c r="AE15" s="30"/>
      <c r="AF15" s="30"/>
      <c r="AG15" s="7"/>
    </row>
    <row r="16" spans="1:33" ht="10.5" customHeight="1">
      <c r="A16" s="5"/>
      <c r="B16" s="6"/>
      <c r="C16" s="6"/>
      <c r="D16" s="6"/>
      <c r="E16" s="178"/>
      <c r="F16" s="178"/>
      <c r="G16" s="178"/>
      <c r="H16" s="178"/>
      <c r="I16" s="178"/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79"/>
      <c r="U16" s="179"/>
      <c r="V16" s="179"/>
      <c r="W16" s="179"/>
      <c r="X16" s="179"/>
      <c r="Y16" s="179"/>
      <c r="Z16" s="179"/>
      <c r="AA16" s="180"/>
      <c r="AB16" s="180"/>
      <c r="AC16" s="180"/>
      <c r="AD16" s="180"/>
      <c r="AE16" s="30"/>
      <c r="AF16" s="30"/>
      <c r="AG16" s="7"/>
    </row>
    <row r="17" spans="1:33" ht="10.5" customHeight="1">
      <c r="A17" s="5"/>
      <c r="B17" s="6"/>
      <c r="C17" s="6"/>
      <c r="D17" s="6"/>
      <c r="E17" s="178"/>
      <c r="F17" s="178"/>
      <c r="G17" s="178"/>
      <c r="H17" s="178"/>
      <c r="I17" s="178"/>
      <c r="J17" s="179"/>
      <c r="K17" s="179"/>
      <c r="L17" s="179"/>
      <c r="M17" s="179"/>
      <c r="N17" s="179"/>
      <c r="O17" s="179"/>
      <c r="P17" s="179"/>
      <c r="Q17" s="179"/>
      <c r="R17" s="179"/>
      <c r="S17" s="179"/>
      <c r="T17" s="179"/>
      <c r="U17" s="179"/>
      <c r="V17" s="179"/>
      <c r="W17" s="179"/>
      <c r="X17" s="179"/>
      <c r="Y17" s="179"/>
      <c r="Z17" s="179"/>
      <c r="AA17" s="180"/>
      <c r="AB17" s="180"/>
      <c r="AC17" s="180"/>
      <c r="AD17" s="180"/>
      <c r="AE17" s="31"/>
      <c r="AF17" s="31"/>
      <c r="AG17" s="7"/>
    </row>
    <row r="18" spans="1:33" ht="10.5" customHeight="1">
      <c r="A18" s="5"/>
      <c r="B18" s="6"/>
      <c r="C18" s="6"/>
      <c r="D18" s="6"/>
      <c r="E18" s="178"/>
      <c r="F18" s="178"/>
      <c r="G18" s="178"/>
      <c r="H18" s="178"/>
      <c r="I18" s="178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79"/>
      <c r="X18" s="179"/>
      <c r="Y18" s="179"/>
      <c r="Z18" s="179"/>
      <c r="AA18" s="180"/>
      <c r="AB18" s="180"/>
      <c r="AC18" s="180"/>
      <c r="AD18" s="180"/>
      <c r="AE18" s="31"/>
      <c r="AF18" s="31"/>
      <c r="AG18" s="7"/>
    </row>
    <row r="19" spans="1:33" ht="10.5" customHeight="1">
      <c r="A19" s="5"/>
      <c r="B19" s="6"/>
      <c r="C19" s="6"/>
      <c r="D19" s="6"/>
      <c r="E19" s="178"/>
      <c r="F19" s="178"/>
      <c r="G19" s="178"/>
      <c r="H19" s="178"/>
      <c r="I19" s="178"/>
      <c r="J19" s="179"/>
      <c r="K19" s="179"/>
      <c r="L19" s="179"/>
      <c r="M19" s="179"/>
      <c r="N19" s="179"/>
      <c r="O19" s="179"/>
      <c r="P19" s="179"/>
      <c r="Q19" s="179"/>
      <c r="R19" s="179"/>
      <c r="S19" s="179"/>
      <c r="T19" s="179"/>
      <c r="U19" s="179"/>
      <c r="V19" s="179"/>
      <c r="W19" s="179"/>
      <c r="X19" s="179"/>
      <c r="Y19" s="179"/>
      <c r="Z19" s="179"/>
      <c r="AA19" s="180"/>
      <c r="AB19" s="180"/>
      <c r="AC19" s="180"/>
      <c r="AD19" s="180"/>
      <c r="AE19" s="31"/>
      <c r="AF19" s="31"/>
      <c r="AG19" s="7"/>
    </row>
    <row r="20" spans="1:33" ht="10.5" customHeight="1">
      <c r="A20" s="5"/>
      <c r="B20" s="6"/>
      <c r="C20" s="6"/>
      <c r="D20" s="6"/>
      <c r="E20" s="178"/>
      <c r="F20" s="178"/>
      <c r="G20" s="178"/>
      <c r="H20" s="178"/>
      <c r="I20" s="178"/>
      <c r="J20" s="179"/>
      <c r="K20" s="179"/>
      <c r="L20" s="179"/>
      <c r="M20" s="179"/>
      <c r="N20" s="179"/>
      <c r="O20" s="179"/>
      <c r="P20" s="179"/>
      <c r="Q20" s="179"/>
      <c r="R20" s="179"/>
      <c r="S20" s="179"/>
      <c r="T20" s="179"/>
      <c r="U20" s="179"/>
      <c r="V20" s="179"/>
      <c r="W20" s="179"/>
      <c r="X20" s="179"/>
      <c r="Y20" s="179"/>
      <c r="Z20" s="179"/>
      <c r="AA20" s="180"/>
      <c r="AB20" s="180"/>
      <c r="AC20" s="180"/>
      <c r="AD20" s="180"/>
      <c r="AE20" s="31"/>
      <c r="AF20" s="3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32"/>
      <c r="Y21" s="31"/>
      <c r="Z21" s="31"/>
      <c r="AA21" s="31"/>
      <c r="AB21" s="31"/>
      <c r="AC21" s="31"/>
      <c r="AD21" s="31"/>
      <c r="AE21" s="31"/>
      <c r="AF21" s="31"/>
      <c r="AG21" s="7"/>
    </row>
    <row r="22" spans="1:33" ht="12.75" customHeight="1">
      <c r="A22" s="5"/>
      <c r="B22" s="6"/>
      <c r="C22" s="6"/>
      <c r="D22" s="6"/>
      <c r="E22" s="3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3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81" t="s">
        <v>4</v>
      </c>
      <c r="G24" s="181"/>
      <c r="H24" s="181"/>
      <c r="I24" s="181"/>
      <c r="J24" s="182"/>
      <c r="K24" s="182"/>
      <c r="L24" s="182"/>
      <c r="M24" s="183" t="s">
        <v>76</v>
      </c>
      <c r="N24" s="184"/>
      <c r="O24" s="184"/>
      <c r="P24" s="184"/>
      <c r="Q24" s="184"/>
      <c r="R24" s="184"/>
      <c r="S24" s="184"/>
      <c r="T24" s="184"/>
      <c r="U24" s="184"/>
      <c r="V24" s="184"/>
      <c r="W24" s="184"/>
      <c r="X24" s="184"/>
      <c r="Y24" s="184"/>
      <c r="Z24" s="184"/>
      <c r="AA24" s="184"/>
      <c r="AB24" s="184"/>
      <c r="AC24" s="184"/>
      <c r="AD24" s="184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81" t="s">
        <v>12</v>
      </c>
      <c r="G25" s="181"/>
      <c r="H25" s="181"/>
      <c r="I25" s="181"/>
      <c r="J25" s="185"/>
      <c r="K25" s="185"/>
      <c r="L25" s="185"/>
      <c r="M25" s="186"/>
      <c r="N25" s="186"/>
      <c r="O25" s="186"/>
      <c r="P25" s="186"/>
      <c r="Q25" s="186"/>
      <c r="R25" s="186"/>
      <c r="S25" s="186"/>
      <c r="T25" s="186"/>
      <c r="U25" s="186"/>
      <c r="V25" s="186"/>
      <c r="W25" s="186"/>
      <c r="X25" s="186"/>
      <c r="Y25" s="186"/>
      <c r="Z25" s="186"/>
      <c r="AA25" s="186"/>
      <c r="AB25" s="186"/>
      <c r="AC25" s="186"/>
      <c r="AD25" s="186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87" t="s">
        <v>13</v>
      </c>
      <c r="G26" s="187"/>
      <c r="H26" s="187"/>
      <c r="I26" s="187"/>
      <c r="J26" s="188"/>
      <c r="K26" s="188"/>
      <c r="L26" s="188"/>
      <c r="M26" s="189" t="s">
        <v>60</v>
      </c>
      <c r="N26" s="190"/>
      <c r="O26" s="190"/>
      <c r="P26" s="190"/>
      <c r="Q26" s="190"/>
      <c r="R26" s="190"/>
      <c r="S26" s="190"/>
      <c r="T26" s="190"/>
      <c r="U26" s="190"/>
      <c r="V26" s="190"/>
      <c r="W26" s="190"/>
      <c r="X26" s="190"/>
      <c r="Y26" s="190"/>
      <c r="Z26" s="190"/>
      <c r="AA26" s="190"/>
      <c r="AB26" s="190"/>
      <c r="AC26" s="190"/>
      <c r="AD26" s="19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91" t="s">
        <v>14</v>
      </c>
      <c r="G27" s="191"/>
      <c r="H27" s="191"/>
      <c r="I27" s="191"/>
      <c r="J27" s="192"/>
      <c r="K27" s="192"/>
      <c r="L27" s="192"/>
      <c r="M27" s="193" t="s">
        <v>61</v>
      </c>
      <c r="N27" s="194"/>
      <c r="O27" s="194"/>
      <c r="P27" s="194"/>
      <c r="Q27" s="194"/>
      <c r="R27" s="194"/>
      <c r="S27" s="194"/>
      <c r="T27" s="194"/>
      <c r="U27" s="194"/>
      <c r="V27" s="194"/>
      <c r="W27" s="194"/>
      <c r="X27" s="194"/>
      <c r="Y27" s="194"/>
      <c r="Z27" s="194"/>
      <c r="AA27" s="194"/>
      <c r="AB27" s="194"/>
      <c r="AC27" s="194"/>
      <c r="AD27" s="19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91" t="s">
        <v>15</v>
      </c>
      <c r="G28" s="191"/>
      <c r="H28" s="191"/>
      <c r="I28" s="191"/>
      <c r="J28" s="192"/>
      <c r="K28" s="192"/>
      <c r="L28" s="192"/>
      <c r="M28" s="195">
        <v>44985</v>
      </c>
      <c r="N28" s="196"/>
      <c r="O28" s="196"/>
      <c r="P28" s="196"/>
      <c r="Q28" s="196"/>
      <c r="R28" s="196"/>
      <c r="S28" s="196"/>
      <c r="T28" s="196"/>
      <c r="U28" s="196"/>
      <c r="V28" s="196"/>
      <c r="W28" s="196"/>
      <c r="X28" s="196"/>
      <c r="Y28" s="196"/>
      <c r="Z28" s="196"/>
      <c r="AA28" s="196"/>
      <c r="AB28" s="196"/>
      <c r="AC28" s="196"/>
      <c r="AD28" s="19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81"/>
      <c r="G29" s="181"/>
      <c r="H29" s="181"/>
      <c r="I29" s="181"/>
      <c r="J29" s="185"/>
      <c r="K29" s="185"/>
      <c r="L29" s="185"/>
      <c r="M29" s="197"/>
      <c r="N29" s="197"/>
      <c r="O29" s="197"/>
      <c r="P29" s="197"/>
      <c r="Q29" s="197"/>
      <c r="R29" s="197"/>
      <c r="S29" s="197"/>
      <c r="T29" s="197"/>
      <c r="U29" s="197"/>
      <c r="V29" s="197"/>
      <c r="W29" s="197"/>
      <c r="X29" s="197"/>
      <c r="Y29" s="197"/>
      <c r="Z29" s="197"/>
      <c r="AA29" s="197"/>
      <c r="AB29" s="197"/>
      <c r="AC29" s="197"/>
      <c r="AD29" s="19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91" t="s">
        <v>16</v>
      </c>
      <c r="G30" s="191"/>
      <c r="H30" s="191"/>
      <c r="I30" s="191"/>
      <c r="J30" s="198" t="s">
        <v>17</v>
      </c>
      <c r="K30" s="198"/>
      <c r="L30" s="198"/>
      <c r="M30" s="200">
        <f>IF(AND(E33="",V33=""),"",E33+V33)</f>
        <v>0</v>
      </c>
      <c r="N30" s="200"/>
      <c r="O30" s="200"/>
      <c r="P30" s="200"/>
      <c r="Q30" s="200"/>
      <c r="R30" s="200"/>
      <c r="S30" s="200"/>
      <c r="T30" s="200"/>
      <c r="U30" s="200"/>
      <c r="V30" s="200"/>
      <c r="W30" s="200"/>
      <c r="X30" s="200"/>
      <c r="Y30" s="200"/>
      <c r="Z30" s="200"/>
      <c r="AA30" s="200"/>
      <c r="AB30" s="200"/>
      <c r="AC30" s="200"/>
      <c r="AD30" s="202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81"/>
      <c r="G31" s="181"/>
      <c r="H31" s="181"/>
      <c r="I31" s="181"/>
      <c r="J31" s="199"/>
      <c r="K31" s="199"/>
      <c r="L31" s="199"/>
      <c r="M31" s="201"/>
      <c r="N31" s="201"/>
      <c r="O31" s="201"/>
      <c r="P31" s="201"/>
      <c r="Q31" s="201"/>
      <c r="R31" s="201"/>
      <c r="S31" s="201"/>
      <c r="T31" s="201"/>
      <c r="U31" s="201"/>
      <c r="V31" s="201"/>
      <c r="W31" s="201"/>
      <c r="X31" s="201"/>
      <c r="Y31" s="201"/>
      <c r="Z31" s="201"/>
      <c r="AA31" s="201"/>
      <c r="AB31" s="201"/>
      <c r="AC31" s="201"/>
      <c r="AD31" s="20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34"/>
      <c r="G32" s="34"/>
      <c r="H32" s="34"/>
      <c r="I32" s="34"/>
      <c r="J32" s="35"/>
      <c r="K32" s="35"/>
      <c r="L32" s="35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7"/>
      <c r="AE32" s="6"/>
      <c r="AF32" s="6"/>
      <c r="AG32" s="7"/>
    </row>
    <row r="33" spans="1:33" ht="12.75" customHeight="1" thickTop="1">
      <c r="A33" s="204" t="s">
        <v>19</v>
      </c>
      <c r="B33" s="205"/>
      <c r="C33" s="205"/>
      <c r="D33" s="206"/>
      <c r="E33" s="21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211"/>
      <c r="G33" s="211"/>
      <c r="H33" s="211"/>
      <c r="I33" s="211"/>
      <c r="J33" s="211"/>
      <c r="K33" s="211"/>
      <c r="L33" s="211"/>
      <c r="M33" s="211"/>
      <c r="N33" s="211"/>
      <c r="O33" s="211"/>
      <c r="P33" s="211"/>
      <c r="Q33" s="214" t="s">
        <v>18</v>
      </c>
      <c r="R33" s="216" t="s">
        <v>20</v>
      </c>
      <c r="S33" s="216"/>
      <c r="T33" s="216"/>
      <c r="U33" s="217"/>
      <c r="V33" s="220">
        <f>IF(E33="","",ROUNDDOWN(E33*0.1,0))</f>
        <v>0</v>
      </c>
      <c r="W33" s="221"/>
      <c r="X33" s="221"/>
      <c r="Y33" s="221"/>
      <c r="Z33" s="221"/>
      <c r="AA33" s="221"/>
      <c r="AB33" s="221"/>
      <c r="AC33" s="221"/>
      <c r="AD33" s="221"/>
      <c r="AE33" s="224" t="s">
        <v>18</v>
      </c>
      <c r="AF33" s="224"/>
      <c r="AG33" s="225"/>
    </row>
    <row r="34" spans="1:33" ht="12.75" customHeight="1" thickBot="1">
      <c r="A34" s="207"/>
      <c r="B34" s="208"/>
      <c r="C34" s="208"/>
      <c r="D34" s="209"/>
      <c r="E34" s="212"/>
      <c r="F34" s="213"/>
      <c r="G34" s="213"/>
      <c r="H34" s="213"/>
      <c r="I34" s="213"/>
      <c r="J34" s="213"/>
      <c r="K34" s="213"/>
      <c r="L34" s="213"/>
      <c r="M34" s="213"/>
      <c r="N34" s="213"/>
      <c r="O34" s="213"/>
      <c r="P34" s="213"/>
      <c r="Q34" s="215"/>
      <c r="R34" s="218"/>
      <c r="S34" s="218"/>
      <c r="T34" s="218"/>
      <c r="U34" s="219"/>
      <c r="V34" s="222"/>
      <c r="W34" s="223"/>
      <c r="X34" s="223"/>
      <c r="Y34" s="223"/>
      <c r="Z34" s="223"/>
      <c r="AA34" s="223"/>
      <c r="AB34" s="223"/>
      <c r="AC34" s="223"/>
      <c r="AD34" s="223"/>
      <c r="AE34" s="226"/>
      <c r="AF34" s="226"/>
      <c r="AG34" s="227"/>
    </row>
    <row r="35" spans="1:33" s="6" customFormat="1" ht="12" customHeight="1" thickTop="1">
      <c r="A35" s="228">
        <v>1</v>
      </c>
      <c r="B35" s="230" t="s">
        <v>5</v>
      </c>
      <c r="C35" s="230"/>
      <c r="D35" s="230"/>
      <c r="E35" s="231" t="s">
        <v>77</v>
      </c>
      <c r="F35" s="232"/>
      <c r="G35" s="232"/>
      <c r="H35" s="232"/>
      <c r="I35" s="232"/>
      <c r="J35" s="232"/>
      <c r="K35" s="232"/>
      <c r="L35" s="232"/>
      <c r="M35" s="232"/>
      <c r="N35" s="232"/>
      <c r="O35" s="232"/>
      <c r="P35" s="232"/>
      <c r="Q35" s="232"/>
      <c r="R35" s="232"/>
      <c r="S35" s="232"/>
      <c r="T35" s="232"/>
      <c r="U35" s="232"/>
      <c r="V35" s="232"/>
      <c r="W35" s="232"/>
      <c r="X35" s="232"/>
      <c r="Y35" s="232"/>
      <c r="Z35" s="232"/>
      <c r="AA35" s="232"/>
      <c r="AB35" s="232"/>
      <c r="AC35" s="232"/>
      <c r="AD35" s="232"/>
      <c r="AE35" s="233" t="s">
        <v>21</v>
      </c>
      <c r="AF35" s="234"/>
      <c r="AG35" s="235"/>
    </row>
    <row r="36" spans="1:33" s="6" customFormat="1" ht="12" customHeight="1">
      <c r="A36" s="120"/>
      <c r="B36" s="236" t="s">
        <v>22</v>
      </c>
      <c r="C36" s="236"/>
      <c r="D36" s="236"/>
      <c r="E36" s="124" t="s">
        <v>78</v>
      </c>
      <c r="F36" s="237"/>
      <c r="G36" s="237"/>
      <c r="H36" s="237"/>
      <c r="I36" s="237"/>
      <c r="J36" s="237"/>
      <c r="K36" s="237"/>
      <c r="L36" s="237"/>
      <c r="M36" s="237"/>
      <c r="N36" s="237"/>
      <c r="O36" s="237"/>
      <c r="P36" s="237"/>
      <c r="Q36" s="237"/>
      <c r="R36" s="237"/>
      <c r="S36" s="237"/>
      <c r="T36" s="237"/>
      <c r="U36" s="237"/>
      <c r="V36" s="237"/>
      <c r="W36" s="237"/>
      <c r="X36" s="237"/>
      <c r="Y36" s="237"/>
      <c r="Z36" s="237"/>
      <c r="AA36" s="237"/>
      <c r="AB36" s="237"/>
      <c r="AC36" s="237"/>
      <c r="AD36" s="237"/>
      <c r="AE36" s="233"/>
      <c r="AF36" s="234"/>
      <c r="AG36" s="235"/>
    </row>
    <row r="37" spans="1:41" s="6" customFormat="1" ht="12" customHeight="1" thickBot="1">
      <c r="A37" s="120"/>
      <c r="B37" s="236"/>
      <c r="C37" s="236"/>
      <c r="D37" s="236"/>
      <c r="E37" s="238"/>
      <c r="F37" s="239"/>
      <c r="G37" s="239"/>
      <c r="H37" s="239"/>
      <c r="I37" s="239"/>
      <c r="J37" s="239"/>
      <c r="K37" s="239"/>
      <c r="L37" s="239"/>
      <c r="M37" s="239"/>
      <c r="N37" s="239"/>
      <c r="O37" s="239"/>
      <c r="P37" s="239"/>
      <c r="Q37" s="240"/>
      <c r="R37" s="240"/>
      <c r="S37" s="240"/>
      <c r="T37" s="240"/>
      <c r="U37" s="240"/>
      <c r="V37" s="240"/>
      <c r="W37" s="239"/>
      <c r="X37" s="239"/>
      <c r="Y37" s="239"/>
      <c r="Z37" s="239"/>
      <c r="AA37" s="239"/>
      <c r="AB37" s="239"/>
      <c r="AC37" s="239"/>
      <c r="AD37" s="239"/>
      <c r="AE37" s="38"/>
      <c r="AF37" s="39"/>
      <c r="AG37" s="40"/>
      <c r="AK37" s="41"/>
      <c r="AL37" s="41"/>
      <c r="AM37" s="41"/>
      <c r="AN37" s="41"/>
      <c r="AO37" s="41"/>
    </row>
    <row r="38" spans="1:41" s="6" customFormat="1" ht="12" customHeight="1">
      <c r="A38" s="120"/>
      <c r="B38" s="236" t="s">
        <v>23</v>
      </c>
      <c r="C38" s="236"/>
      <c r="D38" s="236"/>
      <c r="E38" s="242">
        <v>4</v>
      </c>
      <c r="F38" s="243"/>
      <c r="G38" s="243"/>
      <c r="H38" s="243"/>
      <c r="I38" s="245" t="s">
        <v>24</v>
      </c>
      <c r="J38" s="245"/>
      <c r="K38" s="245"/>
      <c r="L38" s="247" t="s">
        <v>79</v>
      </c>
      <c r="M38" s="248"/>
      <c r="N38" s="251" t="s">
        <v>25</v>
      </c>
      <c r="O38" s="252"/>
      <c r="P38" s="253"/>
      <c r="Q38" s="257"/>
      <c r="R38" s="258"/>
      <c r="S38" s="258"/>
      <c r="T38" s="258"/>
      <c r="U38" s="258"/>
      <c r="V38" s="259"/>
      <c r="W38" s="263" t="s">
        <v>26</v>
      </c>
      <c r="X38" s="245"/>
      <c r="Y38" s="245"/>
      <c r="Z38" s="265">
        <f>IF(OR(E38="",Q38=""),"",ROUNDDOWN(E38*Q38,0))</f>
      </c>
      <c r="AA38" s="265"/>
      <c r="AB38" s="265"/>
      <c r="AC38" s="265"/>
      <c r="AD38" s="265"/>
      <c r="AE38" s="38"/>
      <c r="AF38" s="39"/>
      <c r="AG38" s="40"/>
      <c r="AI38" s="42"/>
      <c r="AJ38" s="42"/>
      <c r="AL38" s="41"/>
      <c r="AM38" s="41"/>
      <c r="AN38" s="41"/>
      <c r="AO38" s="41"/>
    </row>
    <row r="39" spans="1:39" s="6" customFormat="1" ht="12" customHeight="1" thickBot="1">
      <c r="A39" s="229"/>
      <c r="B39" s="241"/>
      <c r="C39" s="241"/>
      <c r="D39" s="241"/>
      <c r="E39" s="244"/>
      <c r="F39" s="244"/>
      <c r="G39" s="244"/>
      <c r="H39" s="244"/>
      <c r="I39" s="246"/>
      <c r="J39" s="246"/>
      <c r="K39" s="246"/>
      <c r="L39" s="249"/>
      <c r="M39" s="250"/>
      <c r="N39" s="254"/>
      <c r="O39" s="255"/>
      <c r="P39" s="256"/>
      <c r="Q39" s="260"/>
      <c r="R39" s="261"/>
      <c r="S39" s="261"/>
      <c r="T39" s="261"/>
      <c r="U39" s="261"/>
      <c r="V39" s="262"/>
      <c r="W39" s="264"/>
      <c r="X39" s="246"/>
      <c r="Y39" s="246"/>
      <c r="Z39" s="266"/>
      <c r="AA39" s="266"/>
      <c r="AB39" s="266"/>
      <c r="AC39" s="266"/>
      <c r="AD39" s="266"/>
      <c r="AE39" s="43"/>
      <c r="AF39" s="44"/>
      <c r="AG39" s="45"/>
      <c r="AI39" s="42"/>
      <c r="AJ39" s="42"/>
      <c r="AK39" s="42"/>
      <c r="AL39" s="42"/>
      <c r="AM39" s="42"/>
    </row>
    <row r="40" spans="1:33" s="6" customFormat="1" ht="12" customHeight="1">
      <c r="A40" s="267">
        <v>2</v>
      </c>
      <c r="B40" s="268" t="s">
        <v>5</v>
      </c>
      <c r="C40" s="268"/>
      <c r="D40" s="268"/>
      <c r="E40" s="269" t="s">
        <v>80</v>
      </c>
      <c r="F40" s="270"/>
      <c r="G40" s="270"/>
      <c r="H40" s="270"/>
      <c r="I40" s="270"/>
      <c r="J40" s="270"/>
      <c r="K40" s="270"/>
      <c r="L40" s="270"/>
      <c r="M40" s="270"/>
      <c r="N40" s="270"/>
      <c r="O40" s="270"/>
      <c r="P40" s="270"/>
      <c r="Q40" s="270"/>
      <c r="R40" s="270"/>
      <c r="S40" s="270"/>
      <c r="T40" s="270"/>
      <c r="U40" s="270"/>
      <c r="V40" s="270"/>
      <c r="W40" s="270"/>
      <c r="X40" s="270"/>
      <c r="Y40" s="270"/>
      <c r="Z40" s="270"/>
      <c r="AA40" s="270"/>
      <c r="AB40" s="270"/>
      <c r="AC40" s="270"/>
      <c r="AD40" s="270"/>
      <c r="AE40" s="233" t="s">
        <v>21</v>
      </c>
      <c r="AF40" s="234"/>
      <c r="AG40" s="235"/>
    </row>
    <row r="41" spans="1:33" s="6" customFormat="1" ht="12" customHeight="1">
      <c r="A41" s="120"/>
      <c r="B41" s="236" t="s">
        <v>22</v>
      </c>
      <c r="C41" s="236"/>
      <c r="D41" s="236"/>
      <c r="E41" s="124" t="s">
        <v>75</v>
      </c>
      <c r="F41" s="237"/>
      <c r="G41" s="237"/>
      <c r="H41" s="237"/>
      <c r="I41" s="237"/>
      <c r="J41" s="237"/>
      <c r="K41" s="237"/>
      <c r="L41" s="237"/>
      <c r="M41" s="237"/>
      <c r="N41" s="237"/>
      <c r="O41" s="237"/>
      <c r="P41" s="237"/>
      <c r="Q41" s="237"/>
      <c r="R41" s="237"/>
      <c r="S41" s="237"/>
      <c r="T41" s="237"/>
      <c r="U41" s="237"/>
      <c r="V41" s="237"/>
      <c r="W41" s="237"/>
      <c r="X41" s="237"/>
      <c r="Y41" s="237"/>
      <c r="Z41" s="237"/>
      <c r="AA41" s="237"/>
      <c r="AB41" s="237"/>
      <c r="AC41" s="237"/>
      <c r="AD41" s="237"/>
      <c r="AE41" s="233"/>
      <c r="AF41" s="234"/>
      <c r="AG41" s="235"/>
    </row>
    <row r="42" spans="1:33" s="6" customFormat="1" ht="12" customHeight="1" thickBot="1">
      <c r="A42" s="120"/>
      <c r="B42" s="236"/>
      <c r="C42" s="236"/>
      <c r="D42" s="236"/>
      <c r="E42" s="238"/>
      <c r="F42" s="239"/>
      <c r="G42" s="239"/>
      <c r="H42" s="239"/>
      <c r="I42" s="239"/>
      <c r="J42" s="239"/>
      <c r="K42" s="239"/>
      <c r="L42" s="239"/>
      <c r="M42" s="239"/>
      <c r="N42" s="239"/>
      <c r="O42" s="239"/>
      <c r="P42" s="239"/>
      <c r="Q42" s="240"/>
      <c r="R42" s="240"/>
      <c r="S42" s="240"/>
      <c r="T42" s="240"/>
      <c r="U42" s="240"/>
      <c r="V42" s="240"/>
      <c r="W42" s="239"/>
      <c r="X42" s="239"/>
      <c r="Y42" s="239"/>
      <c r="Z42" s="239"/>
      <c r="AA42" s="239"/>
      <c r="AB42" s="239"/>
      <c r="AC42" s="239"/>
      <c r="AD42" s="239"/>
      <c r="AE42" s="38"/>
      <c r="AF42" s="39"/>
      <c r="AG42" s="40"/>
    </row>
    <row r="43" spans="1:33" s="6" customFormat="1" ht="12" customHeight="1">
      <c r="A43" s="120"/>
      <c r="B43" s="236" t="s">
        <v>23</v>
      </c>
      <c r="C43" s="236"/>
      <c r="D43" s="236"/>
      <c r="E43" s="242">
        <v>7</v>
      </c>
      <c r="F43" s="243"/>
      <c r="G43" s="243"/>
      <c r="H43" s="243"/>
      <c r="I43" s="245" t="s">
        <v>24</v>
      </c>
      <c r="J43" s="245"/>
      <c r="K43" s="245"/>
      <c r="L43" s="247" t="s">
        <v>68</v>
      </c>
      <c r="M43" s="248"/>
      <c r="N43" s="251" t="s">
        <v>25</v>
      </c>
      <c r="O43" s="252"/>
      <c r="P43" s="253"/>
      <c r="Q43" s="257"/>
      <c r="R43" s="258"/>
      <c r="S43" s="258"/>
      <c r="T43" s="258"/>
      <c r="U43" s="258"/>
      <c r="V43" s="259"/>
      <c r="W43" s="263" t="s">
        <v>26</v>
      </c>
      <c r="X43" s="245"/>
      <c r="Y43" s="245"/>
      <c r="Z43" s="265">
        <f>IF(OR(E43="",Q43=""),"",ROUNDDOWN(E43*Q43,0))</f>
      </c>
      <c r="AA43" s="265"/>
      <c r="AB43" s="265"/>
      <c r="AC43" s="265"/>
      <c r="AD43" s="265"/>
      <c r="AE43" s="38"/>
      <c r="AF43" s="39"/>
      <c r="AG43" s="40"/>
    </row>
    <row r="44" spans="1:33" s="6" customFormat="1" ht="12" customHeight="1" thickBot="1">
      <c r="A44" s="229"/>
      <c r="B44" s="241"/>
      <c r="C44" s="241"/>
      <c r="D44" s="241"/>
      <c r="E44" s="244"/>
      <c r="F44" s="244"/>
      <c r="G44" s="244"/>
      <c r="H44" s="244"/>
      <c r="I44" s="246"/>
      <c r="J44" s="246"/>
      <c r="K44" s="246"/>
      <c r="L44" s="249"/>
      <c r="M44" s="250"/>
      <c r="N44" s="254"/>
      <c r="O44" s="255"/>
      <c r="P44" s="256"/>
      <c r="Q44" s="260"/>
      <c r="R44" s="261"/>
      <c r="S44" s="261"/>
      <c r="T44" s="261"/>
      <c r="U44" s="261"/>
      <c r="V44" s="262"/>
      <c r="W44" s="264"/>
      <c r="X44" s="246"/>
      <c r="Y44" s="246"/>
      <c r="Z44" s="266"/>
      <c r="AA44" s="266"/>
      <c r="AB44" s="266"/>
      <c r="AC44" s="266"/>
      <c r="AD44" s="266"/>
      <c r="AE44" s="43"/>
      <c r="AF44" s="44"/>
      <c r="AG44" s="45"/>
    </row>
    <row r="45" spans="1:33" s="6" customFormat="1" ht="12" customHeight="1">
      <c r="A45" s="317"/>
      <c r="B45" s="268" t="s">
        <v>5</v>
      </c>
      <c r="C45" s="268"/>
      <c r="D45" s="268"/>
      <c r="E45" s="314"/>
      <c r="F45" s="270"/>
      <c r="G45" s="270"/>
      <c r="H45" s="270"/>
      <c r="I45" s="270"/>
      <c r="J45" s="270"/>
      <c r="K45" s="270"/>
      <c r="L45" s="270"/>
      <c r="M45" s="270"/>
      <c r="N45" s="270"/>
      <c r="O45" s="270"/>
      <c r="P45" s="270"/>
      <c r="Q45" s="270"/>
      <c r="R45" s="270"/>
      <c r="S45" s="270"/>
      <c r="T45" s="270"/>
      <c r="U45" s="270"/>
      <c r="V45" s="270"/>
      <c r="W45" s="270"/>
      <c r="X45" s="270"/>
      <c r="Y45" s="270"/>
      <c r="Z45" s="270"/>
      <c r="AA45" s="270"/>
      <c r="AB45" s="270"/>
      <c r="AC45" s="270"/>
      <c r="AD45" s="270"/>
      <c r="AE45" s="233" t="s">
        <v>21</v>
      </c>
      <c r="AF45" s="234"/>
      <c r="AG45" s="235"/>
    </row>
    <row r="46" spans="1:33" s="6" customFormat="1" ht="12" customHeight="1">
      <c r="A46" s="120"/>
      <c r="B46" s="236" t="s">
        <v>22</v>
      </c>
      <c r="C46" s="236"/>
      <c r="D46" s="236"/>
      <c r="E46" s="315"/>
      <c r="F46" s="237"/>
      <c r="G46" s="237"/>
      <c r="H46" s="237"/>
      <c r="I46" s="237"/>
      <c r="J46" s="237"/>
      <c r="K46" s="237"/>
      <c r="L46" s="237"/>
      <c r="M46" s="237"/>
      <c r="N46" s="237"/>
      <c r="O46" s="237"/>
      <c r="P46" s="237"/>
      <c r="Q46" s="237"/>
      <c r="R46" s="237"/>
      <c r="S46" s="237"/>
      <c r="T46" s="237"/>
      <c r="U46" s="237"/>
      <c r="V46" s="237"/>
      <c r="W46" s="237"/>
      <c r="X46" s="237"/>
      <c r="Y46" s="237"/>
      <c r="Z46" s="237"/>
      <c r="AA46" s="237"/>
      <c r="AB46" s="237"/>
      <c r="AC46" s="237"/>
      <c r="AD46" s="237"/>
      <c r="AE46" s="233"/>
      <c r="AF46" s="234"/>
      <c r="AG46" s="235"/>
    </row>
    <row r="47" spans="1:33" s="6" customFormat="1" ht="12" customHeight="1" thickBot="1">
      <c r="A47" s="120"/>
      <c r="B47" s="236"/>
      <c r="C47" s="236"/>
      <c r="D47" s="236"/>
      <c r="E47" s="238"/>
      <c r="F47" s="239"/>
      <c r="G47" s="239"/>
      <c r="H47" s="239"/>
      <c r="I47" s="239"/>
      <c r="J47" s="239"/>
      <c r="K47" s="239"/>
      <c r="L47" s="239"/>
      <c r="M47" s="239"/>
      <c r="N47" s="239"/>
      <c r="O47" s="239"/>
      <c r="P47" s="239"/>
      <c r="Q47" s="240"/>
      <c r="R47" s="240"/>
      <c r="S47" s="240"/>
      <c r="T47" s="240"/>
      <c r="U47" s="240"/>
      <c r="V47" s="240"/>
      <c r="W47" s="239"/>
      <c r="X47" s="239"/>
      <c r="Y47" s="239"/>
      <c r="Z47" s="239"/>
      <c r="AA47" s="239"/>
      <c r="AB47" s="239"/>
      <c r="AC47" s="239"/>
      <c r="AD47" s="239"/>
      <c r="AE47" s="38"/>
      <c r="AF47" s="39"/>
      <c r="AG47" s="40"/>
    </row>
    <row r="48" spans="1:33" s="6" customFormat="1" ht="12" customHeight="1">
      <c r="A48" s="120"/>
      <c r="B48" s="236" t="s">
        <v>23</v>
      </c>
      <c r="C48" s="236"/>
      <c r="D48" s="236"/>
      <c r="E48" s="243"/>
      <c r="F48" s="243"/>
      <c r="G48" s="243"/>
      <c r="H48" s="243"/>
      <c r="I48" s="245" t="s">
        <v>24</v>
      </c>
      <c r="J48" s="245"/>
      <c r="K48" s="245"/>
      <c r="L48" s="316"/>
      <c r="M48" s="248"/>
      <c r="N48" s="251" t="s">
        <v>25</v>
      </c>
      <c r="O48" s="252"/>
      <c r="P48" s="253"/>
      <c r="Q48" s="257"/>
      <c r="R48" s="258"/>
      <c r="S48" s="258"/>
      <c r="T48" s="258"/>
      <c r="U48" s="258"/>
      <c r="V48" s="259"/>
      <c r="W48" s="263" t="s">
        <v>26</v>
      </c>
      <c r="X48" s="245"/>
      <c r="Y48" s="245"/>
      <c r="Z48" s="265">
        <f>IF(OR(E48="",Q48=""),"",ROUNDDOWN(E48*Q48,0))</f>
      </c>
      <c r="AA48" s="265"/>
      <c r="AB48" s="265"/>
      <c r="AC48" s="265"/>
      <c r="AD48" s="265"/>
      <c r="AE48" s="38"/>
      <c r="AF48" s="39"/>
      <c r="AG48" s="40"/>
    </row>
    <row r="49" spans="1:33" s="6" customFormat="1" ht="12" customHeight="1" thickBot="1">
      <c r="A49" s="229"/>
      <c r="B49" s="241"/>
      <c r="C49" s="241"/>
      <c r="D49" s="241"/>
      <c r="E49" s="244"/>
      <c r="F49" s="244"/>
      <c r="G49" s="244"/>
      <c r="H49" s="244"/>
      <c r="I49" s="246"/>
      <c r="J49" s="246"/>
      <c r="K49" s="246"/>
      <c r="L49" s="249"/>
      <c r="M49" s="250"/>
      <c r="N49" s="254"/>
      <c r="O49" s="255"/>
      <c r="P49" s="256"/>
      <c r="Q49" s="260"/>
      <c r="R49" s="261"/>
      <c r="S49" s="261"/>
      <c r="T49" s="261"/>
      <c r="U49" s="261"/>
      <c r="V49" s="262"/>
      <c r="W49" s="264"/>
      <c r="X49" s="246"/>
      <c r="Y49" s="246"/>
      <c r="Z49" s="266"/>
      <c r="AA49" s="266"/>
      <c r="AB49" s="266"/>
      <c r="AC49" s="266"/>
      <c r="AD49" s="266"/>
      <c r="AE49" s="43"/>
      <c r="AF49" s="44"/>
      <c r="AG49" s="45"/>
    </row>
    <row r="50" spans="1:33" s="6" customFormat="1" ht="12" customHeight="1">
      <c r="A50" s="317"/>
      <c r="B50" s="268" t="s">
        <v>5</v>
      </c>
      <c r="C50" s="268"/>
      <c r="D50" s="268"/>
      <c r="E50" s="314"/>
      <c r="F50" s="270"/>
      <c r="G50" s="270"/>
      <c r="H50" s="270"/>
      <c r="I50" s="270"/>
      <c r="J50" s="270"/>
      <c r="K50" s="270"/>
      <c r="L50" s="270"/>
      <c r="M50" s="270"/>
      <c r="N50" s="270"/>
      <c r="O50" s="270"/>
      <c r="P50" s="270"/>
      <c r="Q50" s="270"/>
      <c r="R50" s="270"/>
      <c r="S50" s="270"/>
      <c r="T50" s="270"/>
      <c r="U50" s="270"/>
      <c r="V50" s="270"/>
      <c r="W50" s="270"/>
      <c r="X50" s="270"/>
      <c r="Y50" s="270"/>
      <c r="Z50" s="270"/>
      <c r="AA50" s="270"/>
      <c r="AB50" s="270"/>
      <c r="AC50" s="270"/>
      <c r="AD50" s="270"/>
      <c r="AE50" s="233" t="s">
        <v>21</v>
      </c>
      <c r="AF50" s="234"/>
      <c r="AG50" s="235"/>
    </row>
    <row r="51" spans="1:33" s="6" customFormat="1" ht="12" customHeight="1">
      <c r="A51" s="120"/>
      <c r="B51" s="236" t="s">
        <v>22</v>
      </c>
      <c r="C51" s="236"/>
      <c r="D51" s="236"/>
      <c r="E51" s="315"/>
      <c r="F51" s="237"/>
      <c r="G51" s="237"/>
      <c r="H51" s="237"/>
      <c r="I51" s="237"/>
      <c r="J51" s="237"/>
      <c r="K51" s="237"/>
      <c r="L51" s="237"/>
      <c r="M51" s="237"/>
      <c r="N51" s="237"/>
      <c r="O51" s="237"/>
      <c r="P51" s="237"/>
      <c r="Q51" s="237"/>
      <c r="R51" s="237"/>
      <c r="S51" s="237"/>
      <c r="T51" s="237"/>
      <c r="U51" s="237"/>
      <c r="V51" s="237"/>
      <c r="W51" s="237"/>
      <c r="X51" s="237"/>
      <c r="Y51" s="237"/>
      <c r="Z51" s="237"/>
      <c r="AA51" s="237"/>
      <c r="AB51" s="237"/>
      <c r="AC51" s="237"/>
      <c r="AD51" s="237"/>
      <c r="AE51" s="233"/>
      <c r="AF51" s="234"/>
      <c r="AG51" s="235"/>
    </row>
    <row r="52" spans="1:33" s="6" customFormat="1" ht="12" customHeight="1" thickBot="1">
      <c r="A52" s="120"/>
      <c r="B52" s="236"/>
      <c r="C52" s="236"/>
      <c r="D52" s="236"/>
      <c r="E52" s="238"/>
      <c r="F52" s="239"/>
      <c r="G52" s="239"/>
      <c r="H52" s="239"/>
      <c r="I52" s="239"/>
      <c r="J52" s="239"/>
      <c r="K52" s="239"/>
      <c r="L52" s="239"/>
      <c r="M52" s="239"/>
      <c r="N52" s="239"/>
      <c r="O52" s="239"/>
      <c r="P52" s="239"/>
      <c r="Q52" s="240"/>
      <c r="R52" s="240"/>
      <c r="S52" s="240"/>
      <c r="T52" s="240"/>
      <c r="U52" s="240"/>
      <c r="V52" s="240"/>
      <c r="W52" s="239"/>
      <c r="X52" s="239"/>
      <c r="Y52" s="239"/>
      <c r="Z52" s="239"/>
      <c r="AA52" s="239"/>
      <c r="AB52" s="239"/>
      <c r="AC52" s="239"/>
      <c r="AD52" s="239"/>
      <c r="AE52" s="38"/>
      <c r="AF52" s="39"/>
      <c r="AG52" s="40"/>
    </row>
    <row r="53" spans="1:33" s="6" customFormat="1" ht="12" customHeight="1">
      <c r="A53" s="120"/>
      <c r="B53" s="236" t="s">
        <v>23</v>
      </c>
      <c r="C53" s="236"/>
      <c r="D53" s="236"/>
      <c r="E53" s="243"/>
      <c r="F53" s="243"/>
      <c r="G53" s="243"/>
      <c r="H53" s="243"/>
      <c r="I53" s="245" t="s">
        <v>24</v>
      </c>
      <c r="J53" s="245"/>
      <c r="K53" s="245"/>
      <c r="L53" s="316"/>
      <c r="M53" s="248"/>
      <c r="N53" s="251" t="s">
        <v>25</v>
      </c>
      <c r="O53" s="252"/>
      <c r="P53" s="253"/>
      <c r="Q53" s="257"/>
      <c r="R53" s="258"/>
      <c r="S53" s="258"/>
      <c r="T53" s="258"/>
      <c r="U53" s="258"/>
      <c r="V53" s="259"/>
      <c r="W53" s="263" t="s">
        <v>26</v>
      </c>
      <c r="X53" s="245"/>
      <c r="Y53" s="245"/>
      <c r="Z53" s="265">
        <f>IF(OR(E53="",Q53=""),"",ROUNDDOWN(E53*Q53,0))</f>
      </c>
      <c r="AA53" s="265"/>
      <c r="AB53" s="265"/>
      <c r="AC53" s="265"/>
      <c r="AD53" s="265"/>
      <c r="AE53" s="38"/>
      <c r="AF53" s="39"/>
      <c r="AG53" s="40"/>
    </row>
    <row r="54" spans="1:33" s="6" customFormat="1" ht="12" customHeight="1" thickBot="1">
      <c r="A54" s="229"/>
      <c r="B54" s="241"/>
      <c r="C54" s="241"/>
      <c r="D54" s="241"/>
      <c r="E54" s="244"/>
      <c r="F54" s="244"/>
      <c r="G54" s="244"/>
      <c r="H54" s="244"/>
      <c r="I54" s="246"/>
      <c r="J54" s="246"/>
      <c r="K54" s="246"/>
      <c r="L54" s="249"/>
      <c r="M54" s="250"/>
      <c r="N54" s="254"/>
      <c r="O54" s="255"/>
      <c r="P54" s="256"/>
      <c r="Q54" s="260"/>
      <c r="R54" s="261"/>
      <c r="S54" s="261"/>
      <c r="T54" s="261"/>
      <c r="U54" s="261"/>
      <c r="V54" s="262"/>
      <c r="W54" s="264"/>
      <c r="X54" s="246"/>
      <c r="Y54" s="246"/>
      <c r="Z54" s="266"/>
      <c r="AA54" s="266"/>
      <c r="AB54" s="266"/>
      <c r="AC54" s="266"/>
      <c r="AD54" s="266"/>
      <c r="AE54" s="43"/>
      <c r="AF54" s="44"/>
      <c r="AG54" s="45"/>
    </row>
    <row r="55" spans="1:33" s="6" customFormat="1" ht="12" customHeight="1">
      <c r="A55" s="317"/>
      <c r="B55" s="268" t="s">
        <v>5</v>
      </c>
      <c r="C55" s="268"/>
      <c r="D55" s="268"/>
      <c r="E55" s="314"/>
      <c r="F55" s="270"/>
      <c r="G55" s="270"/>
      <c r="H55" s="270"/>
      <c r="I55" s="270"/>
      <c r="J55" s="270"/>
      <c r="K55" s="270"/>
      <c r="L55" s="270"/>
      <c r="M55" s="270"/>
      <c r="N55" s="270"/>
      <c r="O55" s="270"/>
      <c r="P55" s="270"/>
      <c r="Q55" s="270"/>
      <c r="R55" s="270"/>
      <c r="S55" s="270"/>
      <c r="T55" s="270"/>
      <c r="U55" s="270"/>
      <c r="V55" s="270"/>
      <c r="W55" s="270"/>
      <c r="X55" s="270"/>
      <c r="Y55" s="270"/>
      <c r="Z55" s="270"/>
      <c r="AA55" s="270"/>
      <c r="AB55" s="270"/>
      <c r="AC55" s="270"/>
      <c r="AD55" s="270"/>
      <c r="AE55" s="233" t="s">
        <v>21</v>
      </c>
      <c r="AF55" s="234"/>
      <c r="AG55" s="235"/>
    </row>
    <row r="56" spans="1:33" s="6" customFormat="1" ht="12" customHeight="1">
      <c r="A56" s="120"/>
      <c r="B56" s="236" t="s">
        <v>22</v>
      </c>
      <c r="C56" s="236"/>
      <c r="D56" s="236"/>
      <c r="E56" s="315"/>
      <c r="F56" s="237"/>
      <c r="G56" s="237"/>
      <c r="H56" s="237"/>
      <c r="I56" s="237"/>
      <c r="J56" s="237"/>
      <c r="K56" s="237"/>
      <c r="L56" s="237"/>
      <c r="M56" s="237"/>
      <c r="N56" s="237"/>
      <c r="O56" s="237"/>
      <c r="P56" s="237"/>
      <c r="Q56" s="237"/>
      <c r="R56" s="237"/>
      <c r="S56" s="237"/>
      <c r="T56" s="237"/>
      <c r="U56" s="237"/>
      <c r="V56" s="237"/>
      <c r="W56" s="237"/>
      <c r="X56" s="237"/>
      <c r="Y56" s="237"/>
      <c r="Z56" s="237"/>
      <c r="AA56" s="237"/>
      <c r="AB56" s="237"/>
      <c r="AC56" s="237"/>
      <c r="AD56" s="237"/>
      <c r="AE56" s="233"/>
      <c r="AF56" s="234"/>
      <c r="AG56" s="235"/>
    </row>
    <row r="57" spans="1:33" s="6" customFormat="1" ht="12" customHeight="1" thickBot="1">
      <c r="A57" s="120"/>
      <c r="B57" s="236"/>
      <c r="C57" s="236"/>
      <c r="D57" s="236"/>
      <c r="E57" s="238"/>
      <c r="F57" s="239"/>
      <c r="G57" s="239"/>
      <c r="H57" s="239"/>
      <c r="I57" s="239"/>
      <c r="J57" s="239"/>
      <c r="K57" s="239"/>
      <c r="L57" s="239"/>
      <c r="M57" s="239"/>
      <c r="N57" s="239"/>
      <c r="O57" s="239"/>
      <c r="P57" s="239"/>
      <c r="Q57" s="240"/>
      <c r="R57" s="240"/>
      <c r="S57" s="240"/>
      <c r="T57" s="240"/>
      <c r="U57" s="240"/>
      <c r="V57" s="240"/>
      <c r="W57" s="239"/>
      <c r="X57" s="239"/>
      <c r="Y57" s="239"/>
      <c r="Z57" s="239"/>
      <c r="AA57" s="239"/>
      <c r="AB57" s="239"/>
      <c r="AC57" s="239"/>
      <c r="AD57" s="239"/>
      <c r="AE57" s="38"/>
      <c r="AF57" s="39"/>
      <c r="AG57" s="40"/>
    </row>
    <row r="58" spans="1:33" s="6" customFormat="1" ht="12" customHeight="1">
      <c r="A58" s="120"/>
      <c r="B58" s="236" t="s">
        <v>23</v>
      </c>
      <c r="C58" s="236"/>
      <c r="D58" s="236"/>
      <c r="E58" s="243"/>
      <c r="F58" s="243"/>
      <c r="G58" s="243"/>
      <c r="H58" s="243"/>
      <c r="I58" s="245" t="s">
        <v>24</v>
      </c>
      <c r="J58" s="245"/>
      <c r="K58" s="245"/>
      <c r="L58" s="316"/>
      <c r="M58" s="248"/>
      <c r="N58" s="251" t="s">
        <v>25</v>
      </c>
      <c r="O58" s="252"/>
      <c r="P58" s="253"/>
      <c r="Q58" s="257"/>
      <c r="R58" s="258"/>
      <c r="S58" s="258"/>
      <c r="T58" s="258"/>
      <c r="U58" s="258"/>
      <c r="V58" s="259"/>
      <c r="W58" s="263" t="s">
        <v>26</v>
      </c>
      <c r="X58" s="245"/>
      <c r="Y58" s="245"/>
      <c r="Z58" s="265">
        <f>IF(OR(E58="",Q58=""),"",ROUNDDOWN(E58*Q58,0))</f>
      </c>
      <c r="AA58" s="265"/>
      <c r="AB58" s="265"/>
      <c r="AC58" s="265"/>
      <c r="AD58" s="265"/>
      <c r="AE58" s="38"/>
      <c r="AF58" s="39"/>
      <c r="AG58" s="40"/>
    </row>
    <row r="59" spans="1:33" ht="12" customHeight="1" thickBot="1">
      <c r="A59" s="229"/>
      <c r="B59" s="241"/>
      <c r="C59" s="241"/>
      <c r="D59" s="241"/>
      <c r="E59" s="244"/>
      <c r="F59" s="244"/>
      <c r="G59" s="244"/>
      <c r="H59" s="244"/>
      <c r="I59" s="246"/>
      <c r="J59" s="246"/>
      <c r="K59" s="246"/>
      <c r="L59" s="249"/>
      <c r="M59" s="250"/>
      <c r="N59" s="254"/>
      <c r="O59" s="255"/>
      <c r="P59" s="256"/>
      <c r="Q59" s="260"/>
      <c r="R59" s="261"/>
      <c r="S59" s="261"/>
      <c r="T59" s="261"/>
      <c r="U59" s="261"/>
      <c r="V59" s="262"/>
      <c r="W59" s="264"/>
      <c r="X59" s="246"/>
      <c r="Y59" s="246"/>
      <c r="Z59" s="266"/>
      <c r="AA59" s="266"/>
      <c r="AB59" s="266"/>
      <c r="AC59" s="266"/>
      <c r="AD59" s="266"/>
      <c r="AE59" s="43"/>
      <c r="AF59" s="44"/>
      <c r="AG59" s="45"/>
    </row>
    <row r="60" spans="1:34" ht="13.5" customHeight="1">
      <c r="A60" s="46" t="s">
        <v>27</v>
      </c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8"/>
      <c r="Z60" s="48"/>
      <c r="AA60" s="48"/>
      <c r="AB60" s="48"/>
      <c r="AC60" s="49"/>
      <c r="AD60" s="50"/>
      <c r="AE60" s="51"/>
      <c r="AF60" s="52"/>
      <c r="AG60" s="53"/>
      <c r="AH60" s="6"/>
    </row>
    <row r="61" spans="1:33" s="6" customFormat="1" ht="39" customHeight="1">
      <c r="A61" s="271"/>
      <c r="B61" s="272"/>
      <c r="C61" s="272"/>
      <c r="D61" s="272"/>
      <c r="E61" s="272"/>
      <c r="F61" s="272"/>
      <c r="G61" s="272"/>
      <c r="H61" s="272"/>
      <c r="I61" s="272"/>
      <c r="J61" s="272"/>
      <c r="K61" s="272"/>
      <c r="L61" s="272"/>
      <c r="M61" s="272"/>
      <c r="N61" s="272"/>
      <c r="O61" s="272"/>
      <c r="P61" s="272"/>
      <c r="Q61" s="272"/>
      <c r="R61" s="272"/>
      <c r="S61" s="272"/>
      <c r="T61" s="272"/>
      <c r="U61" s="272"/>
      <c r="V61" s="272"/>
      <c r="W61" s="272"/>
      <c r="X61" s="272"/>
      <c r="Y61" s="272"/>
      <c r="Z61" s="272"/>
      <c r="AA61" s="272"/>
      <c r="AB61" s="272"/>
      <c r="AC61" s="272"/>
      <c r="AD61" s="272"/>
      <c r="AE61" s="272"/>
      <c r="AF61" s="272"/>
      <c r="AG61" s="273"/>
    </row>
    <row r="62" spans="1:33" s="6" customFormat="1" ht="39" customHeight="1" thickBot="1">
      <c r="A62" s="274"/>
      <c r="B62" s="275"/>
      <c r="C62" s="275"/>
      <c r="D62" s="275"/>
      <c r="E62" s="275"/>
      <c r="F62" s="275"/>
      <c r="G62" s="275"/>
      <c r="H62" s="275"/>
      <c r="I62" s="275"/>
      <c r="J62" s="275"/>
      <c r="K62" s="275"/>
      <c r="L62" s="275"/>
      <c r="M62" s="275"/>
      <c r="N62" s="275"/>
      <c r="O62" s="275"/>
      <c r="P62" s="275"/>
      <c r="Q62" s="275"/>
      <c r="R62" s="275"/>
      <c r="S62" s="275"/>
      <c r="T62" s="275"/>
      <c r="U62" s="275"/>
      <c r="V62" s="275"/>
      <c r="W62" s="275"/>
      <c r="X62" s="275"/>
      <c r="Y62" s="275"/>
      <c r="Z62" s="275"/>
      <c r="AA62" s="275"/>
      <c r="AB62" s="275"/>
      <c r="AC62" s="275"/>
      <c r="AD62" s="275"/>
      <c r="AE62" s="275"/>
      <c r="AF62" s="275"/>
      <c r="AG62" s="276"/>
    </row>
    <row r="63" spans="1:33" s="6" customFormat="1" ht="18" customHeight="1">
      <c r="A63" s="54"/>
      <c r="B63" s="55"/>
      <c r="C63" s="55"/>
      <c r="D63" s="55"/>
      <c r="E63" s="55"/>
      <c r="F63" s="55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7"/>
      <c r="V63" s="57"/>
      <c r="W63" s="58"/>
      <c r="X63" s="58"/>
      <c r="Y63" s="57"/>
      <c r="Z63" s="57"/>
      <c r="AA63" s="57"/>
      <c r="AB63" s="57"/>
      <c r="AC63" s="57"/>
      <c r="AD63" s="277" t="s">
        <v>28</v>
      </c>
      <c r="AE63" s="277"/>
      <c r="AF63" s="277"/>
      <c r="AG63" s="277"/>
    </row>
    <row r="64" spans="1:33" s="6" customFormat="1" ht="10.5" customHeight="1">
      <c r="A64" s="59"/>
      <c r="B64" s="60"/>
      <c r="C64" s="61"/>
      <c r="D64" s="57"/>
      <c r="E64" s="27"/>
      <c r="F64" s="55"/>
      <c r="G64" s="56"/>
      <c r="H64" s="56"/>
      <c r="I64" s="56"/>
      <c r="J64" s="56"/>
      <c r="K64" s="56"/>
      <c r="L64" s="56"/>
      <c r="M64" s="56"/>
      <c r="N64" s="56"/>
      <c r="O64" s="57"/>
      <c r="P64" s="27"/>
      <c r="Q64" s="55"/>
      <c r="R64" s="56"/>
      <c r="S64" s="56"/>
      <c r="T64" s="56"/>
      <c r="U64" s="57"/>
      <c r="V64" s="57"/>
      <c r="W64" s="58"/>
      <c r="X64" s="58"/>
      <c r="Y64" s="57"/>
      <c r="Z64" s="57"/>
      <c r="AA64" s="57"/>
      <c r="AB64" s="27"/>
      <c r="AC64" s="55"/>
      <c r="AD64" s="278"/>
      <c r="AE64" s="278"/>
      <c r="AF64" s="278"/>
      <c r="AG64" s="278"/>
    </row>
    <row r="65" spans="1:39" s="20" customFormat="1" ht="13.5" customHeight="1">
      <c r="A65" s="62"/>
      <c r="B65" s="62"/>
      <c r="C65" s="62"/>
      <c r="D65" s="62"/>
      <c r="E65" s="63"/>
      <c r="F65" s="63"/>
      <c r="G65" s="63"/>
      <c r="H65" s="63"/>
      <c r="I65" s="64"/>
      <c r="J65" s="64"/>
      <c r="K65" s="64"/>
      <c r="L65" s="65"/>
      <c r="M65" s="65"/>
      <c r="N65" s="62"/>
      <c r="O65" s="62"/>
      <c r="P65" s="62"/>
      <c r="Q65" s="66"/>
      <c r="R65" s="66"/>
      <c r="S65" s="66"/>
      <c r="T65" s="66"/>
      <c r="U65" s="66"/>
      <c r="V65" s="66"/>
      <c r="W65" s="64"/>
      <c r="X65" s="64"/>
      <c r="Y65" s="64"/>
      <c r="Z65" s="63"/>
      <c r="AA65" s="63"/>
      <c r="AB65" s="63"/>
      <c r="AC65" s="63"/>
      <c r="AD65" s="63"/>
      <c r="AE65" s="63"/>
      <c r="AF65" s="63"/>
      <c r="AG65" s="63"/>
      <c r="AI65" s="67"/>
      <c r="AJ65" s="67"/>
      <c r="AK65" s="67"/>
      <c r="AL65" s="67"/>
      <c r="AM65" s="67"/>
    </row>
    <row r="66" spans="1:33" s="20" customFormat="1" ht="13.5" customHeight="1">
      <c r="A66" s="62"/>
      <c r="B66" s="62"/>
      <c r="C66" s="62"/>
      <c r="D66" s="62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9"/>
      <c r="AF66" s="69"/>
      <c r="AG66" s="69"/>
    </row>
    <row r="67" spans="1:33" s="20" customFormat="1" ht="13.5" customHeight="1">
      <c r="A67" s="62"/>
      <c r="B67" s="62"/>
      <c r="C67" s="62"/>
      <c r="D67" s="62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9"/>
      <c r="AF67" s="69"/>
      <c r="AG67" s="69"/>
    </row>
    <row r="68" spans="1:33" s="20" customFormat="1" ht="13.5" customHeight="1">
      <c r="A68" s="62"/>
      <c r="B68" s="62"/>
      <c r="C68" s="62"/>
      <c r="D68" s="62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</row>
    <row r="69" spans="1:33" s="20" customFormat="1" ht="13.5" customHeight="1">
      <c r="A69" s="62"/>
      <c r="B69" s="62"/>
      <c r="C69" s="62"/>
      <c r="D69" s="62"/>
      <c r="E69" s="63"/>
      <c r="F69" s="63"/>
      <c r="G69" s="63"/>
      <c r="H69" s="63"/>
      <c r="I69" s="64"/>
      <c r="J69" s="64"/>
      <c r="K69" s="64"/>
      <c r="L69" s="65"/>
      <c r="M69" s="65"/>
      <c r="N69" s="62"/>
      <c r="O69" s="62"/>
      <c r="P69" s="62"/>
      <c r="Q69" s="66"/>
      <c r="R69" s="66"/>
      <c r="S69" s="66"/>
      <c r="T69" s="66"/>
      <c r="U69" s="66"/>
      <c r="V69" s="66"/>
      <c r="W69" s="64"/>
      <c r="X69" s="64"/>
      <c r="Y69" s="64"/>
      <c r="Z69" s="63"/>
      <c r="AA69" s="63"/>
      <c r="AB69" s="63"/>
      <c r="AC69" s="63"/>
      <c r="AD69" s="63"/>
      <c r="AE69" s="63"/>
      <c r="AF69" s="63"/>
      <c r="AG69" s="63"/>
    </row>
    <row r="70" spans="1:33" s="20" customFormat="1" ht="13.5" customHeight="1">
      <c r="A70" s="62"/>
      <c r="B70" s="62"/>
      <c r="C70" s="62"/>
      <c r="D70" s="62"/>
      <c r="E70" s="63"/>
      <c r="F70" s="63"/>
      <c r="G70" s="63"/>
      <c r="H70" s="63"/>
      <c r="I70" s="64"/>
      <c r="J70" s="64"/>
      <c r="K70" s="64"/>
      <c r="L70" s="65"/>
      <c r="M70" s="65"/>
      <c r="N70" s="62"/>
      <c r="O70" s="62"/>
      <c r="P70" s="62"/>
      <c r="Q70" s="66"/>
      <c r="R70" s="66"/>
      <c r="S70" s="66"/>
      <c r="T70" s="66"/>
      <c r="U70" s="66"/>
      <c r="V70" s="66"/>
      <c r="W70" s="64"/>
      <c r="X70" s="64"/>
      <c r="Y70" s="64"/>
      <c r="Z70" s="63"/>
      <c r="AA70" s="63"/>
      <c r="AB70" s="63"/>
      <c r="AC70" s="63"/>
      <c r="AD70" s="63"/>
      <c r="AE70" s="63"/>
      <c r="AF70" s="63"/>
      <c r="AG70" s="63"/>
    </row>
    <row r="71" spans="1:33" s="20" customFormat="1" ht="13.5" customHeight="1">
      <c r="A71" s="62"/>
      <c r="B71" s="62"/>
      <c r="C71" s="62"/>
      <c r="D71" s="62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9"/>
      <c r="AF71" s="69"/>
      <c r="AG71" s="69"/>
    </row>
    <row r="72" spans="1:33" s="20" customFormat="1" ht="13.5" customHeight="1">
      <c r="A72" s="62"/>
      <c r="B72" s="62"/>
      <c r="C72" s="62"/>
      <c r="D72" s="62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9"/>
      <c r="AF72" s="69"/>
      <c r="AG72" s="69"/>
    </row>
    <row r="73" spans="1:33" s="20" customFormat="1" ht="13.5" customHeight="1">
      <c r="A73" s="62"/>
      <c r="B73" s="62"/>
      <c r="C73" s="62"/>
      <c r="D73" s="62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</row>
    <row r="74" spans="1:33" s="20" customFormat="1" ht="13.5" customHeight="1">
      <c r="A74" s="62"/>
      <c r="B74" s="62"/>
      <c r="C74" s="62"/>
      <c r="D74" s="62"/>
      <c r="E74" s="63"/>
      <c r="F74" s="63"/>
      <c r="G74" s="63"/>
      <c r="H74" s="63"/>
      <c r="I74" s="64"/>
      <c r="J74" s="64"/>
      <c r="K74" s="64"/>
      <c r="L74" s="65"/>
      <c r="M74" s="65"/>
      <c r="N74" s="62"/>
      <c r="O74" s="62"/>
      <c r="P74" s="62"/>
      <c r="Q74" s="66"/>
      <c r="R74" s="66"/>
      <c r="S74" s="66"/>
      <c r="T74" s="66"/>
      <c r="U74" s="66"/>
      <c r="V74" s="66"/>
      <c r="W74" s="64"/>
      <c r="X74" s="64"/>
      <c r="Y74" s="64"/>
      <c r="Z74" s="63"/>
      <c r="AA74" s="63"/>
      <c r="AB74" s="63"/>
      <c r="AC74" s="63"/>
      <c r="AD74" s="63"/>
      <c r="AE74" s="63"/>
      <c r="AF74" s="63"/>
      <c r="AG74" s="63"/>
    </row>
    <row r="75" spans="1:33" s="20" customFormat="1" ht="13.5" customHeight="1">
      <c r="A75" s="62"/>
      <c r="B75" s="62"/>
      <c r="C75" s="62"/>
      <c r="D75" s="62"/>
      <c r="E75" s="63"/>
      <c r="F75" s="63"/>
      <c r="G75" s="63"/>
      <c r="H75" s="63"/>
      <c r="I75" s="64"/>
      <c r="J75" s="64"/>
      <c r="K75" s="64"/>
      <c r="L75" s="65"/>
      <c r="M75" s="65"/>
      <c r="N75" s="62"/>
      <c r="O75" s="62"/>
      <c r="P75" s="62"/>
      <c r="Q75" s="66"/>
      <c r="R75" s="66"/>
      <c r="S75" s="66"/>
      <c r="T75" s="66"/>
      <c r="U75" s="66"/>
      <c r="V75" s="66"/>
      <c r="W75" s="64"/>
      <c r="X75" s="64"/>
      <c r="Y75" s="64"/>
      <c r="Z75" s="63"/>
      <c r="AA75" s="63"/>
      <c r="AB75" s="63"/>
      <c r="AC75" s="63"/>
      <c r="AD75" s="63"/>
      <c r="AE75" s="63"/>
      <c r="AF75" s="63"/>
      <c r="AG75" s="63"/>
    </row>
    <row r="76" spans="1:33" s="20" customFormat="1" ht="13.5" customHeight="1">
      <c r="A76" s="62"/>
      <c r="B76" s="62"/>
      <c r="C76" s="62"/>
      <c r="D76" s="62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8"/>
      <c r="AE76" s="69"/>
      <c r="AF76" s="69"/>
      <c r="AG76" s="69"/>
    </row>
    <row r="77" spans="1:33" s="20" customFormat="1" ht="13.5" customHeight="1">
      <c r="A77" s="62"/>
      <c r="B77" s="62"/>
      <c r="C77" s="62"/>
      <c r="D77" s="62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9"/>
      <c r="AF77" s="69"/>
      <c r="AG77" s="69"/>
    </row>
    <row r="78" spans="1:33" s="20" customFormat="1" ht="13.5" customHeight="1">
      <c r="A78" s="62"/>
      <c r="B78" s="62"/>
      <c r="C78" s="62"/>
      <c r="D78" s="62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</row>
    <row r="79" spans="1:33" s="20" customFormat="1" ht="13.5" customHeight="1">
      <c r="A79" s="62"/>
      <c r="B79" s="62"/>
      <c r="C79" s="62"/>
      <c r="D79" s="62"/>
      <c r="E79" s="63"/>
      <c r="F79" s="63"/>
      <c r="G79" s="63"/>
      <c r="H79" s="63"/>
      <c r="I79" s="64"/>
      <c r="J79" s="64"/>
      <c r="K79" s="64"/>
      <c r="L79" s="65"/>
      <c r="M79" s="65"/>
      <c r="N79" s="62"/>
      <c r="O79" s="62"/>
      <c r="P79" s="62"/>
      <c r="Q79" s="66"/>
      <c r="R79" s="66"/>
      <c r="S79" s="66"/>
      <c r="T79" s="66"/>
      <c r="U79" s="66"/>
      <c r="V79" s="66"/>
      <c r="W79" s="64"/>
      <c r="X79" s="64"/>
      <c r="Y79" s="64"/>
      <c r="Z79" s="63"/>
      <c r="AA79" s="63"/>
      <c r="AB79" s="63"/>
      <c r="AC79" s="63"/>
      <c r="AD79" s="63"/>
      <c r="AE79" s="63"/>
      <c r="AF79" s="63"/>
      <c r="AG79" s="63"/>
    </row>
    <row r="80" spans="1:33" s="20" customFormat="1" ht="13.5" customHeight="1">
      <c r="A80" s="62"/>
      <c r="B80" s="62"/>
      <c r="C80" s="62"/>
      <c r="D80" s="62"/>
      <c r="E80" s="63"/>
      <c r="F80" s="63"/>
      <c r="G80" s="63"/>
      <c r="H80" s="63"/>
      <c r="I80" s="64"/>
      <c r="J80" s="64"/>
      <c r="K80" s="64"/>
      <c r="L80" s="65"/>
      <c r="M80" s="65"/>
      <c r="N80" s="62"/>
      <c r="O80" s="62"/>
      <c r="P80" s="62"/>
      <c r="Q80" s="66"/>
      <c r="R80" s="66"/>
      <c r="S80" s="66"/>
      <c r="T80" s="66"/>
      <c r="U80" s="66"/>
      <c r="V80" s="66"/>
      <c r="W80" s="64"/>
      <c r="X80" s="64"/>
      <c r="Y80" s="64"/>
      <c r="Z80" s="63"/>
      <c r="AA80" s="63"/>
      <c r="AB80" s="63"/>
      <c r="AC80" s="63"/>
      <c r="AD80" s="63"/>
      <c r="AE80" s="63"/>
      <c r="AF80" s="63"/>
      <c r="AG80" s="63"/>
    </row>
    <row r="81" spans="1:33" s="20" customFormat="1" ht="13.5" customHeight="1">
      <c r="A81" s="62"/>
      <c r="B81" s="62"/>
      <c r="C81" s="62"/>
      <c r="D81" s="62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9"/>
      <c r="AF81" s="69"/>
      <c r="AG81" s="69"/>
    </row>
    <row r="82" spans="1:33" s="20" customFormat="1" ht="13.5" customHeight="1">
      <c r="A82" s="62"/>
      <c r="B82" s="62"/>
      <c r="C82" s="62"/>
      <c r="D82" s="62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9"/>
      <c r="AF82" s="69"/>
      <c r="AG82" s="69"/>
    </row>
    <row r="83" spans="1:33" s="20" customFormat="1" ht="13.5" customHeight="1">
      <c r="A83" s="62"/>
      <c r="B83" s="62"/>
      <c r="C83" s="62"/>
      <c r="D83" s="62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</row>
    <row r="84" spans="1:33" s="20" customFormat="1" ht="13.5" customHeight="1">
      <c r="A84" s="62"/>
      <c r="B84" s="62"/>
      <c r="C84" s="62"/>
      <c r="D84" s="62"/>
      <c r="E84" s="63"/>
      <c r="F84" s="63"/>
      <c r="G84" s="63"/>
      <c r="H84" s="63"/>
      <c r="I84" s="64"/>
      <c r="J84" s="64"/>
      <c r="K84" s="64"/>
      <c r="L84" s="65"/>
      <c r="M84" s="65"/>
      <c r="N84" s="62"/>
      <c r="O84" s="62"/>
      <c r="P84" s="62"/>
      <c r="Q84" s="66"/>
      <c r="R84" s="66"/>
      <c r="S84" s="66"/>
      <c r="T84" s="66"/>
      <c r="U84" s="66"/>
      <c r="V84" s="66"/>
      <c r="W84" s="64"/>
      <c r="X84" s="64"/>
      <c r="Y84" s="64"/>
      <c r="Z84" s="63"/>
      <c r="AA84" s="63"/>
      <c r="AB84" s="63"/>
      <c r="AC84" s="63"/>
      <c r="AD84" s="63"/>
      <c r="AE84" s="63"/>
      <c r="AF84" s="63"/>
      <c r="AG84" s="63"/>
    </row>
    <row r="85" spans="1:33" s="20" customFormat="1" ht="13.5" customHeight="1">
      <c r="A85" s="62"/>
      <c r="B85" s="62"/>
      <c r="C85" s="62"/>
      <c r="D85" s="62"/>
      <c r="E85" s="63"/>
      <c r="F85" s="63"/>
      <c r="G85" s="63"/>
      <c r="H85" s="63"/>
      <c r="I85" s="64"/>
      <c r="J85" s="64"/>
      <c r="K85" s="64"/>
      <c r="L85" s="65"/>
      <c r="M85" s="65"/>
      <c r="N85" s="62"/>
      <c r="O85" s="62"/>
      <c r="P85" s="62"/>
      <c r="Q85" s="66"/>
      <c r="R85" s="66"/>
      <c r="S85" s="66"/>
      <c r="T85" s="66"/>
      <c r="U85" s="66"/>
      <c r="V85" s="66"/>
      <c r="W85" s="64"/>
      <c r="X85" s="64"/>
      <c r="Y85" s="64"/>
      <c r="Z85" s="63"/>
      <c r="AA85" s="63"/>
      <c r="AB85" s="63"/>
      <c r="AC85" s="63"/>
      <c r="AD85" s="63"/>
      <c r="AE85" s="63"/>
      <c r="AF85" s="63"/>
      <c r="AG85" s="63"/>
    </row>
    <row r="86" spans="1:33" s="20" customFormat="1" ht="13.5" customHeight="1">
      <c r="A86" s="62"/>
      <c r="B86" s="62"/>
      <c r="C86" s="62"/>
      <c r="D86" s="62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8"/>
      <c r="Z86" s="68"/>
      <c r="AA86" s="68"/>
      <c r="AB86" s="68"/>
      <c r="AC86" s="68"/>
      <c r="AD86" s="68"/>
      <c r="AE86" s="69"/>
      <c r="AF86" s="69"/>
      <c r="AG86" s="69"/>
    </row>
    <row r="87" spans="1:33" s="20" customFormat="1" ht="13.5" customHeight="1">
      <c r="A87" s="62"/>
      <c r="B87" s="62"/>
      <c r="C87" s="62"/>
      <c r="D87" s="62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9"/>
      <c r="AF87" s="69"/>
      <c r="AG87" s="69"/>
    </row>
    <row r="88" spans="1:33" s="20" customFormat="1" ht="13.5" customHeight="1">
      <c r="A88" s="62"/>
      <c r="B88" s="62"/>
      <c r="C88" s="62"/>
      <c r="D88" s="62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</row>
    <row r="89" spans="1:33" s="20" customFormat="1" ht="13.5" customHeight="1">
      <c r="A89" s="62"/>
      <c r="B89" s="62"/>
      <c r="C89" s="62"/>
      <c r="D89" s="62"/>
      <c r="E89" s="63"/>
      <c r="F89" s="63"/>
      <c r="G89" s="63"/>
      <c r="H89" s="63"/>
      <c r="I89" s="64"/>
      <c r="J89" s="64"/>
      <c r="K89" s="64"/>
      <c r="L89" s="65"/>
      <c r="M89" s="65"/>
      <c r="N89" s="62"/>
      <c r="O89" s="62"/>
      <c r="P89" s="62"/>
      <c r="Q89" s="66"/>
      <c r="R89" s="66"/>
      <c r="S89" s="66"/>
      <c r="T89" s="66"/>
      <c r="U89" s="66"/>
      <c r="V89" s="66"/>
      <c r="W89" s="64"/>
      <c r="X89" s="64"/>
      <c r="Y89" s="64"/>
      <c r="Z89" s="63"/>
      <c r="AA89" s="63"/>
      <c r="AB89" s="63"/>
      <c r="AC89" s="63"/>
      <c r="AD89" s="63"/>
      <c r="AE89" s="63"/>
      <c r="AF89" s="63"/>
      <c r="AG89" s="63"/>
    </row>
    <row r="90" spans="1:33" s="20" customFormat="1" ht="13.5" customHeight="1">
      <c r="A90" s="62"/>
      <c r="B90" s="62"/>
      <c r="C90" s="62"/>
      <c r="D90" s="62"/>
      <c r="E90" s="63"/>
      <c r="F90" s="63"/>
      <c r="G90" s="63"/>
      <c r="H90" s="63"/>
      <c r="I90" s="64"/>
      <c r="J90" s="64"/>
      <c r="K90" s="64"/>
      <c r="L90" s="65"/>
      <c r="M90" s="65"/>
      <c r="N90" s="62"/>
      <c r="O90" s="62"/>
      <c r="P90" s="62"/>
      <c r="Q90" s="66"/>
      <c r="R90" s="66"/>
      <c r="S90" s="66"/>
      <c r="T90" s="66"/>
      <c r="U90" s="66"/>
      <c r="V90" s="66"/>
      <c r="W90" s="64"/>
      <c r="X90" s="64"/>
      <c r="Y90" s="64"/>
      <c r="Z90" s="63"/>
      <c r="AA90" s="63"/>
      <c r="AB90" s="63"/>
      <c r="AC90" s="63"/>
      <c r="AD90" s="63"/>
      <c r="AE90" s="63"/>
      <c r="AF90" s="63"/>
      <c r="AG90" s="63"/>
    </row>
    <row r="91" spans="1:33" s="20" customFormat="1" ht="13.5" customHeight="1">
      <c r="A91" s="62"/>
      <c r="B91" s="62"/>
      <c r="C91" s="62"/>
      <c r="D91" s="62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68"/>
      <c r="X91" s="68"/>
      <c r="Y91" s="68"/>
      <c r="Z91" s="68"/>
      <c r="AA91" s="68"/>
      <c r="AB91" s="68"/>
      <c r="AC91" s="68"/>
      <c r="AD91" s="68"/>
      <c r="AE91" s="69"/>
      <c r="AF91" s="69"/>
      <c r="AG91" s="69"/>
    </row>
    <row r="92" spans="1:33" s="20" customFormat="1" ht="13.5" customHeight="1">
      <c r="A92" s="62"/>
      <c r="B92" s="62"/>
      <c r="C92" s="62"/>
      <c r="D92" s="62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9"/>
      <c r="AF92" s="69"/>
      <c r="AG92" s="69"/>
    </row>
    <row r="93" spans="1:33" s="20" customFormat="1" ht="13.5" customHeight="1">
      <c r="A93" s="62"/>
      <c r="B93" s="62"/>
      <c r="C93" s="62"/>
      <c r="D93" s="62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</row>
    <row r="94" spans="1:33" s="20" customFormat="1" ht="13.5" customHeight="1">
      <c r="A94" s="62"/>
      <c r="B94" s="62"/>
      <c r="C94" s="62"/>
      <c r="D94" s="62"/>
      <c r="E94" s="63"/>
      <c r="F94" s="63"/>
      <c r="G94" s="63"/>
      <c r="H94" s="63"/>
      <c r="I94" s="64"/>
      <c r="J94" s="64"/>
      <c r="K94" s="64"/>
      <c r="L94" s="65"/>
      <c r="M94" s="65"/>
      <c r="N94" s="62"/>
      <c r="O94" s="62"/>
      <c r="P94" s="62"/>
      <c r="Q94" s="66"/>
      <c r="R94" s="66"/>
      <c r="S94" s="66"/>
      <c r="T94" s="66"/>
      <c r="U94" s="66"/>
      <c r="V94" s="66"/>
      <c r="W94" s="64"/>
      <c r="X94" s="64"/>
      <c r="Y94" s="64"/>
      <c r="Z94" s="63"/>
      <c r="AA94" s="63"/>
      <c r="AB94" s="63"/>
      <c r="AC94" s="63"/>
      <c r="AD94" s="63"/>
      <c r="AE94" s="63"/>
      <c r="AF94" s="63"/>
      <c r="AG94" s="63"/>
    </row>
    <row r="95" spans="1:33" s="20" customFormat="1" ht="13.5" customHeight="1">
      <c r="A95" s="62"/>
      <c r="B95" s="62"/>
      <c r="C95" s="62"/>
      <c r="D95" s="62"/>
      <c r="E95" s="63"/>
      <c r="F95" s="63"/>
      <c r="G95" s="63"/>
      <c r="H95" s="63"/>
      <c r="I95" s="64"/>
      <c r="J95" s="64"/>
      <c r="K95" s="64"/>
      <c r="L95" s="65"/>
      <c r="M95" s="65"/>
      <c r="N95" s="62"/>
      <c r="O95" s="62"/>
      <c r="P95" s="62"/>
      <c r="Q95" s="66"/>
      <c r="R95" s="66"/>
      <c r="S95" s="66"/>
      <c r="T95" s="66"/>
      <c r="U95" s="66"/>
      <c r="V95" s="66"/>
      <c r="W95" s="64"/>
      <c r="X95" s="64"/>
      <c r="Y95" s="64"/>
      <c r="Z95" s="63"/>
      <c r="AA95" s="63"/>
      <c r="AB95" s="63"/>
      <c r="AC95" s="63"/>
      <c r="AD95" s="63"/>
      <c r="AE95" s="63"/>
      <c r="AF95" s="63"/>
      <c r="AG95" s="63"/>
    </row>
    <row r="96" spans="1:33" s="20" customFormat="1" ht="13.5" customHeight="1">
      <c r="A96" s="62"/>
      <c r="B96" s="62"/>
      <c r="C96" s="62"/>
      <c r="D96" s="62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  <c r="V96" s="68"/>
      <c r="W96" s="68"/>
      <c r="X96" s="68"/>
      <c r="Y96" s="68"/>
      <c r="Z96" s="68"/>
      <c r="AA96" s="68"/>
      <c r="AB96" s="68"/>
      <c r="AC96" s="68"/>
      <c r="AD96" s="68"/>
      <c r="AE96" s="69"/>
      <c r="AF96" s="69"/>
      <c r="AG96" s="69"/>
    </row>
    <row r="97" spans="1:33" s="20" customFormat="1" ht="13.5" customHeight="1">
      <c r="A97" s="62"/>
      <c r="B97" s="62"/>
      <c r="C97" s="62"/>
      <c r="D97" s="62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9"/>
      <c r="AF97" s="69"/>
      <c r="AG97" s="69"/>
    </row>
    <row r="98" spans="1:33" s="20" customFormat="1" ht="13.5" customHeight="1">
      <c r="A98" s="62"/>
      <c r="B98" s="62"/>
      <c r="C98" s="62"/>
      <c r="D98" s="62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</row>
    <row r="99" spans="1:33" s="20" customFormat="1" ht="13.5" customHeight="1">
      <c r="A99" s="62"/>
      <c r="B99" s="62"/>
      <c r="C99" s="62"/>
      <c r="D99" s="62"/>
      <c r="E99" s="63"/>
      <c r="F99" s="63"/>
      <c r="G99" s="63"/>
      <c r="H99" s="63"/>
      <c r="I99" s="64"/>
      <c r="J99" s="64"/>
      <c r="K99" s="64"/>
      <c r="L99" s="65"/>
      <c r="M99" s="65"/>
      <c r="N99" s="62"/>
      <c r="O99" s="62"/>
      <c r="P99" s="62"/>
      <c r="Q99" s="66"/>
      <c r="R99" s="66"/>
      <c r="S99" s="66"/>
      <c r="T99" s="66"/>
      <c r="U99" s="66"/>
      <c r="V99" s="66"/>
      <c r="W99" s="64"/>
      <c r="X99" s="64"/>
      <c r="Y99" s="64"/>
      <c r="Z99" s="63"/>
      <c r="AA99" s="63"/>
      <c r="AB99" s="63"/>
      <c r="AC99" s="63"/>
      <c r="AD99" s="63"/>
      <c r="AE99" s="63"/>
      <c r="AF99" s="63"/>
      <c r="AG99" s="63"/>
    </row>
    <row r="100" spans="1:33" s="20" customFormat="1" ht="13.5" customHeight="1">
      <c r="A100" s="62"/>
      <c r="B100" s="62"/>
      <c r="C100" s="62"/>
      <c r="D100" s="62"/>
      <c r="E100" s="63"/>
      <c r="F100" s="63"/>
      <c r="G100" s="63"/>
      <c r="H100" s="63"/>
      <c r="I100" s="64"/>
      <c r="J100" s="64"/>
      <c r="K100" s="64"/>
      <c r="L100" s="65"/>
      <c r="M100" s="65"/>
      <c r="N100" s="62"/>
      <c r="O100" s="62"/>
      <c r="P100" s="62"/>
      <c r="Q100" s="66"/>
      <c r="R100" s="66"/>
      <c r="S100" s="66"/>
      <c r="T100" s="66"/>
      <c r="U100" s="66"/>
      <c r="V100" s="66"/>
      <c r="W100" s="64"/>
      <c r="X100" s="64"/>
      <c r="Y100" s="64"/>
      <c r="Z100" s="63"/>
      <c r="AA100" s="63"/>
      <c r="AB100" s="63"/>
      <c r="AC100" s="63"/>
      <c r="AD100" s="63"/>
      <c r="AE100" s="63"/>
      <c r="AF100" s="63"/>
      <c r="AG100" s="63"/>
    </row>
    <row r="101" spans="1:33" s="20" customFormat="1" ht="13.5" customHeight="1">
      <c r="A101" s="62"/>
      <c r="B101" s="62"/>
      <c r="C101" s="62"/>
      <c r="D101" s="62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68"/>
      <c r="X101" s="68"/>
      <c r="Y101" s="68"/>
      <c r="Z101" s="68"/>
      <c r="AA101" s="68"/>
      <c r="AB101" s="68"/>
      <c r="AC101" s="68"/>
      <c r="AD101" s="68"/>
      <c r="AE101" s="69"/>
      <c r="AF101" s="69"/>
      <c r="AG101" s="69"/>
    </row>
    <row r="102" spans="1:33" s="20" customFormat="1" ht="13.5" customHeight="1">
      <c r="A102" s="62"/>
      <c r="B102" s="62"/>
      <c r="C102" s="62"/>
      <c r="D102" s="62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9"/>
      <c r="AF102" s="69"/>
      <c r="AG102" s="69"/>
    </row>
    <row r="103" spans="1:33" s="20" customFormat="1" ht="13.5" customHeight="1">
      <c r="A103" s="62"/>
      <c r="B103" s="62"/>
      <c r="C103" s="62"/>
      <c r="D103" s="62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</row>
    <row r="104" spans="1:33" s="20" customFormat="1" ht="13.5" customHeight="1">
      <c r="A104" s="62"/>
      <c r="B104" s="62"/>
      <c r="C104" s="62"/>
      <c r="D104" s="62"/>
      <c r="E104" s="63"/>
      <c r="F104" s="63"/>
      <c r="G104" s="63"/>
      <c r="H104" s="63"/>
      <c r="I104" s="64"/>
      <c r="J104" s="64"/>
      <c r="K104" s="64"/>
      <c r="L104" s="65"/>
      <c r="M104" s="65"/>
      <c r="N104" s="62"/>
      <c r="O104" s="62"/>
      <c r="P104" s="62"/>
      <c r="Q104" s="66"/>
      <c r="R104" s="66"/>
      <c r="S104" s="66"/>
      <c r="T104" s="66"/>
      <c r="U104" s="66"/>
      <c r="V104" s="66"/>
      <c r="W104" s="64"/>
      <c r="X104" s="64"/>
      <c r="Y104" s="64"/>
      <c r="Z104" s="63"/>
      <c r="AA104" s="63"/>
      <c r="AB104" s="63"/>
      <c r="AC104" s="63"/>
      <c r="AD104" s="63"/>
      <c r="AE104" s="63"/>
      <c r="AF104" s="63"/>
      <c r="AG104" s="63"/>
    </row>
    <row r="105" spans="1:33" s="20" customFormat="1" ht="13.5" customHeight="1">
      <c r="A105" s="62"/>
      <c r="B105" s="62"/>
      <c r="C105" s="62"/>
      <c r="D105" s="62"/>
      <c r="E105" s="63"/>
      <c r="F105" s="63"/>
      <c r="G105" s="63"/>
      <c r="H105" s="63"/>
      <c r="I105" s="64"/>
      <c r="J105" s="64"/>
      <c r="K105" s="64"/>
      <c r="L105" s="65"/>
      <c r="M105" s="65"/>
      <c r="N105" s="62"/>
      <c r="O105" s="62"/>
      <c r="P105" s="62"/>
      <c r="Q105" s="66"/>
      <c r="R105" s="66"/>
      <c r="S105" s="66"/>
      <c r="T105" s="66"/>
      <c r="U105" s="66"/>
      <c r="V105" s="66"/>
      <c r="W105" s="64"/>
      <c r="X105" s="64"/>
      <c r="Y105" s="64"/>
      <c r="Z105" s="63"/>
      <c r="AA105" s="63"/>
      <c r="AB105" s="63"/>
      <c r="AC105" s="63"/>
      <c r="AD105" s="63"/>
      <c r="AE105" s="63"/>
      <c r="AF105" s="63"/>
      <c r="AG105" s="63"/>
    </row>
    <row r="106" spans="1:33" s="20" customFormat="1" ht="13.5" customHeight="1">
      <c r="A106" s="21"/>
      <c r="B106" s="70"/>
      <c r="C106" s="70"/>
      <c r="D106" s="70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  <c r="U106" s="68"/>
      <c r="V106" s="68"/>
      <c r="W106" s="68"/>
      <c r="X106" s="68"/>
      <c r="Y106" s="68"/>
      <c r="Z106" s="68"/>
      <c r="AA106" s="68"/>
      <c r="AB106" s="68"/>
      <c r="AC106" s="68"/>
      <c r="AD106" s="68"/>
      <c r="AE106" s="69"/>
      <c r="AF106" s="69"/>
      <c r="AG106" s="69"/>
    </row>
    <row r="107" spans="1:33" s="20" customFormat="1" ht="13.5" customHeight="1">
      <c r="A107" s="70"/>
      <c r="B107" s="70"/>
      <c r="C107" s="70"/>
      <c r="D107" s="70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9"/>
      <c r="AF107" s="69"/>
      <c r="AG107" s="69"/>
    </row>
    <row r="108" spans="1:33" s="20" customFormat="1" ht="13.5" customHeight="1">
      <c r="A108" s="70"/>
      <c r="B108" s="70"/>
      <c r="C108" s="70"/>
      <c r="D108" s="70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</row>
    <row r="109" spans="1:33" s="20" customFormat="1" ht="13.5" customHeight="1">
      <c r="A109" s="70"/>
      <c r="B109" s="70"/>
      <c r="C109" s="70"/>
      <c r="D109" s="70"/>
      <c r="E109" s="63"/>
      <c r="F109" s="63"/>
      <c r="G109" s="63"/>
      <c r="H109" s="63"/>
      <c r="I109" s="64"/>
      <c r="J109" s="64"/>
      <c r="K109" s="64"/>
      <c r="L109" s="65"/>
      <c r="M109" s="65"/>
      <c r="N109" s="70"/>
      <c r="O109" s="70"/>
      <c r="P109" s="70"/>
      <c r="Q109" s="71"/>
      <c r="R109" s="71"/>
      <c r="S109" s="71"/>
      <c r="T109" s="71"/>
      <c r="U109" s="71"/>
      <c r="V109" s="71"/>
      <c r="W109" s="64"/>
      <c r="X109" s="64"/>
      <c r="Y109" s="64"/>
      <c r="Z109" s="63"/>
      <c r="AA109" s="63"/>
      <c r="AB109" s="63"/>
      <c r="AC109" s="63"/>
      <c r="AD109" s="63"/>
      <c r="AE109" s="63"/>
      <c r="AF109" s="63"/>
      <c r="AG109" s="63"/>
    </row>
    <row r="110" spans="1:33" s="20" customFormat="1" ht="13.5" customHeight="1">
      <c r="A110" s="70"/>
      <c r="B110" s="70"/>
      <c r="C110" s="70"/>
      <c r="D110" s="70"/>
      <c r="E110" s="63"/>
      <c r="F110" s="63"/>
      <c r="G110" s="63"/>
      <c r="H110" s="63"/>
      <c r="I110" s="64"/>
      <c r="J110" s="64"/>
      <c r="K110" s="64"/>
      <c r="L110" s="65"/>
      <c r="M110" s="65"/>
      <c r="N110" s="70"/>
      <c r="O110" s="70"/>
      <c r="P110" s="70"/>
      <c r="Q110" s="71"/>
      <c r="R110" s="71"/>
      <c r="S110" s="71"/>
      <c r="T110" s="71"/>
      <c r="U110" s="71"/>
      <c r="V110" s="71"/>
      <c r="W110" s="64"/>
      <c r="X110" s="64"/>
      <c r="Y110" s="64"/>
      <c r="Z110" s="63"/>
      <c r="AA110" s="63"/>
      <c r="AB110" s="63"/>
      <c r="AC110" s="63"/>
      <c r="AD110" s="63"/>
      <c r="AE110" s="63"/>
      <c r="AF110" s="63"/>
      <c r="AG110" s="63"/>
    </row>
    <row r="111" spans="1:33" s="20" customFormat="1" ht="13.5" customHeight="1">
      <c r="A111" s="70"/>
      <c r="B111" s="62"/>
      <c r="C111" s="62"/>
      <c r="D111" s="62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72"/>
      <c r="AE111" s="63"/>
      <c r="AF111" s="73"/>
      <c r="AG111" s="63"/>
    </row>
    <row r="112" spans="6:32" s="20" customFormat="1" ht="13.5" customHeight="1">
      <c r="F112" s="74"/>
      <c r="G112" s="74"/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74"/>
      <c r="U112" s="75"/>
      <c r="V112" s="75"/>
      <c r="W112" s="76"/>
      <c r="X112" s="76"/>
      <c r="Y112" s="77"/>
      <c r="Z112" s="77"/>
      <c r="AA112" s="77"/>
      <c r="AB112" s="77"/>
      <c r="AC112" s="77"/>
      <c r="AD112" s="77"/>
      <c r="AE112" s="77"/>
      <c r="AF112" s="77"/>
    </row>
    <row r="113" spans="6:32" s="20" customFormat="1" ht="10.5" customHeight="1">
      <c r="F113" s="74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  <c r="R113" s="78"/>
      <c r="S113" s="78"/>
      <c r="T113" s="78"/>
      <c r="U113" s="75"/>
      <c r="V113" s="75"/>
      <c r="W113" s="79"/>
      <c r="X113" s="79"/>
      <c r="Y113" s="80"/>
      <c r="Z113" s="80"/>
      <c r="AA113" s="80"/>
      <c r="AB113" s="80"/>
      <c r="AC113" s="80"/>
      <c r="AD113" s="80"/>
      <c r="AE113" s="80"/>
      <c r="AF113" s="80"/>
    </row>
    <row r="114" s="20" customFormat="1" ht="10.5" customHeight="1"/>
    <row r="115" spans="1:33" s="20" customFormat="1" ht="13.5" customHeight="1">
      <c r="A115" s="62"/>
      <c r="B115" s="62"/>
      <c r="C115" s="62"/>
      <c r="D115" s="62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  <c r="P115" s="68"/>
      <c r="Q115" s="68"/>
      <c r="R115" s="68"/>
      <c r="S115" s="68"/>
      <c r="T115" s="68"/>
      <c r="U115" s="68"/>
      <c r="V115" s="68"/>
      <c r="W115" s="68"/>
      <c r="X115" s="68"/>
      <c r="Y115" s="68"/>
      <c r="Z115" s="68"/>
      <c r="AA115" s="68"/>
      <c r="AB115" s="68"/>
      <c r="AC115" s="68"/>
      <c r="AD115" s="68"/>
      <c r="AE115" s="69"/>
      <c r="AF115" s="69"/>
      <c r="AG115" s="69"/>
    </row>
    <row r="116" spans="1:33" s="20" customFormat="1" ht="13.5" customHeight="1">
      <c r="A116" s="62"/>
      <c r="B116" s="62"/>
      <c r="C116" s="62"/>
      <c r="D116" s="62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9"/>
      <c r="AF116" s="69"/>
      <c r="AG116" s="69"/>
    </row>
    <row r="117" spans="1:41" s="20" customFormat="1" ht="13.5" customHeight="1">
      <c r="A117" s="62"/>
      <c r="B117" s="62"/>
      <c r="C117" s="62"/>
      <c r="D117" s="62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K117" s="81"/>
      <c r="AL117" s="81"/>
      <c r="AM117" s="81"/>
      <c r="AN117" s="81"/>
      <c r="AO117" s="81"/>
    </row>
    <row r="118" spans="1:41" s="20" customFormat="1" ht="13.5" customHeight="1">
      <c r="A118" s="62"/>
      <c r="B118" s="62"/>
      <c r="C118" s="62"/>
      <c r="D118" s="62"/>
      <c r="E118" s="63"/>
      <c r="F118" s="63"/>
      <c r="G118" s="63"/>
      <c r="H118" s="63"/>
      <c r="I118" s="64"/>
      <c r="J118" s="64"/>
      <c r="K118" s="64"/>
      <c r="L118" s="65"/>
      <c r="M118" s="65"/>
      <c r="N118" s="62"/>
      <c r="O118" s="62"/>
      <c r="P118" s="62"/>
      <c r="Q118" s="66"/>
      <c r="R118" s="66"/>
      <c r="S118" s="66"/>
      <c r="T118" s="66"/>
      <c r="U118" s="66"/>
      <c r="V118" s="66"/>
      <c r="W118" s="64"/>
      <c r="X118" s="64"/>
      <c r="Y118" s="64"/>
      <c r="Z118" s="63"/>
      <c r="AA118" s="63"/>
      <c r="AB118" s="63"/>
      <c r="AC118" s="63"/>
      <c r="AD118" s="63"/>
      <c r="AE118" s="63"/>
      <c r="AF118" s="63"/>
      <c r="AG118" s="63"/>
      <c r="AI118" s="67"/>
      <c r="AJ118" s="67"/>
      <c r="AL118" s="81"/>
      <c r="AM118" s="81"/>
      <c r="AN118" s="81"/>
      <c r="AO118" s="81"/>
    </row>
    <row r="119" spans="1:39" s="20" customFormat="1" ht="13.5" customHeight="1">
      <c r="A119" s="62"/>
      <c r="B119" s="62"/>
      <c r="C119" s="62"/>
      <c r="D119" s="62"/>
      <c r="E119" s="63"/>
      <c r="F119" s="63"/>
      <c r="G119" s="63"/>
      <c r="H119" s="63"/>
      <c r="I119" s="64"/>
      <c r="J119" s="64"/>
      <c r="K119" s="64"/>
      <c r="L119" s="65"/>
      <c r="M119" s="65"/>
      <c r="N119" s="62"/>
      <c r="O119" s="62"/>
      <c r="P119" s="62"/>
      <c r="Q119" s="66"/>
      <c r="R119" s="66"/>
      <c r="S119" s="66"/>
      <c r="T119" s="66"/>
      <c r="U119" s="66"/>
      <c r="V119" s="66"/>
      <c r="W119" s="64"/>
      <c r="X119" s="64"/>
      <c r="Y119" s="64"/>
      <c r="Z119" s="63"/>
      <c r="AA119" s="63"/>
      <c r="AB119" s="63"/>
      <c r="AC119" s="63"/>
      <c r="AD119" s="63"/>
      <c r="AE119" s="63"/>
      <c r="AF119" s="63"/>
      <c r="AG119" s="63"/>
      <c r="AI119" s="67"/>
      <c r="AJ119" s="67"/>
      <c r="AK119" s="67"/>
      <c r="AL119" s="67"/>
      <c r="AM119" s="67"/>
    </row>
    <row r="120" spans="1:33" s="20" customFormat="1" ht="13.5" customHeight="1">
      <c r="A120" s="62"/>
      <c r="B120" s="62"/>
      <c r="C120" s="62"/>
      <c r="D120" s="62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  <c r="P120" s="68"/>
      <c r="Q120" s="68"/>
      <c r="R120" s="68"/>
      <c r="S120" s="68"/>
      <c r="T120" s="68"/>
      <c r="U120" s="68"/>
      <c r="V120" s="68"/>
      <c r="W120" s="68"/>
      <c r="X120" s="68"/>
      <c r="Y120" s="68"/>
      <c r="Z120" s="68"/>
      <c r="AA120" s="68"/>
      <c r="AB120" s="68"/>
      <c r="AC120" s="68"/>
      <c r="AD120" s="68"/>
      <c r="AE120" s="69"/>
      <c r="AF120" s="69"/>
      <c r="AG120" s="69"/>
    </row>
    <row r="121" spans="1:33" s="20" customFormat="1" ht="13.5" customHeight="1">
      <c r="A121" s="62"/>
      <c r="B121" s="62"/>
      <c r="C121" s="62"/>
      <c r="D121" s="62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9"/>
      <c r="AF121" s="69"/>
      <c r="AG121" s="69"/>
    </row>
    <row r="122" spans="1:33" s="20" customFormat="1" ht="13.5" customHeight="1">
      <c r="A122" s="62"/>
      <c r="B122" s="62"/>
      <c r="C122" s="62"/>
      <c r="D122" s="62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</row>
    <row r="123" spans="1:33" s="20" customFormat="1" ht="13.5" customHeight="1">
      <c r="A123" s="62"/>
      <c r="B123" s="62"/>
      <c r="C123" s="62"/>
      <c r="D123" s="62"/>
      <c r="E123" s="63"/>
      <c r="F123" s="63"/>
      <c r="G123" s="63"/>
      <c r="H123" s="63"/>
      <c r="I123" s="64"/>
      <c r="J123" s="64"/>
      <c r="K123" s="64"/>
      <c r="L123" s="65"/>
      <c r="M123" s="65"/>
      <c r="N123" s="62"/>
      <c r="O123" s="62"/>
      <c r="P123" s="62"/>
      <c r="Q123" s="66"/>
      <c r="R123" s="66"/>
      <c r="S123" s="66"/>
      <c r="T123" s="66"/>
      <c r="U123" s="66"/>
      <c r="V123" s="66"/>
      <c r="W123" s="64"/>
      <c r="X123" s="64"/>
      <c r="Y123" s="64"/>
      <c r="Z123" s="63"/>
      <c r="AA123" s="63"/>
      <c r="AB123" s="63"/>
      <c r="AC123" s="63"/>
      <c r="AD123" s="63"/>
      <c r="AE123" s="63"/>
      <c r="AF123" s="63"/>
      <c r="AG123" s="63"/>
    </row>
    <row r="124" spans="1:33" s="20" customFormat="1" ht="13.5" customHeight="1">
      <c r="A124" s="62"/>
      <c r="B124" s="62"/>
      <c r="C124" s="62"/>
      <c r="D124" s="62"/>
      <c r="E124" s="63"/>
      <c r="F124" s="63"/>
      <c r="G124" s="63"/>
      <c r="H124" s="63"/>
      <c r="I124" s="64"/>
      <c r="J124" s="64"/>
      <c r="K124" s="64"/>
      <c r="L124" s="65"/>
      <c r="M124" s="65"/>
      <c r="N124" s="62"/>
      <c r="O124" s="62"/>
      <c r="P124" s="62"/>
      <c r="Q124" s="66"/>
      <c r="R124" s="66"/>
      <c r="S124" s="66"/>
      <c r="T124" s="66"/>
      <c r="U124" s="66"/>
      <c r="V124" s="66"/>
      <c r="W124" s="64"/>
      <c r="X124" s="64"/>
      <c r="Y124" s="64"/>
      <c r="Z124" s="63"/>
      <c r="AA124" s="63"/>
      <c r="AB124" s="63"/>
      <c r="AC124" s="63"/>
      <c r="AD124" s="63"/>
      <c r="AE124" s="63"/>
      <c r="AF124" s="63"/>
      <c r="AG124" s="63"/>
    </row>
    <row r="125" spans="1:33" s="20" customFormat="1" ht="13.5" customHeight="1">
      <c r="A125" s="62"/>
      <c r="B125" s="62"/>
      <c r="C125" s="62"/>
      <c r="D125" s="62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  <c r="P125" s="68"/>
      <c r="Q125" s="68"/>
      <c r="R125" s="68"/>
      <c r="S125" s="68"/>
      <c r="T125" s="68"/>
      <c r="U125" s="68"/>
      <c r="V125" s="68"/>
      <c r="W125" s="68"/>
      <c r="X125" s="68"/>
      <c r="Y125" s="68"/>
      <c r="Z125" s="68"/>
      <c r="AA125" s="68"/>
      <c r="AB125" s="68"/>
      <c r="AC125" s="68"/>
      <c r="AD125" s="68"/>
      <c r="AE125" s="69"/>
      <c r="AF125" s="69"/>
      <c r="AG125" s="69"/>
    </row>
    <row r="126" spans="1:33" s="20" customFormat="1" ht="13.5" customHeight="1">
      <c r="A126" s="62"/>
      <c r="B126" s="62"/>
      <c r="C126" s="62"/>
      <c r="D126" s="62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9"/>
      <c r="AF126" s="69"/>
      <c r="AG126" s="69"/>
    </row>
    <row r="127" spans="1:33" s="20" customFormat="1" ht="13.5" customHeight="1">
      <c r="A127" s="62"/>
      <c r="B127" s="62"/>
      <c r="C127" s="62"/>
      <c r="D127" s="62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</row>
    <row r="128" spans="1:33" s="20" customFormat="1" ht="13.5" customHeight="1">
      <c r="A128" s="62"/>
      <c r="B128" s="62"/>
      <c r="C128" s="62"/>
      <c r="D128" s="62"/>
      <c r="E128" s="63"/>
      <c r="F128" s="63"/>
      <c r="G128" s="63"/>
      <c r="H128" s="63"/>
      <c r="I128" s="64"/>
      <c r="J128" s="64"/>
      <c r="K128" s="64"/>
      <c r="L128" s="65"/>
      <c r="M128" s="65"/>
      <c r="N128" s="62"/>
      <c r="O128" s="62"/>
      <c r="P128" s="62"/>
      <c r="Q128" s="66"/>
      <c r="R128" s="66"/>
      <c r="S128" s="66"/>
      <c r="T128" s="66"/>
      <c r="U128" s="66"/>
      <c r="V128" s="66"/>
      <c r="W128" s="64"/>
      <c r="X128" s="64"/>
      <c r="Y128" s="64"/>
      <c r="Z128" s="63"/>
      <c r="AA128" s="63"/>
      <c r="AB128" s="63"/>
      <c r="AC128" s="63"/>
      <c r="AD128" s="63"/>
      <c r="AE128" s="63"/>
      <c r="AF128" s="63"/>
      <c r="AG128" s="63"/>
    </row>
    <row r="129" spans="1:33" s="20" customFormat="1" ht="13.5" customHeight="1">
      <c r="A129" s="62"/>
      <c r="B129" s="62"/>
      <c r="C129" s="62"/>
      <c r="D129" s="62"/>
      <c r="E129" s="63"/>
      <c r="F129" s="63"/>
      <c r="G129" s="63"/>
      <c r="H129" s="63"/>
      <c r="I129" s="64"/>
      <c r="J129" s="64"/>
      <c r="K129" s="64"/>
      <c r="L129" s="65"/>
      <c r="M129" s="65"/>
      <c r="N129" s="62"/>
      <c r="O129" s="62"/>
      <c r="P129" s="62"/>
      <c r="Q129" s="66"/>
      <c r="R129" s="66"/>
      <c r="S129" s="66"/>
      <c r="T129" s="66"/>
      <c r="U129" s="66"/>
      <c r="V129" s="66"/>
      <c r="W129" s="64"/>
      <c r="X129" s="64"/>
      <c r="Y129" s="64"/>
      <c r="Z129" s="63"/>
      <c r="AA129" s="63"/>
      <c r="AB129" s="63"/>
      <c r="AC129" s="63"/>
      <c r="AD129" s="63"/>
      <c r="AE129" s="63"/>
      <c r="AF129" s="63"/>
      <c r="AG129" s="63"/>
    </row>
    <row r="130" spans="1:33" s="20" customFormat="1" ht="13.5" customHeight="1">
      <c r="A130" s="62"/>
      <c r="B130" s="62"/>
      <c r="C130" s="62"/>
      <c r="D130" s="62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  <c r="P130" s="68"/>
      <c r="Q130" s="68"/>
      <c r="R130" s="68"/>
      <c r="S130" s="68"/>
      <c r="T130" s="68"/>
      <c r="U130" s="68"/>
      <c r="V130" s="68"/>
      <c r="W130" s="68"/>
      <c r="X130" s="68"/>
      <c r="Y130" s="68"/>
      <c r="Z130" s="68"/>
      <c r="AA130" s="68"/>
      <c r="AB130" s="68"/>
      <c r="AC130" s="68"/>
      <c r="AD130" s="68"/>
      <c r="AE130" s="69"/>
      <c r="AF130" s="69"/>
      <c r="AG130" s="69"/>
    </row>
    <row r="131" spans="1:33" s="20" customFormat="1" ht="13.5" customHeight="1">
      <c r="A131" s="62"/>
      <c r="B131" s="62"/>
      <c r="C131" s="62"/>
      <c r="D131" s="62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9"/>
      <c r="AF131" s="69"/>
      <c r="AG131" s="69"/>
    </row>
    <row r="132" spans="1:33" s="20" customFormat="1" ht="13.5" customHeight="1">
      <c r="A132" s="62"/>
      <c r="B132" s="62"/>
      <c r="C132" s="62"/>
      <c r="D132" s="62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</row>
    <row r="133" spans="1:33" s="20" customFormat="1" ht="13.5" customHeight="1">
      <c r="A133" s="62"/>
      <c r="B133" s="62"/>
      <c r="C133" s="62"/>
      <c r="D133" s="62"/>
      <c r="E133" s="63"/>
      <c r="F133" s="63"/>
      <c r="G133" s="63"/>
      <c r="H133" s="63"/>
      <c r="I133" s="64"/>
      <c r="J133" s="64"/>
      <c r="K133" s="64"/>
      <c r="L133" s="65"/>
      <c r="M133" s="65"/>
      <c r="N133" s="62"/>
      <c r="O133" s="62"/>
      <c r="P133" s="62"/>
      <c r="Q133" s="66"/>
      <c r="R133" s="66"/>
      <c r="S133" s="66"/>
      <c r="T133" s="66"/>
      <c r="U133" s="66"/>
      <c r="V133" s="66"/>
      <c r="W133" s="64"/>
      <c r="X133" s="64"/>
      <c r="Y133" s="64"/>
      <c r="Z133" s="63"/>
      <c r="AA133" s="63"/>
      <c r="AB133" s="63"/>
      <c r="AC133" s="63"/>
      <c r="AD133" s="63"/>
      <c r="AE133" s="63"/>
      <c r="AF133" s="63"/>
      <c r="AG133" s="63"/>
    </row>
    <row r="134" spans="1:33" s="20" customFormat="1" ht="13.5" customHeight="1">
      <c r="A134" s="62"/>
      <c r="B134" s="62"/>
      <c r="C134" s="62"/>
      <c r="D134" s="62"/>
      <c r="E134" s="63"/>
      <c r="F134" s="63"/>
      <c r="G134" s="63"/>
      <c r="H134" s="63"/>
      <c r="I134" s="64"/>
      <c r="J134" s="64"/>
      <c r="K134" s="64"/>
      <c r="L134" s="65"/>
      <c r="M134" s="65"/>
      <c r="N134" s="62"/>
      <c r="O134" s="62"/>
      <c r="P134" s="62"/>
      <c r="Q134" s="66"/>
      <c r="R134" s="66"/>
      <c r="S134" s="66"/>
      <c r="T134" s="66"/>
      <c r="U134" s="66"/>
      <c r="V134" s="66"/>
      <c r="W134" s="64"/>
      <c r="X134" s="64"/>
      <c r="Y134" s="64"/>
      <c r="Z134" s="63"/>
      <c r="AA134" s="63"/>
      <c r="AB134" s="63"/>
      <c r="AC134" s="63"/>
      <c r="AD134" s="63"/>
      <c r="AE134" s="63"/>
      <c r="AF134" s="63"/>
      <c r="AG134" s="63"/>
    </row>
    <row r="135" spans="1:33" s="20" customFormat="1" ht="13.5" customHeight="1">
      <c r="A135" s="62"/>
      <c r="B135" s="62"/>
      <c r="C135" s="62"/>
      <c r="D135" s="62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  <c r="P135" s="68"/>
      <c r="Q135" s="68"/>
      <c r="R135" s="68"/>
      <c r="S135" s="68"/>
      <c r="T135" s="68"/>
      <c r="U135" s="68"/>
      <c r="V135" s="68"/>
      <c r="W135" s="68"/>
      <c r="X135" s="68"/>
      <c r="Y135" s="68"/>
      <c r="Z135" s="68"/>
      <c r="AA135" s="68"/>
      <c r="AB135" s="68"/>
      <c r="AC135" s="68"/>
      <c r="AD135" s="68"/>
      <c r="AE135" s="69"/>
      <c r="AF135" s="69"/>
      <c r="AG135" s="69"/>
    </row>
    <row r="136" spans="1:33" s="20" customFormat="1" ht="13.5" customHeight="1">
      <c r="A136" s="62"/>
      <c r="B136" s="62"/>
      <c r="C136" s="62"/>
      <c r="D136" s="62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9"/>
      <c r="AF136" s="69"/>
      <c r="AG136" s="69"/>
    </row>
    <row r="137" spans="1:33" s="20" customFormat="1" ht="13.5" customHeight="1">
      <c r="A137" s="62"/>
      <c r="B137" s="62"/>
      <c r="C137" s="62"/>
      <c r="D137" s="62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</row>
    <row r="138" spans="1:33" s="20" customFormat="1" ht="13.5" customHeight="1">
      <c r="A138" s="62"/>
      <c r="B138" s="62"/>
      <c r="C138" s="62"/>
      <c r="D138" s="62"/>
      <c r="E138" s="63"/>
      <c r="F138" s="63"/>
      <c r="G138" s="63"/>
      <c r="H138" s="63"/>
      <c r="I138" s="64"/>
      <c r="J138" s="64"/>
      <c r="K138" s="64"/>
      <c r="L138" s="65"/>
      <c r="M138" s="65"/>
      <c r="N138" s="62"/>
      <c r="O138" s="62"/>
      <c r="P138" s="62"/>
      <c r="Q138" s="66"/>
      <c r="R138" s="66"/>
      <c r="S138" s="66"/>
      <c r="T138" s="66"/>
      <c r="U138" s="66"/>
      <c r="V138" s="66"/>
      <c r="W138" s="64"/>
      <c r="X138" s="64"/>
      <c r="Y138" s="64"/>
      <c r="Z138" s="63"/>
      <c r="AA138" s="63"/>
      <c r="AB138" s="63"/>
      <c r="AC138" s="63"/>
      <c r="AD138" s="63"/>
      <c r="AE138" s="63"/>
      <c r="AF138" s="63"/>
      <c r="AG138" s="63"/>
    </row>
    <row r="139" spans="1:33" s="20" customFormat="1" ht="13.5" customHeight="1">
      <c r="A139" s="62"/>
      <c r="B139" s="62"/>
      <c r="C139" s="62"/>
      <c r="D139" s="62"/>
      <c r="E139" s="63"/>
      <c r="F139" s="63"/>
      <c r="G139" s="63"/>
      <c r="H139" s="63"/>
      <c r="I139" s="64"/>
      <c r="J139" s="64"/>
      <c r="K139" s="64"/>
      <c r="L139" s="65"/>
      <c r="M139" s="65"/>
      <c r="N139" s="62"/>
      <c r="O139" s="62"/>
      <c r="P139" s="62"/>
      <c r="Q139" s="66"/>
      <c r="R139" s="66"/>
      <c r="S139" s="66"/>
      <c r="T139" s="66"/>
      <c r="U139" s="66"/>
      <c r="V139" s="66"/>
      <c r="W139" s="64"/>
      <c r="X139" s="64"/>
      <c r="Y139" s="64"/>
      <c r="Z139" s="63"/>
      <c r="AA139" s="63"/>
      <c r="AB139" s="63"/>
      <c r="AC139" s="63"/>
      <c r="AD139" s="63"/>
      <c r="AE139" s="63"/>
      <c r="AF139" s="63"/>
      <c r="AG139" s="63"/>
    </row>
    <row r="140" spans="1:33" s="20" customFormat="1" ht="13.5" customHeight="1">
      <c r="A140" s="62"/>
      <c r="B140" s="62"/>
      <c r="C140" s="62"/>
      <c r="D140" s="62"/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8"/>
      <c r="P140" s="68"/>
      <c r="Q140" s="68"/>
      <c r="R140" s="68"/>
      <c r="S140" s="68"/>
      <c r="T140" s="68"/>
      <c r="U140" s="68"/>
      <c r="V140" s="68"/>
      <c r="W140" s="68"/>
      <c r="X140" s="68"/>
      <c r="Y140" s="68"/>
      <c r="Z140" s="68"/>
      <c r="AA140" s="68"/>
      <c r="AB140" s="68"/>
      <c r="AC140" s="68"/>
      <c r="AD140" s="68"/>
      <c r="AE140" s="69"/>
      <c r="AF140" s="69"/>
      <c r="AG140" s="69"/>
    </row>
    <row r="141" spans="1:33" s="20" customFormat="1" ht="13.5" customHeight="1">
      <c r="A141" s="62"/>
      <c r="B141" s="62"/>
      <c r="C141" s="62"/>
      <c r="D141" s="62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9"/>
      <c r="AF141" s="69"/>
      <c r="AG141" s="69"/>
    </row>
    <row r="142" spans="1:33" s="20" customFormat="1" ht="13.5" customHeight="1">
      <c r="A142" s="62"/>
      <c r="B142" s="62"/>
      <c r="C142" s="62"/>
      <c r="D142" s="62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</row>
    <row r="143" spans="1:33" s="20" customFormat="1" ht="13.5" customHeight="1">
      <c r="A143" s="62"/>
      <c r="B143" s="62"/>
      <c r="C143" s="62"/>
      <c r="D143" s="62"/>
      <c r="E143" s="63"/>
      <c r="F143" s="63"/>
      <c r="G143" s="63"/>
      <c r="H143" s="63"/>
      <c r="I143" s="64"/>
      <c r="J143" s="64"/>
      <c r="K143" s="64"/>
      <c r="L143" s="65"/>
      <c r="M143" s="65"/>
      <c r="N143" s="62"/>
      <c r="O143" s="62"/>
      <c r="P143" s="62"/>
      <c r="Q143" s="66"/>
      <c r="R143" s="66"/>
      <c r="S143" s="66"/>
      <c r="T143" s="66"/>
      <c r="U143" s="66"/>
      <c r="V143" s="66"/>
      <c r="W143" s="64"/>
      <c r="X143" s="64"/>
      <c r="Y143" s="64"/>
      <c r="Z143" s="63"/>
      <c r="AA143" s="63"/>
      <c r="AB143" s="63"/>
      <c r="AC143" s="63"/>
      <c r="AD143" s="63"/>
      <c r="AE143" s="63"/>
      <c r="AF143" s="63"/>
      <c r="AG143" s="63"/>
    </row>
    <row r="144" spans="1:33" s="20" customFormat="1" ht="13.5" customHeight="1">
      <c r="A144" s="62"/>
      <c r="B144" s="62"/>
      <c r="C144" s="62"/>
      <c r="D144" s="62"/>
      <c r="E144" s="63"/>
      <c r="F144" s="63"/>
      <c r="G144" s="63"/>
      <c r="H144" s="63"/>
      <c r="I144" s="64"/>
      <c r="J144" s="64"/>
      <c r="K144" s="64"/>
      <c r="L144" s="65"/>
      <c r="M144" s="65"/>
      <c r="N144" s="62"/>
      <c r="O144" s="62"/>
      <c r="P144" s="62"/>
      <c r="Q144" s="66"/>
      <c r="R144" s="66"/>
      <c r="S144" s="66"/>
      <c r="T144" s="66"/>
      <c r="U144" s="66"/>
      <c r="V144" s="66"/>
      <c r="W144" s="64"/>
      <c r="X144" s="64"/>
      <c r="Y144" s="64"/>
      <c r="Z144" s="63"/>
      <c r="AA144" s="63"/>
      <c r="AB144" s="63"/>
      <c r="AC144" s="63"/>
      <c r="AD144" s="63"/>
      <c r="AE144" s="63"/>
      <c r="AF144" s="63"/>
      <c r="AG144" s="63"/>
    </row>
    <row r="145" spans="1:33" s="20" customFormat="1" ht="13.5" customHeight="1">
      <c r="A145" s="62"/>
      <c r="B145" s="62"/>
      <c r="C145" s="62"/>
      <c r="D145" s="62"/>
      <c r="E145" s="68"/>
      <c r="F145" s="68"/>
      <c r="G145" s="68"/>
      <c r="H145" s="68"/>
      <c r="I145" s="68"/>
      <c r="J145" s="68"/>
      <c r="K145" s="68"/>
      <c r="L145" s="68"/>
      <c r="M145" s="68"/>
      <c r="N145" s="68"/>
      <c r="O145" s="68"/>
      <c r="P145" s="68"/>
      <c r="Q145" s="68"/>
      <c r="R145" s="68"/>
      <c r="S145" s="68"/>
      <c r="T145" s="68"/>
      <c r="U145" s="68"/>
      <c r="V145" s="68"/>
      <c r="W145" s="68"/>
      <c r="X145" s="68"/>
      <c r="Y145" s="68"/>
      <c r="Z145" s="68"/>
      <c r="AA145" s="68"/>
      <c r="AB145" s="68"/>
      <c r="AC145" s="68"/>
      <c r="AD145" s="68"/>
      <c r="AE145" s="69"/>
      <c r="AF145" s="69"/>
      <c r="AG145" s="69"/>
    </row>
    <row r="146" spans="1:33" s="20" customFormat="1" ht="13.5" customHeight="1">
      <c r="A146" s="62"/>
      <c r="B146" s="62"/>
      <c r="C146" s="62"/>
      <c r="D146" s="62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9"/>
      <c r="AF146" s="69"/>
      <c r="AG146" s="69"/>
    </row>
    <row r="147" spans="1:33" s="20" customFormat="1" ht="13.5" customHeight="1">
      <c r="A147" s="62"/>
      <c r="B147" s="62"/>
      <c r="C147" s="62"/>
      <c r="D147" s="62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</row>
    <row r="148" spans="1:33" s="20" customFormat="1" ht="13.5" customHeight="1">
      <c r="A148" s="62"/>
      <c r="B148" s="62"/>
      <c r="C148" s="62"/>
      <c r="D148" s="62"/>
      <c r="E148" s="63"/>
      <c r="F148" s="63"/>
      <c r="G148" s="63"/>
      <c r="H148" s="63"/>
      <c r="I148" s="64"/>
      <c r="J148" s="64"/>
      <c r="K148" s="64"/>
      <c r="L148" s="65"/>
      <c r="M148" s="65"/>
      <c r="N148" s="62"/>
      <c r="O148" s="62"/>
      <c r="P148" s="62"/>
      <c r="Q148" s="66"/>
      <c r="R148" s="66"/>
      <c r="S148" s="66"/>
      <c r="T148" s="66"/>
      <c r="U148" s="66"/>
      <c r="V148" s="66"/>
      <c r="W148" s="64"/>
      <c r="X148" s="64"/>
      <c r="Y148" s="64"/>
      <c r="Z148" s="63"/>
      <c r="AA148" s="63"/>
      <c r="AB148" s="63"/>
      <c r="AC148" s="63"/>
      <c r="AD148" s="63"/>
      <c r="AE148" s="63"/>
      <c r="AF148" s="63"/>
      <c r="AG148" s="63"/>
    </row>
    <row r="149" spans="1:33" s="20" customFormat="1" ht="13.5" customHeight="1">
      <c r="A149" s="62"/>
      <c r="B149" s="62"/>
      <c r="C149" s="62"/>
      <c r="D149" s="62"/>
      <c r="E149" s="63"/>
      <c r="F149" s="63"/>
      <c r="G149" s="63"/>
      <c r="H149" s="63"/>
      <c r="I149" s="64"/>
      <c r="J149" s="64"/>
      <c r="K149" s="64"/>
      <c r="L149" s="65"/>
      <c r="M149" s="65"/>
      <c r="N149" s="62"/>
      <c r="O149" s="62"/>
      <c r="P149" s="62"/>
      <c r="Q149" s="66"/>
      <c r="R149" s="66"/>
      <c r="S149" s="66"/>
      <c r="T149" s="66"/>
      <c r="U149" s="66"/>
      <c r="V149" s="66"/>
      <c r="W149" s="64"/>
      <c r="X149" s="64"/>
      <c r="Y149" s="64"/>
      <c r="Z149" s="63"/>
      <c r="AA149" s="63"/>
      <c r="AB149" s="63"/>
      <c r="AC149" s="63"/>
      <c r="AD149" s="63"/>
      <c r="AE149" s="63"/>
      <c r="AF149" s="63"/>
      <c r="AG149" s="63"/>
    </row>
    <row r="150" spans="1:33" s="6" customFormat="1" ht="13.5" customHeight="1">
      <c r="A150" s="15"/>
      <c r="B150" s="15"/>
      <c r="C150" s="15"/>
      <c r="D150" s="15"/>
      <c r="E150" s="82"/>
      <c r="F150" s="82"/>
      <c r="G150" s="82"/>
      <c r="H150" s="82"/>
      <c r="I150" s="82"/>
      <c r="J150" s="82"/>
      <c r="K150" s="82"/>
      <c r="L150" s="82"/>
      <c r="M150" s="82"/>
      <c r="N150" s="82"/>
      <c r="O150" s="82"/>
      <c r="P150" s="82"/>
      <c r="Q150" s="82"/>
      <c r="R150" s="82"/>
      <c r="S150" s="82"/>
      <c r="T150" s="82"/>
      <c r="U150" s="82"/>
      <c r="V150" s="82"/>
      <c r="W150" s="82"/>
      <c r="X150" s="82"/>
      <c r="Y150" s="82"/>
      <c r="Z150" s="82"/>
      <c r="AA150" s="82"/>
      <c r="AB150" s="82"/>
      <c r="AC150" s="82"/>
      <c r="AD150" s="82"/>
      <c r="AE150" s="17"/>
      <c r="AF150" s="17"/>
      <c r="AG150" s="17"/>
    </row>
    <row r="151" spans="1:33" s="6" customFormat="1" ht="13.5" customHeight="1">
      <c r="A151" s="15"/>
      <c r="B151" s="15"/>
      <c r="C151" s="15"/>
      <c r="D151" s="15"/>
      <c r="E151" s="83"/>
      <c r="F151" s="83"/>
      <c r="G151" s="83"/>
      <c r="H151" s="83"/>
      <c r="I151" s="83"/>
      <c r="J151" s="83"/>
      <c r="K151" s="83"/>
      <c r="L151" s="83"/>
      <c r="M151" s="83"/>
      <c r="N151" s="83"/>
      <c r="O151" s="83"/>
      <c r="P151" s="83"/>
      <c r="Q151" s="83"/>
      <c r="R151" s="83"/>
      <c r="S151" s="83"/>
      <c r="T151" s="83"/>
      <c r="U151" s="83"/>
      <c r="V151" s="83"/>
      <c r="W151" s="83"/>
      <c r="X151" s="83"/>
      <c r="Y151" s="83"/>
      <c r="Z151" s="83"/>
      <c r="AA151" s="83"/>
      <c r="AB151" s="83"/>
      <c r="AC151" s="83"/>
      <c r="AD151" s="83"/>
      <c r="AE151" s="17"/>
      <c r="AF151" s="17"/>
      <c r="AG151" s="17"/>
    </row>
    <row r="152" spans="1:33" s="6" customFormat="1" ht="13.5" customHeight="1">
      <c r="A152" s="15"/>
      <c r="B152" s="15"/>
      <c r="C152" s="15"/>
      <c r="D152" s="15"/>
      <c r="E152" s="83"/>
      <c r="F152" s="83"/>
      <c r="G152" s="83"/>
      <c r="H152" s="83"/>
      <c r="I152" s="83"/>
      <c r="J152" s="83"/>
      <c r="K152" s="83"/>
      <c r="L152" s="83"/>
      <c r="M152" s="83"/>
      <c r="N152" s="83"/>
      <c r="O152" s="83"/>
      <c r="P152" s="83"/>
      <c r="Q152" s="83"/>
      <c r="R152" s="83"/>
      <c r="S152" s="83"/>
      <c r="T152" s="83"/>
      <c r="U152" s="83"/>
      <c r="V152" s="83"/>
      <c r="W152" s="83"/>
      <c r="X152" s="83"/>
      <c r="Y152" s="83"/>
      <c r="Z152" s="83"/>
      <c r="AA152" s="83"/>
      <c r="AB152" s="83"/>
      <c r="AC152" s="83"/>
      <c r="AD152" s="83"/>
      <c r="AE152" s="83"/>
      <c r="AF152" s="83"/>
      <c r="AG152" s="83"/>
    </row>
    <row r="153" spans="1:33" s="6" customFormat="1" ht="13.5" customHeight="1">
      <c r="A153" s="15"/>
      <c r="B153" s="15"/>
      <c r="C153" s="15"/>
      <c r="D153" s="15"/>
      <c r="E153" s="83"/>
      <c r="F153" s="83"/>
      <c r="G153" s="83"/>
      <c r="H153" s="83"/>
      <c r="I153" s="58"/>
      <c r="J153" s="58"/>
      <c r="K153" s="58"/>
      <c r="L153" s="84"/>
      <c r="M153" s="84"/>
      <c r="N153" s="15"/>
      <c r="O153" s="15"/>
      <c r="P153" s="15"/>
      <c r="Q153" s="85"/>
      <c r="R153" s="85"/>
      <c r="S153" s="85"/>
      <c r="T153" s="85"/>
      <c r="U153" s="85"/>
      <c r="V153" s="85"/>
      <c r="W153" s="58"/>
      <c r="X153" s="58"/>
      <c r="Y153" s="58"/>
      <c r="Z153" s="83"/>
      <c r="AA153" s="83"/>
      <c r="AB153" s="83"/>
      <c r="AC153" s="83"/>
      <c r="AD153" s="83"/>
      <c r="AE153" s="83"/>
      <c r="AF153" s="83"/>
      <c r="AG153" s="83"/>
    </row>
    <row r="154" spans="1:33" s="6" customFormat="1" ht="13.5" customHeight="1">
      <c r="A154" s="15"/>
      <c r="B154" s="15"/>
      <c r="C154" s="15"/>
      <c r="D154" s="15"/>
      <c r="E154" s="83"/>
      <c r="F154" s="83"/>
      <c r="G154" s="83"/>
      <c r="H154" s="83"/>
      <c r="I154" s="58"/>
      <c r="J154" s="58"/>
      <c r="K154" s="58"/>
      <c r="L154" s="84"/>
      <c r="M154" s="84"/>
      <c r="N154" s="15"/>
      <c r="O154" s="15"/>
      <c r="P154" s="15"/>
      <c r="Q154" s="85"/>
      <c r="R154" s="85"/>
      <c r="S154" s="85"/>
      <c r="T154" s="85"/>
      <c r="U154" s="85"/>
      <c r="V154" s="85"/>
      <c r="W154" s="58"/>
      <c r="X154" s="58"/>
      <c r="Y154" s="58"/>
      <c r="Z154" s="83"/>
      <c r="AA154" s="83"/>
      <c r="AB154" s="83"/>
      <c r="AC154" s="83"/>
      <c r="AD154" s="83"/>
      <c r="AE154" s="83"/>
      <c r="AF154" s="83"/>
      <c r="AG154" s="83"/>
    </row>
    <row r="155" spans="1:33" s="6" customFormat="1" ht="13.5" customHeight="1">
      <c r="A155" s="15"/>
      <c r="B155" s="15"/>
      <c r="C155" s="15"/>
      <c r="D155" s="15"/>
      <c r="E155" s="82"/>
      <c r="F155" s="82"/>
      <c r="G155" s="82"/>
      <c r="H155" s="82"/>
      <c r="I155" s="82"/>
      <c r="J155" s="82"/>
      <c r="K155" s="82"/>
      <c r="L155" s="82"/>
      <c r="M155" s="82"/>
      <c r="N155" s="82"/>
      <c r="O155" s="82"/>
      <c r="P155" s="82"/>
      <c r="Q155" s="82"/>
      <c r="R155" s="82"/>
      <c r="S155" s="82"/>
      <c r="T155" s="82"/>
      <c r="U155" s="82"/>
      <c r="V155" s="82"/>
      <c r="W155" s="82"/>
      <c r="X155" s="82"/>
      <c r="Y155" s="82"/>
      <c r="Z155" s="82"/>
      <c r="AA155" s="82"/>
      <c r="AB155" s="82"/>
      <c r="AC155" s="82"/>
      <c r="AD155" s="82"/>
      <c r="AE155" s="17"/>
      <c r="AF155" s="17"/>
      <c r="AG155" s="17"/>
    </row>
    <row r="156" spans="1:33" s="6" customFormat="1" ht="13.5" customHeight="1">
      <c r="A156" s="15"/>
      <c r="B156" s="15"/>
      <c r="C156" s="15"/>
      <c r="D156" s="15"/>
      <c r="E156" s="83"/>
      <c r="F156" s="83"/>
      <c r="G156" s="83"/>
      <c r="H156" s="83"/>
      <c r="I156" s="83"/>
      <c r="J156" s="83"/>
      <c r="K156" s="83"/>
      <c r="L156" s="83"/>
      <c r="M156" s="83"/>
      <c r="N156" s="83"/>
      <c r="O156" s="83"/>
      <c r="P156" s="83"/>
      <c r="Q156" s="83"/>
      <c r="R156" s="83"/>
      <c r="S156" s="83"/>
      <c r="T156" s="83"/>
      <c r="U156" s="83"/>
      <c r="V156" s="83"/>
      <c r="W156" s="83"/>
      <c r="X156" s="83"/>
      <c r="Y156" s="83"/>
      <c r="Z156" s="83"/>
      <c r="AA156" s="83"/>
      <c r="AB156" s="83"/>
      <c r="AC156" s="83"/>
      <c r="AD156" s="83"/>
      <c r="AE156" s="17"/>
      <c r="AF156" s="17"/>
      <c r="AG156" s="17"/>
    </row>
    <row r="157" spans="1:33" s="6" customFormat="1" ht="13.5" customHeight="1">
      <c r="A157" s="15"/>
      <c r="B157" s="15"/>
      <c r="C157" s="15"/>
      <c r="D157" s="15"/>
      <c r="E157" s="83"/>
      <c r="F157" s="83"/>
      <c r="G157" s="83"/>
      <c r="H157" s="83"/>
      <c r="I157" s="83"/>
      <c r="J157" s="83"/>
      <c r="K157" s="83"/>
      <c r="L157" s="83"/>
      <c r="M157" s="83"/>
      <c r="N157" s="83"/>
      <c r="O157" s="83"/>
      <c r="P157" s="83"/>
      <c r="Q157" s="83"/>
      <c r="R157" s="83"/>
      <c r="S157" s="83"/>
      <c r="T157" s="83"/>
      <c r="U157" s="83"/>
      <c r="V157" s="83"/>
      <c r="W157" s="83"/>
      <c r="X157" s="83"/>
      <c r="Y157" s="83"/>
      <c r="Z157" s="83"/>
      <c r="AA157" s="83"/>
      <c r="AB157" s="83"/>
      <c r="AC157" s="83"/>
      <c r="AD157" s="83"/>
      <c r="AE157" s="83"/>
      <c r="AF157" s="83"/>
      <c r="AG157" s="83"/>
    </row>
    <row r="158" spans="1:33" s="6" customFormat="1" ht="13.5" customHeight="1">
      <c r="A158" s="15"/>
      <c r="B158" s="15"/>
      <c r="C158" s="15"/>
      <c r="D158" s="15"/>
      <c r="E158" s="83"/>
      <c r="F158" s="83"/>
      <c r="G158" s="83"/>
      <c r="H158" s="83"/>
      <c r="I158" s="58"/>
      <c r="J158" s="58"/>
      <c r="K158" s="58"/>
      <c r="L158" s="84"/>
      <c r="M158" s="84"/>
      <c r="N158" s="15"/>
      <c r="O158" s="15"/>
      <c r="P158" s="15"/>
      <c r="Q158" s="85"/>
      <c r="R158" s="85"/>
      <c r="S158" s="85"/>
      <c r="T158" s="85"/>
      <c r="U158" s="85"/>
      <c r="V158" s="85"/>
      <c r="W158" s="58"/>
      <c r="X158" s="58"/>
      <c r="Y158" s="58"/>
      <c r="Z158" s="83"/>
      <c r="AA158" s="83"/>
      <c r="AB158" s="83"/>
      <c r="AC158" s="83"/>
      <c r="AD158" s="83"/>
      <c r="AE158" s="83"/>
      <c r="AF158" s="83"/>
      <c r="AG158" s="83"/>
    </row>
    <row r="159" spans="1:33" s="6" customFormat="1" ht="13.5" customHeight="1">
      <c r="A159" s="15"/>
      <c r="B159" s="15"/>
      <c r="C159" s="15"/>
      <c r="D159" s="15"/>
      <c r="E159" s="83"/>
      <c r="F159" s="83"/>
      <c r="G159" s="83"/>
      <c r="H159" s="83"/>
      <c r="I159" s="58"/>
      <c r="J159" s="58"/>
      <c r="K159" s="58"/>
      <c r="L159" s="84"/>
      <c r="M159" s="84"/>
      <c r="N159" s="15"/>
      <c r="O159" s="15"/>
      <c r="P159" s="15"/>
      <c r="Q159" s="85"/>
      <c r="R159" s="85"/>
      <c r="S159" s="85"/>
      <c r="T159" s="85"/>
      <c r="U159" s="85"/>
      <c r="V159" s="85"/>
      <c r="W159" s="58"/>
      <c r="X159" s="58"/>
      <c r="Y159" s="58"/>
      <c r="Z159" s="83"/>
      <c r="AA159" s="83"/>
      <c r="AB159" s="83"/>
      <c r="AC159" s="83"/>
      <c r="AD159" s="83"/>
      <c r="AE159" s="83"/>
      <c r="AF159" s="83"/>
      <c r="AG159" s="83"/>
    </row>
    <row r="160" spans="1:33" s="6" customFormat="1" ht="13.5" customHeight="1">
      <c r="A160" s="15"/>
      <c r="B160" s="15"/>
      <c r="C160" s="15"/>
      <c r="D160" s="15"/>
      <c r="E160" s="82"/>
      <c r="F160" s="82"/>
      <c r="G160" s="82"/>
      <c r="H160" s="82"/>
      <c r="I160" s="82"/>
      <c r="J160" s="82"/>
      <c r="K160" s="82"/>
      <c r="L160" s="82"/>
      <c r="M160" s="82"/>
      <c r="N160" s="82"/>
      <c r="O160" s="82"/>
      <c r="P160" s="82"/>
      <c r="Q160" s="82"/>
      <c r="R160" s="82"/>
      <c r="S160" s="82"/>
      <c r="T160" s="82"/>
      <c r="U160" s="82"/>
      <c r="V160" s="82"/>
      <c r="W160" s="82"/>
      <c r="X160" s="82"/>
      <c r="Y160" s="82"/>
      <c r="Z160" s="82"/>
      <c r="AA160" s="82"/>
      <c r="AB160" s="82"/>
      <c r="AC160" s="82"/>
      <c r="AD160" s="82"/>
      <c r="AE160" s="17"/>
      <c r="AF160" s="17"/>
      <c r="AG160" s="17"/>
    </row>
    <row r="161" spans="1:33" s="6" customFormat="1" ht="13.5" customHeight="1">
      <c r="A161" s="15"/>
      <c r="B161" s="15"/>
      <c r="C161" s="15"/>
      <c r="D161" s="15"/>
      <c r="E161" s="83"/>
      <c r="F161" s="83"/>
      <c r="G161" s="83"/>
      <c r="H161" s="83"/>
      <c r="I161" s="83"/>
      <c r="J161" s="83"/>
      <c r="K161" s="83"/>
      <c r="L161" s="83"/>
      <c r="M161" s="83"/>
      <c r="N161" s="83"/>
      <c r="O161" s="83"/>
      <c r="P161" s="83"/>
      <c r="Q161" s="83"/>
      <c r="R161" s="83"/>
      <c r="S161" s="83"/>
      <c r="T161" s="83"/>
      <c r="U161" s="83"/>
      <c r="V161" s="83"/>
      <c r="W161" s="83"/>
      <c r="X161" s="83"/>
      <c r="Y161" s="83"/>
      <c r="Z161" s="83"/>
      <c r="AA161" s="83"/>
      <c r="AB161" s="83"/>
      <c r="AC161" s="83"/>
      <c r="AD161" s="83"/>
      <c r="AE161" s="17"/>
      <c r="AF161" s="17"/>
      <c r="AG161" s="17"/>
    </row>
    <row r="162" spans="1:33" s="6" customFormat="1" ht="13.5" customHeight="1">
      <c r="A162" s="15"/>
      <c r="B162" s="15"/>
      <c r="C162" s="15"/>
      <c r="D162" s="15"/>
      <c r="E162" s="83"/>
      <c r="F162" s="83"/>
      <c r="G162" s="83"/>
      <c r="H162" s="83"/>
      <c r="I162" s="83"/>
      <c r="J162" s="83"/>
      <c r="K162" s="83"/>
      <c r="L162" s="83"/>
      <c r="M162" s="83"/>
      <c r="N162" s="83"/>
      <c r="O162" s="83"/>
      <c r="P162" s="83"/>
      <c r="Q162" s="83"/>
      <c r="R162" s="83"/>
      <c r="S162" s="83"/>
      <c r="T162" s="83"/>
      <c r="U162" s="83"/>
      <c r="V162" s="83"/>
      <c r="W162" s="83"/>
      <c r="X162" s="83"/>
      <c r="Y162" s="83"/>
      <c r="Z162" s="83"/>
      <c r="AA162" s="83"/>
      <c r="AB162" s="83"/>
      <c r="AC162" s="83"/>
      <c r="AD162" s="83"/>
      <c r="AE162" s="83"/>
      <c r="AF162" s="83"/>
      <c r="AG162" s="83"/>
    </row>
    <row r="163" spans="1:33" s="6" customFormat="1" ht="13.5" customHeight="1">
      <c r="A163" s="15"/>
      <c r="B163" s="15"/>
      <c r="C163" s="15"/>
      <c r="D163" s="15"/>
      <c r="E163" s="83"/>
      <c r="F163" s="83"/>
      <c r="G163" s="83"/>
      <c r="H163" s="83"/>
      <c r="I163" s="58"/>
      <c r="J163" s="58"/>
      <c r="K163" s="58"/>
      <c r="L163" s="84"/>
      <c r="M163" s="84"/>
      <c r="N163" s="15"/>
      <c r="O163" s="15"/>
      <c r="P163" s="15"/>
      <c r="Q163" s="85"/>
      <c r="R163" s="85"/>
      <c r="S163" s="85"/>
      <c r="T163" s="85"/>
      <c r="U163" s="85"/>
      <c r="V163" s="85"/>
      <c r="W163" s="58"/>
      <c r="X163" s="58"/>
      <c r="Y163" s="58"/>
      <c r="Z163" s="83"/>
      <c r="AA163" s="83"/>
      <c r="AB163" s="83"/>
      <c r="AC163" s="83"/>
      <c r="AD163" s="83"/>
      <c r="AE163" s="83"/>
      <c r="AF163" s="83"/>
      <c r="AG163" s="83"/>
    </row>
    <row r="164" spans="1:33" s="6" customFormat="1" ht="13.5" customHeight="1">
      <c r="A164" s="15"/>
      <c r="B164" s="15"/>
      <c r="C164" s="15"/>
      <c r="D164" s="15"/>
      <c r="E164" s="83"/>
      <c r="F164" s="83"/>
      <c r="G164" s="83"/>
      <c r="H164" s="83"/>
      <c r="I164" s="58"/>
      <c r="J164" s="58"/>
      <c r="K164" s="58"/>
      <c r="L164" s="84"/>
      <c r="M164" s="84"/>
      <c r="N164" s="15"/>
      <c r="O164" s="15"/>
      <c r="P164" s="15"/>
      <c r="Q164" s="85"/>
      <c r="R164" s="85"/>
      <c r="S164" s="85"/>
      <c r="T164" s="85"/>
      <c r="U164" s="85"/>
      <c r="V164" s="85"/>
      <c r="W164" s="58"/>
      <c r="X164" s="58"/>
      <c r="Y164" s="58"/>
      <c r="Z164" s="83"/>
      <c r="AA164" s="83"/>
      <c r="AB164" s="83"/>
      <c r="AC164" s="83"/>
      <c r="AD164" s="83"/>
      <c r="AE164" s="83"/>
      <c r="AF164" s="83"/>
      <c r="AG164" s="83"/>
    </row>
    <row r="165" spans="1:33" s="6" customFormat="1" ht="13.5" customHeight="1">
      <c r="A165" s="15"/>
      <c r="B165" s="15"/>
      <c r="C165" s="15"/>
      <c r="D165" s="15"/>
      <c r="E165" s="83"/>
      <c r="F165" s="83"/>
      <c r="G165" s="83"/>
      <c r="H165" s="83"/>
      <c r="I165" s="83"/>
      <c r="J165" s="83"/>
      <c r="K165" s="83"/>
      <c r="L165" s="83"/>
      <c r="M165" s="83"/>
      <c r="N165" s="83"/>
      <c r="O165" s="83"/>
      <c r="P165" s="83"/>
      <c r="Q165" s="83"/>
      <c r="R165" s="83"/>
      <c r="S165" s="83"/>
      <c r="T165" s="83"/>
      <c r="U165" s="83"/>
      <c r="V165" s="83"/>
      <c r="W165" s="83"/>
      <c r="X165" s="83"/>
      <c r="Y165" s="83"/>
      <c r="Z165" s="83"/>
      <c r="AA165" s="83"/>
      <c r="AB165" s="83"/>
      <c r="AC165" s="83"/>
      <c r="AD165" s="86"/>
      <c r="AE165" s="83"/>
      <c r="AF165" s="87"/>
      <c r="AG165" s="83"/>
    </row>
  </sheetData>
  <sheetProtection password="CC02" sheet="1" objects="1" scenarios="1"/>
  <mergeCells count="107"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N58:P59"/>
    <mergeCell ref="Q58:V59"/>
    <mergeCell ref="W58:Y59"/>
    <mergeCell ref="Z58:AD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N48:P49"/>
    <mergeCell ref="Q48:V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22" operator="greaterThanOrEqual" stopIfTrue="1">
      <formula>20200101</formula>
    </cfRule>
    <cfRule type="cellIs" priority="2" dxfId="23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18"/>
      <c r="B1" s="19"/>
      <c r="C1" s="20"/>
      <c r="D1" s="21" t="s">
        <v>182</v>
      </c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2"/>
      <c r="AD1" s="20"/>
      <c r="AE1" s="20"/>
      <c r="AF1" s="19"/>
      <c r="AG1" s="19"/>
    </row>
    <row r="2" spans="1:33" ht="7.5" customHeight="1" thickBo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24">
        <v>1</v>
      </c>
      <c r="AF3" s="25" t="s">
        <v>8</v>
      </c>
      <c r="AG3" s="26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27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145" t="s">
        <v>9</v>
      </c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28"/>
      <c r="V5" s="146" t="s">
        <v>10</v>
      </c>
      <c r="W5" s="147"/>
      <c r="X5" s="148"/>
      <c r="Y5" s="155">
        <v>10483</v>
      </c>
      <c r="Z5" s="156"/>
      <c r="AA5" s="156"/>
      <c r="AB5" s="156"/>
      <c r="AC5" s="156"/>
      <c r="AD5" s="156"/>
      <c r="AE5" s="156"/>
      <c r="AF5" s="156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28"/>
      <c r="V6" s="149"/>
      <c r="W6" s="150"/>
      <c r="X6" s="151"/>
      <c r="Y6" s="156"/>
      <c r="Z6" s="156"/>
      <c r="AA6" s="156"/>
      <c r="AB6" s="156"/>
      <c r="AC6" s="156"/>
      <c r="AD6" s="156"/>
      <c r="AE6" s="156"/>
      <c r="AF6" s="156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28"/>
      <c r="V7" s="152"/>
      <c r="W7" s="153"/>
      <c r="X7" s="154"/>
      <c r="Y7" s="156"/>
      <c r="Z7" s="156"/>
      <c r="AA7" s="156"/>
      <c r="AB7" s="156"/>
      <c r="AC7" s="156"/>
      <c r="AD7" s="156"/>
      <c r="AE7" s="156"/>
      <c r="AF7" s="156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157" t="s">
        <v>11</v>
      </c>
      <c r="W9" s="158"/>
      <c r="X9" s="159"/>
      <c r="Y9" s="166"/>
      <c r="Z9" s="167"/>
      <c r="AA9" s="167"/>
      <c r="AB9" s="167"/>
      <c r="AC9" s="167"/>
      <c r="AD9" s="167"/>
      <c r="AE9" s="167"/>
      <c r="AF9" s="168"/>
      <c r="AG9" s="7"/>
    </row>
    <row r="10" spans="1:33" ht="8.25" customHeight="1">
      <c r="A10" s="5"/>
      <c r="B10" s="6"/>
      <c r="C10" s="175" t="str">
        <f>IF(H5="見積書（入札）",IF(LEFT(M26,5)="上下水道局","長野市上下水道事業管理者 宛","長  野  市  長  宛"),"")</f>
        <v>長  野  市  長  宛</v>
      </c>
      <c r="D10" s="175"/>
      <c r="E10" s="175"/>
      <c r="F10" s="175"/>
      <c r="G10" s="175"/>
      <c r="H10" s="175"/>
      <c r="I10" s="175"/>
      <c r="J10" s="175"/>
      <c r="K10" s="175"/>
      <c r="L10" s="29"/>
      <c r="M10" s="6"/>
      <c r="N10" s="6"/>
      <c r="O10" s="6"/>
      <c r="P10" s="6"/>
      <c r="Q10" s="6"/>
      <c r="R10" s="6"/>
      <c r="S10" s="6"/>
      <c r="T10" s="6"/>
      <c r="U10" s="12"/>
      <c r="V10" s="160"/>
      <c r="W10" s="161"/>
      <c r="X10" s="162"/>
      <c r="Y10" s="169"/>
      <c r="Z10" s="170"/>
      <c r="AA10" s="170"/>
      <c r="AB10" s="170"/>
      <c r="AC10" s="170"/>
      <c r="AD10" s="170"/>
      <c r="AE10" s="170"/>
      <c r="AF10" s="171"/>
      <c r="AG10" s="7"/>
    </row>
    <row r="11" spans="1:33" ht="8.25" customHeight="1" thickBot="1">
      <c r="A11" s="5"/>
      <c r="B11" s="6"/>
      <c r="C11" s="175"/>
      <c r="D11" s="175"/>
      <c r="E11" s="175"/>
      <c r="F11" s="175"/>
      <c r="G11" s="175"/>
      <c r="H11" s="175"/>
      <c r="I11" s="175"/>
      <c r="J11" s="175"/>
      <c r="K11" s="175"/>
      <c r="L11" s="29"/>
      <c r="M11" s="6"/>
      <c r="N11" s="6"/>
      <c r="O11" s="6"/>
      <c r="P11" s="6"/>
      <c r="Q11" s="6"/>
      <c r="R11" s="6"/>
      <c r="S11" s="6"/>
      <c r="T11" s="6"/>
      <c r="U11" s="12"/>
      <c r="V11" s="163"/>
      <c r="W11" s="164"/>
      <c r="X11" s="165"/>
      <c r="Y11" s="172"/>
      <c r="Z11" s="173"/>
      <c r="AA11" s="173"/>
      <c r="AB11" s="173"/>
      <c r="AC11" s="173"/>
      <c r="AD11" s="173"/>
      <c r="AE11" s="173"/>
      <c r="AF11" s="17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176" t="str">
        <f>IF(H5="見積書（入札）","令和　　年　　月　　日","")</f>
        <v>令和　　年　　月　　日</v>
      </c>
      <c r="Y13" s="177"/>
      <c r="Z13" s="177"/>
      <c r="AA13" s="177"/>
      <c r="AB13" s="177"/>
      <c r="AC13" s="177"/>
      <c r="AD13" s="177"/>
      <c r="AE13" s="177"/>
      <c r="AF13" s="177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30"/>
      <c r="Y14" s="30"/>
      <c r="Z14" s="30"/>
      <c r="AA14" s="30"/>
      <c r="AB14" s="30"/>
      <c r="AC14" s="30"/>
      <c r="AD14" s="30"/>
      <c r="AE14" s="30"/>
      <c r="AF14" s="30"/>
      <c r="AG14" s="7"/>
    </row>
    <row r="15" spans="1:33" ht="13.5" customHeight="1">
      <c r="A15" s="5"/>
      <c r="B15" s="6"/>
      <c r="C15" s="6"/>
      <c r="D15" s="6"/>
      <c r="E15" s="178" t="str">
        <f>IF(H5="見積書（入札）","住　　　　　　所
商号又は名称
代 表 者 氏 名","")</f>
        <v>住　　　　　　所
商号又は名称
代 表 者 氏 名</v>
      </c>
      <c r="F15" s="178"/>
      <c r="G15" s="178"/>
      <c r="H15" s="178"/>
      <c r="I15" s="178"/>
      <c r="J15" s="179"/>
      <c r="K15" s="179"/>
      <c r="L15" s="179"/>
      <c r="M15" s="179"/>
      <c r="N15" s="179"/>
      <c r="O15" s="179"/>
      <c r="P15" s="179"/>
      <c r="Q15" s="179"/>
      <c r="R15" s="179"/>
      <c r="S15" s="179"/>
      <c r="T15" s="179"/>
      <c r="U15" s="179"/>
      <c r="V15" s="179"/>
      <c r="W15" s="179"/>
      <c r="X15" s="179"/>
      <c r="Y15" s="179"/>
      <c r="Z15" s="179"/>
      <c r="AA15" s="180" t="str">
        <f>IF(H5="見積書（入札）","印","")</f>
        <v>印</v>
      </c>
      <c r="AB15" s="180"/>
      <c r="AC15" s="180"/>
      <c r="AD15" s="180"/>
      <c r="AE15" s="30"/>
      <c r="AF15" s="30"/>
      <c r="AG15" s="7"/>
    </row>
    <row r="16" spans="1:33" ht="10.5" customHeight="1">
      <c r="A16" s="5"/>
      <c r="B16" s="6"/>
      <c r="C16" s="6"/>
      <c r="D16" s="6"/>
      <c r="E16" s="178"/>
      <c r="F16" s="178"/>
      <c r="G16" s="178"/>
      <c r="H16" s="178"/>
      <c r="I16" s="178"/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79"/>
      <c r="U16" s="179"/>
      <c r="V16" s="179"/>
      <c r="W16" s="179"/>
      <c r="X16" s="179"/>
      <c r="Y16" s="179"/>
      <c r="Z16" s="179"/>
      <c r="AA16" s="180"/>
      <c r="AB16" s="180"/>
      <c r="AC16" s="180"/>
      <c r="AD16" s="180"/>
      <c r="AE16" s="30"/>
      <c r="AF16" s="30"/>
      <c r="AG16" s="7"/>
    </row>
    <row r="17" spans="1:33" ht="10.5" customHeight="1">
      <c r="A17" s="5"/>
      <c r="B17" s="6"/>
      <c r="C17" s="6"/>
      <c r="D17" s="6"/>
      <c r="E17" s="178"/>
      <c r="F17" s="178"/>
      <c r="G17" s="178"/>
      <c r="H17" s="178"/>
      <c r="I17" s="178"/>
      <c r="J17" s="179"/>
      <c r="K17" s="179"/>
      <c r="L17" s="179"/>
      <c r="M17" s="179"/>
      <c r="N17" s="179"/>
      <c r="O17" s="179"/>
      <c r="P17" s="179"/>
      <c r="Q17" s="179"/>
      <c r="R17" s="179"/>
      <c r="S17" s="179"/>
      <c r="T17" s="179"/>
      <c r="U17" s="179"/>
      <c r="V17" s="179"/>
      <c r="W17" s="179"/>
      <c r="X17" s="179"/>
      <c r="Y17" s="179"/>
      <c r="Z17" s="179"/>
      <c r="AA17" s="180"/>
      <c r="AB17" s="180"/>
      <c r="AC17" s="180"/>
      <c r="AD17" s="180"/>
      <c r="AE17" s="31"/>
      <c r="AF17" s="31"/>
      <c r="AG17" s="7"/>
    </row>
    <row r="18" spans="1:33" ht="10.5" customHeight="1">
      <c r="A18" s="5"/>
      <c r="B18" s="6"/>
      <c r="C18" s="6"/>
      <c r="D18" s="6"/>
      <c r="E18" s="178"/>
      <c r="F18" s="178"/>
      <c r="G18" s="178"/>
      <c r="H18" s="178"/>
      <c r="I18" s="178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79"/>
      <c r="X18" s="179"/>
      <c r="Y18" s="179"/>
      <c r="Z18" s="179"/>
      <c r="AA18" s="180"/>
      <c r="AB18" s="180"/>
      <c r="AC18" s="180"/>
      <c r="AD18" s="180"/>
      <c r="AE18" s="31"/>
      <c r="AF18" s="31"/>
      <c r="AG18" s="7"/>
    </row>
    <row r="19" spans="1:33" ht="10.5" customHeight="1">
      <c r="A19" s="5"/>
      <c r="B19" s="6"/>
      <c r="C19" s="6"/>
      <c r="D19" s="6"/>
      <c r="E19" s="178"/>
      <c r="F19" s="178"/>
      <c r="G19" s="178"/>
      <c r="H19" s="178"/>
      <c r="I19" s="178"/>
      <c r="J19" s="179"/>
      <c r="K19" s="179"/>
      <c r="L19" s="179"/>
      <c r="M19" s="179"/>
      <c r="N19" s="179"/>
      <c r="O19" s="179"/>
      <c r="P19" s="179"/>
      <c r="Q19" s="179"/>
      <c r="R19" s="179"/>
      <c r="S19" s="179"/>
      <c r="T19" s="179"/>
      <c r="U19" s="179"/>
      <c r="V19" s="179"/>
      <c r="W19" s="179"/>
      <c r="X19" s="179"/>
      <c r="Y19" s="179"/>
      <c r="Z19" s="179"/>
      <c r="AA19" s="180"/>
      <c r="AB19" s="180"/>
      <c r="AC19" s="180"/>
      <c r="AD19" s="180"/>
      <c r="AE19" s="31"/>
      <c r="AF19" s="31"/>
      <c r="AG19" s="7"/>
    </row>
    <row r="20" spans="1:33" ht="10.5" customHeight="1">
      <c r="A20" s="5"/>
      <c r="B20" s="6"/>
      <c r="C20" s="6"/>
      <c r="D20" s="6"/>
      <c r="E20" s="178"/>
      <c r="F20" s="178"/>
      <c r="G20" s="178"/>
      <c r="H20" s="178"/>
      <c r="I20" s="178"/>
      <c r="J20" s="179"/>
      <c r="K20" s="179"/>
      <c r="L20" s="179"/>
      <c r="M20" s="179"/>
      <c r="N20" s="179"/>
      <c r="O20" s="179"/>
      <c r="P20" s="179"/>
      <c r="Q20" s="179"/>
      <c r="R20" s="179"/>
      <c r="S20" s="179"/>
      <c r="T20" s="179"/>
      <c r="U20" s="179"/>
      <c r="V20" s="179"/>
      <c r="W20" s="179"/>
      <c r="X20" s="179"/>
      <c r="Y20" s="179"/>
      <c r="Z20" s="179"/>
      <c r="AA20" s="180"/>
      <c r="AB20" s="180"/>
      <c r="AC20" s="180"/>
      <c r="AD20" s="180"/>
      <c r="AE20" s="31"/>
      <c r="AF20" s="3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32"/>
      <c r="Y21" s="31"/>
      <c r="Z21" s="31"/>
      <c r="AA21" s="31"/>
      <c r="AB21" s="31"/>
      <c r="AC21" s="31"/>
      <c r="AD21" s="31"/>
      <c r="AE21" s="31"/>
      <c r="AF21" s="31"/>
      <c r="AG21" s="7"/>
    </row>
    <row r="22" spans="1:33" ht="12.75" customHeight="1">
      <c r="A22" s="5"/>
      <c r="B22" s="6"/>
      <c r="C22" s="6"/>
      <c r="D22" s="6"/>
      <c r="E22" s="3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3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81" t="s">
        <v>4</v>
      </c>
      <c r="G24" s="181"/>
      <c r="H24" s="181"/>
      <c r="I24" s="181"/>
      <c r="J24" s="182"/>
      <c r="K24" s="182"/>
      <c r="L24" s="182"/>
      <c r="M24" s="183" t="s">
        <v>85</v>
      </c>
      <c r="N24" s="184"/>
      <c r="O24" s="184"/>
      <c r="P24" s="184"/>
      <c r="Q24" s="184"/>
      <c r="R24" s="184"/>
      <c r="S24" s="184"/>
      <c r="T24" s="184"/>
      <c r="U24" s="184"/>
      <c r="V24" s="184"/>
      <c r="W24" s="184"/>
      <c r="X24" s="184"/>
      <c r="Y24" s="184"/>
      <c r="Z24" s="184"/>
      <c r="AA24" s="184"/>
      <c r="AB24" s="184"/>
      <c r="AC24" s="184"/>
      <c r="AD24" s="184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81" t="s">
        <v>12</v>
      </c>
      <c r="G25" s="181"/>
      <c r="H25" s="181"/>
      <c r="I25" s="181"/>
      <c r="J25" s="185"/>
      <c r="K25" s="185"/>
      <c r="L25" s="185"/>
      <c r="M25" s="186"/>
      <c r="N25" s="186"/>
      <c r="O25" s="186"/>
      <c r="P25" s="186"/>
      <c r="Q25" s="186"/>
      <c r="R25" s="186"/>
      <c r="S25" s="186"/>
      <c r="T25" s="186"/>
      <c r="U25" s="186"/>
      <c r="V25" s="186"/>
      <c r="W25" s="186"/>
      <c r="X25" s="186"/>
      <c r="Y25" s="186"/>
      <c r="Z25" s="186"/>
      <c r="AA25" s="186"/>
      <c r="AB25" s="186"/>
      <c r="AC25" s="186"/>
      <c r="AD25" s="186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87" t="s">
        <v>13</v>
      </c>
      <c r="G26" s="187"/>
      <c r="H26" s="187"/>
      <c r="I26" s="187"/>
      <c r="J26" s="188"/>
      <c r="K26" s="188"/>
      <c r="L26" s="188"/>
      <c r="M26" s="189" t="s">
        <v>60</v>
      </c>
      <c r="N26" s="190"/>
      <c r="O26" s="190"/>
      <c r="P26" s="190"/>
      <c r="Q26" s="190"/>
      <c r="R26" s="190"/>
      <c r="S26" s="190"/>
      <c r="T26" s="190"/>
      <c r="U26" s="190"/>
      <c r="V26" s="190"/>
      <c r="W26" s="190"/>
      <c r="X26" s="190"/>
      <c r="Y26" s="190"/>
      <c r="Z26" s="190"/>
      <c r="AA26" s="190"/>
      <c r="AB26" s="190"/>
      <c r="AC26" s="190"/>
      <c r="AD26" s="19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91" t="s">
        <v>14</v>
      </c>
      <c r="G27" s="191"/>
      <c r="H27" s="191"/>
      <c r="I27" s="191"/>
      <c r="J27" s="192"/>
      <c r="K27" s="192"/>
      <c r="L27" s="192"/>
      <c r="M27" s="193" t="s">
        <v>61</v>
      </c>
      <c r="N27" s="194"/>
      <c r="O27" s="194"/>
      <c r="P27" s="194"/>
      <c r="Q27" s="194"/>
      <c r="R27" s="194"/>
      <c r="S27" s="194"/>
      <c r="T27" s="194"/>
      <c r="U27" s="194"/>
      <c r="V27" s="194"/>
      <c r="W27" s="194"/>
      <c r="X27" s="194"/>
      <c r="Y27" s="194"/>
      <c r="Z27" s="194"/>
      <c r="AA27" s="194"/>
      <c r="AB27" s="194"/>
      <c r="AC27" s="194"/>
      <c r="AD27" s="19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91" t="s">
        <v>15</v>
      </c>
      <c r="G28" s="191"/>
      <c r="H28" s="191"/>
      <c r="I28" s="191"/>
      <c r="J28" s="192"/>
      <c r="K28" s="192"/>
      <c r="L28" s="192"/>
      <c r="M28" s="195">
        <v>44985</v>
      </c>
      <c r="N28" s="196"/>
      <c r="O28" s="196"/>
      <c r="P28" s="196"/>
      <c r="Q28" s="196"/>
      <c r="R28" s="196"/>
      <c r="S28" s="196"/>
      <c r="T28" s="196"/>
      <c r="U28" s="196"/>
      <c r="V28" s="196"/>
      <c r="W28" s="196"/>
      <c r="X28" s="196"/>
      <c r="Y28" s="196"/>
      <c r="Z28" s="196"/>
      <c r="AA28" s="196"/>
      <c r="AB28" s="196"/>
      <c r="AC28" s="196"/>
      <c r="AD28" s="19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81"/>
      <c r="G29" s="181"/>
      <c r="H29" s="181"/>
      <c r="I29" s="181"/>
      <c r="J29" s="185"/>
      <c r="K29" s="185"/>
      <c r="L29" s="185"/>
      <c r="M29" s="197"/>
      <c r="N29" s="197"/>
      <c r="O29" s="197"/>
      <c r="P29" s="197"/>
      <c r="Q29" s="197"/>
      <c r="R29" s="197"/>
      <c r="S29" s="197"/>
      <c r="T29" s="197"/>
      <c r="U29" s="197"/>
      <c r="V29" s="197"/>
      <c r="W29" s="197"/>
      <c r="X29" s="197"/>
      <c r="Y29" s="197"/>
      <c r="Z29" s="197"/>
      <c r="AA29" s="197"/>
      <c r="AB29" s="197"/>
      <c r="AC29" s="197"/>
      <c r="AD29" s="19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91" t="s">
        <v>16</v>
      </c>
      <c r="G30" s="191"/>
      <c r="H30" s="191"/>
      <c r="I30" s="191"/>
      <c r="J30" s="198" t="s">
        <v>17</v>
      </c>
      <c r="K30" s="198"/>
      <c r="L30" s="198"/>
      <c r="M30" s="200">
        <f>IF(AND(E33="",V33=""),"",E33+V33)</f>
        <v>0</v>
      </c>
      <c r="N30" s="200"/>
      <c r="O30" s="200"/>
      <c r="P30" s="200"/>
      <c r="Q30" s="200"/>
      <c r="R30" s="200"/>
      <c r="S30" s="200"/>
      <c r="T30" s="200"/>
      <c r="U30" s="200"/>
      <c r="V30" s="200"/>
      <c r="W30" s="200"/>
      <c r="X30" s="200"/>
      <c r="Y30" s="200"/>
      <c r="Z30" s="200"/>
      <c r="AA30" s="200"/>
      <c r="AB30" s="200"/>
      <c r="AC30" s="200"/>
      <c r="AD30" s="202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81"/>
      <c r="G31" s="181"/>
      <c r="H31" s="181"/>
      <c r="I31" s="181"/>
      <c r="J31" s="199"/>
      <c r="K31" s="199"/>
      <c r="L31" s="199"/>
      <c r="M31" s="201"/>
      <c r="N31" s="201"/>
      <c r="O31" s="201"/>
      <c r="P31" s="201"/>
      <c r="Q31" s="201"/>
      <c r="R31" s="201"/>
      <c r="S31" s="201"/>
      <c r="T31" s="201"/>
      <c r="U31" s="201"/>
      <c r="V31" s="201"/>
      <c r="W31" s="201"/>
      <c r="X31" s="201"/>
      <c r="Y31" s="201"/>
      <c r="Z31" s="201"/>
      <c r="AA31" s="201"/>
      <c r="AB31" s="201"/>
      <c r="AC31" s="201"/>
      <c r="AD31" s="20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34"/>
      <c r="G32" s="34"/>
      <c r="H32" s="34"/>
      <c r="I32" s="34"/>
      <c r="J32" s="35"/>
      <c r="K32" s="35"/>
      <c r="L32" s="35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7"/>
      <c r="AE32" s="6"/>
      <c r="AF32" s="6"/>
      <c r="AG32" s="7"/>
    </row>
    <row r="33" spans="1:33" ht="12.75" customHeight="1" thickTop="1">
      <c r="A33" s="204" t="s">
        <v>19</v>
      </c>
      <c r="B33" s="205"/>
      <c r="C33" s="205"/>
      <c r="D33" s="206"/>
      <c r="E33" s="21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211"/>
      <c r="G33" s="211"/>
      <c r="H33" s="211"/>
      <c r="I33" s="211"/>
      <c r="J33" s="211"/>
      <c r="K33" s="211"/>
      <c r="L33" s="211"/>
      <c r="M33" s="211"/>
      <c r="N33" s="211"/>
      <c r="O33" s="211"/>
      <c r="P33" s="211"/>
      <c r="Q33" s="214" t="s">
        <v>18</v>
      </c>
      <c r="R33" s="216" t="s">
        <v>20</v>
      </c>
      <c r="S33" s="216"/>
      <c r="T33" s="216"/>
      <c r="U33" s="217"/>
      <c r="V33" s="220">
        <f>IF(E33="","",ROUNDDOWN(E33*0.1,0))</f>
        <v>0</v>
      </c>
      <c r="W33" s="221"/>
      <c r="X33" s="221"/>
      <c r="Y33" s="221"/>
      <c r="Z33" s="221"/>
      <c r="AA33" s="221"/>
      <c r="AB33" s="221"/>
      <c r="AC33" s="221"/>
      <c r="AD33" s="221"/>
      <c r="AE33" s="224" t="s">
        <v>18</v>
      </c>
      <c r="AF33" s="224"/>
      <c r="AG33" s="225"/>
    </row>
    <row r="34" spans="1:33" ht="12.75" customHeight="1" thickBot="1">
      <c r="A34" s="207"/>
      <c r="B34" s="208"/>
      <c r="C34" s="208"/>
      <c r="D34" s="209"/>
      <c r="E34" s="212"/>
      <c r="F34" s="213"/>
      <c r="G34" s="213"/>
      <c r="H34" s="213"/>
      <c r="I34" s="213"/>
      <c r="J34" s="213"/>
      <c r="K34" s="213"/>
      <c r="L34" s="213"/>
      <c r="M34" s="213"/>
      <c r="N34" s="213"/>
      <c r="O34" s="213"/>
      <c r="P34" s="213"/>
      <c r="Q34" s="215"/>
      <c r="R34" s="218"/>
      <c r="S34" s="218"/>
      <c r="T34" s="218"/>
      <c r="U34" s="219"/>
      <c r="V34" s="222"/>
      <c r="W34" s="223"/>
      <c r="X34" s="223"/>
      <c r="Y34" s="223"/>
      <c r="Z34" s="223"/>
      <c r="AA34" s="223"/>
      <c r="AB34" s="223"/>
      <c r="AC34" s="223"/>
      <c r="AD34" s="223"/>
      <c r="AE34" s="226"/>
      <c r="AF34" s="226"/>
      <c r="AG34" s="227"/>
    </row>
    <row r="35" spans="1:33" s="6" customFormat="1" ht="12" customHeight="1" thickTop="1">
      <c r="A35" s="228">
        <v>1</v>
      </c>
      <c r="B35" s="230" t="s">
        <v>5</v>
      </c>
      <c r="C35" s="230"/>
      <c r="D35" s="230"/>
      <c r="E35" s="231" t="s">
        <v>86</v>
      </c>
      <c r="F35" s="232"/>
      <c r="G35" s="232"/>
      <c r="H35" s="232"/>
      <c r="I35" s="232"/>
      <c r="J35" s="232"/>
      <c r="K35" s="232"/>
      <c r="L35" s="232"/>
      <c r="M35" s="232"/>
      <c r="N35" s="232"/>
      <c r="O35" s="232"/>
      <c r="P35" s="232"/>
      <c r="Q35" s="232"/>
      <c r="R35" s="232"/>
      <c r="S35" s="232"/>
      <c r="T35" s="232"/>
      <c r="U35" s="232"/>
      <c r="V35" s="232"/>
      <c r="W35" s="232"/>
      <c r="X35" s="232"/>
      <c r="Y35" s="232"/>
      <c r="Z35" s="232"/>
      <c r="AA35" s="232"/>
      <c r="AB35" s="232"/>
      <c r="AC35" s="232"/>
      <c r="AD35" s="232"/>
      <c r="AE35" s="233" t="s">
        <v>21</v>
      </c>
      <c r="AF35" s="234"/>
      <c r="AG35" s="235"/>
    </row>
    <row r="36" spans="1:33" s="6" customFormat="1" ht="12" customHeight="1">
      <c r="A36" s="120"/>
      <c r="B36" s="236" t="s">
        <v>22</v>
      </c>
      <c r="C36" s="236"/>
      <c r="D36" s="236"/>
      <c r="E36" s="124" t="s">
        <v>87</v>
      </c>
      <c r="F36" s="237"/>
      <c r="G36" s="237"/>
      <c r="H36" s="237"/>
      <c r="I36" s="237"/>
      <c r="J36" s="237"/>
      <c r="K36" s="237"/>
      <c r="L36" s="237"/>
      <c r="M36" s="237"/>
      <c r="N36" s="237"/>
      <c r="O36" s="237"/>
      <c r="P36" s="237"/>
      <c r="Q36" s="237"/>
      <c r="R36" s="237"/>
      <c r="S36" s="237"/>
      <c r="T36" s="237"/>
      <c r="U36" s="237"/>
      <c r="V36" s="237"/>
      <c r="W36" s="237"/>
      <c r="X36" s="237"/>
      <c r="Y36" s="237"/>
      <c r="Z36" s="237"/>
      <c r="AA36" s="237"/>
      <c r="AB36" s="237"/>
      <c r="AC36" s="237"/>
      <c r="AD36" s="237"/>
      <c r="AE36" s="233"/>
      <c r="AF36" s="234"/>
      <c r="AG36" s="235"/>
    </row>
    <row r="37" spans="1:41" s="6" customFormat="1" ht="12" customHeight="1" thickBot="1">
      <c r="A37" s="120"/>
      <c r="B37" s="236"/>
      <c r="C37" s="236"/>
      <c r="D37" s="236"/>
      <c r="E37" s="238"/>
      <c r="F37" s="239"/>
      <c r="G37" s="239"/>
      <c r="H37" s="239"/>
      <c r="I37" s="239"/>
      <c r="J37" s="239"/>
      <c r="K37" s="239"/>
      <c r="L37" s="239"/>
      <c r="M37" s="239"/>
      <c r="N37" s="239"/>
      <c r="O37" s="239"/>
      <c r="P37" s="239"/>
      <c r="Q37" s="240"/>
      <c r="R37" s="240"/>
      <c r="S37" s="240"/>
      <c r="T37" s="240"/>
      <c r="U37" s="240"/>
      <c r="V37" s="240"/>
      <c r="W37" s="239"/>
      <c r="X37" s="239"/>
      <c r="Y37" s="239"/>
      <c r="Z37" s="239"/>
      <c r="AA37" s="239"/>
      <c r="AB37" s="239"/>
      <c r="AC37" s="239"/>
      <c r="AD37" s="239"/>
      <c r="AE37" s="38"/>
      <c r="AF37" s="39"/>
      <c r="AG37" s="40"/>
      <c r="AK37" s="41"/>
      <c r="AL37" s="41"/>
      <c r="AM37" s="41"/>
      <c r="AN37" s="41"/>
      <c r="AO37" s="41"/>
    </row>
    <row r="38" spans="1:41" s="6" customFormat="1" ht="12" customHeight="1">
      <c r="A38" s="120"/>
      <c r="B38" s="236" t="s">
        <v>23</v>
      </c>
      <c r="C38" s="236"/>
      <c r="D38" s="236"/>
      <c r="E38" s="242">
        <v>3</v>
      </c>
      <c r="F38" s="243"/>
      <c r="G38" s="243"/>
      <c r="H38" s="243"/>
      <c r="I38" s="245" t="s">
        <v>24</v>
      </c>
      <c r="J38" s="245"/>
      <c r="K38" s="245"/>
      <c r="L38" s="247" t="s">
        <v>88</v>
      </c>
      <c r="M38" s="248"/>
      <c r="N38" s="251" t="s">
        <v>25</v>
      </c>
      <c r="O38" s="252"/>
      <c r="P38" s="253"/>
      <c r="Q38" s="257"/>
      <c r="R38" s="258"/>
      <c r="S38" s="258"/>
      <c r="T38" s="258"/>
      <c r="U38" s="258"/>
      <c r="V38" s="259"/>
      <c r="W38" s="263" t="s">
        <v>26</v>
      </c>
      <c r="X38" s="245"/>
      <c r="Y38" s="245"/>
      <c r="Z38" s="265">
        <f>IF(OR(E38="",Q38=""),"",ROUNDDOWN(E38*Q38,0))</f>
      </c>
      <c r="AA38" s="265"/>
      <c r="AB38" s="265"/>
      <c r="AC38" s="265"/>
      <c r="AD38" s="265"/>
      <c r="AE38" s="38"/>
      <c r="AF38" s="39"/>
      <c r="AG38" s="40"/>
      <c r="AI38" s="42"/>
      <c r="AJ38" s="42"/>
      <c r="AL38" s="41"/>
      <c r="AM38" s="41"/>
      <c r="AN38" s="41"/>
      <c r="AO38" s="41"/>
    </row>
    <row r="39" spans="1:39" s="6" customFormat="1" ht="12" customHeight="1" thickBot="1">
      <c r="A39" s="229"/>
      <c r="B39" s="241"/>
      <c r="C39" s="241"/>
      <c r="D39" s="241"/>
      <c r="E39" s="244"/>
      <c r="F39" s="244"/>
      <c r="G39" s="244"/>
      <c r="H39" s="244"/>
      <c r="I39" s="246"/>
      <c r="J39" s="246"/>
      <c r="K39" s="246"/>
      <c r="L39" s="249"/>
      <c r="M39" s="250"/>
      <c r="N39" s="254"/>
      <c r="O39" s="255"/>
      <c r="P39" s="256"/>
      <c r="Q39" s="260"/>
      <c r="R39" s="261"/>
      <c r="S39" s="261"/>
      <c r="T39" s="261"/>
      <c r="U39" s="261"/>
      <c r="V39" s="262"/>
      <c r="W39" s="264"/>
      <c r="X39" s="246"/>
      <c r="Y39" s="246"/>
      <c r="Z39" s="266"/>
      <c r="AA39" s="266"/>
      <c r="AB39" s="266"/>
      <c r="AC39" s="266"/>
      <c r="AD39" s="266"/>
      <c r="AE39" s="43"/>
      <c r="AF39" s="44"/>
      <c r="AG39" s="45"/>
      <c r="AI39" s="42"/>
      <c r="AJ39" s="42"/>
      <c r="AK39" s="42"/>
      <c r="AL39" s="42"/>
      <c r="AM39" s="42"/>
    </row>
    <row r="40" spans="1:33" s="6" customFormat="1" ht="12" customHeight="1">
      <c r="A40" s="267">
        <v>2</v>
      </c>
      <c r="B40" s="268" t="s">
        <v>5</v>
      </c>
      <c r="C40" s="268"/>
      <c r="D40" s="268"/>
      <c r="E40" s="269" t="s">
        <v>89</v>
      </c>
      <c r="F40" s="270"/>
      <c r="G40" s="270"/>
      <c r="H40" s="270"/>
      <c r="I40" s="270"/>
      <c r="J40" s="270"/>
      <c r="K40" s="270"/>
      <c r="L40" s="270"/>
      <c r="M40" s="270"/>
      <c r="N40" s="270"/>
      <c r="O40" s="270"/>
      <c r="P40" s="270"/>
      <c r="Q40" s="270"/>
      <c r="R40" s="270"/>
      <c r="S40" s="270"/>
      <c r="T40" s="270"/>
      <c r="U40" s="270"/>
      <c r="V40" s="270"/>
      <c r="W40" s="270"/>
      <c r="X40" s="270"/>
      <c r="Y40" s="270"/>
      <c r="Z40" s="270"/>
      <c r="AA40" s="270"/>
      <c r="AB40" s="270"/>
      <c r="AC40" s="270"/>
      <c r="AD40" s="270"/>
      <c r="AE40" s="233" t="s">
        <v>21</v>
      </c>
      <c r="AF40" s="234"/>
      <c r="AG40" s="235"/>
    </row>
    <row r="41" spans="1:33" s="6" customFormat="1" ht="12" customHeight="1">
      <c r="A41" s="120"/>
      <c r="B41" s="236" t="s">
        <v>22</v>
      </c>
      <c r="C41" s="236"/>
      <c r="D41" s="236"/>
      <c r="E41" s="124" t="s">
        <v>90</v>
      </c>
      <c r="F41" s="237"/>
      <c r="G41" s="237"/>
      <c r="H41" s="237"/>
      <c r="I41" s="237"/>
      <c r="J41" s="237"/>
      <c r="K41" s="237"/>
      <c r="L41" s="237"/>
      <c r="M41" s="237"/>
      <c r="N41" s="237"/>
      <c r="O41" s="237"/>
      <c r="P41" s="237"/>
      <c r="Q41" s="237"/>
      <c r="R41" s="237"/>
      <c r="S41" s="237"/>
      <c r="T41" s="237"/>
      <c r="U41" s="237"/>
      <c r="V41" s="237"/>
      <c r="W41" s="237"/>
      <c r="X41" s="237"/>
      <c r="Y41" s="237"/>
      <c r="Z41" s="237"/>
      <c r="AA41" s="237"/>
      <c r="AB41" s="237"/>
      <c r="AC41" s="237"/>
      <c r="AD41" s="237"/>
      <c r="AE41" s="233"/>
      <c r="AF41" s="234"/>
      <c r="AG41" s="235"/>
    </row>
    <row r="42" spans="1:33" s="6" customFormat="1" ht="12" customHeight="1" thickBot="1">
      <c r="A42" s="120"/>
      <c r="B42" s="236"/>
      <c r="C42" s="236"/>
      <c r="D42" s="236"/>
      <c r="E42" s="238"/>
      <c r="F42" s="239"/>
      <c r="G42" s="239"/>
      <c r="H42" s="239"/>
      <c r="I42" s="239"/>
      <c r="J42" s="239"/>
      <c r="K42" s="239"/>
      <c r="L42" s="239"/>
      <c r="M42" s="239"/>
      <c r="N42" s="239"/>
      <c r="O42" s="239"/>
      <c r="P42" s="239"/>
      <c r="Q42" s="240"/>
      <c r="R42" s="240"/>
      <c r="S42" s="240"/>
      <c r="T42" s="240"/>
      <c r="U42" s="240"/>
      <c r="V42" s="240"/>
      <c r="W42" s="239"/>
      <c r="X42" s="239"/>
      <c r="Y42" s="239"/>
      <c r="Z42" s="239"/>
      <c r="AA42" s="239"/>
      <c r="AB42" s="239"/>
      <c r="AC42" s="239"/>
      <c r="AD42" s="239"/>
      <c r="AE42" s="38"/>
      <c r="AF42" s="39"/>
      <c r="AG42" s="40"/>
    </row>
    <row r="43" spans="1:33" s="6" customFormat="1" ht="12" customHeight="1">
      <c r="A43" s="120"/>
      <c r="B43" s="236" t="s">
        <v>23</v>
      </c>
      <c r="C43" s="236"/>
      <c r="D43" s="236"/>
      <c r="E43" s="242">
        <v>10</v>
      </c>
      <c r="F43" s="243"/>
      <c r="G43" s="243"/>
      <c r="H43" s="243"/>
      <c r="I43" s="245" t="s">
        <v>24</v>
      </c>
      <c r="J43" s="245"/>
      <c r="K43" s="245"/>
      <c r="L43" s="247" t="s">
        <v>84</v>
      </c>
      <c r="M43" s="248"/>
      <c r="N43" s="251" t="s">
        <v>25</v>
      </c>
      <c r="O43" s="252"/>
      <c r="P43" s="253"/>
      <c r="Q43" s="257"/>
      <c r="R43" s="258"/>
      <c r="S43" s="258"/>
      <c r="T43" s="258"/>
      <c r="U43" s="258"/>
      <c r="V43" s="259"/>
      <c r="W43" s="263" t="s">
        <v>26</v>
      </c>
      <c r="X43" s="245"/>
      <c r="Y43" s="245"/>
      <c r="Z43" s="265">
        <f>IF(OR(E43="",Q43=""),"",ROUNDDOWN(E43*Q43,0))</f>
      </c>
      <c r="AA43" s="265"/>
      <c r="AB43" s="265"/>
      <c r="AC43" s="265"/>
      <c r="AD43" s="265"/>
      <c r="AE43" s="38"/>
      <c r="AF43" s="39"/>
      <c r="AG43" s="40"/>
    </row>
    <row r="44" spans="1:33" s="6" customFormat="1" ht="12" customHeight="1" thickBot="1">
      <c r="A44" s="229"/>
      <c r="B44" s="241"/>
      <c r="C44" s="241"/>
      <c r="D44" s="241"/>
      <c r="E44" s="244"/>
      <c r="F44" s="244"/>
      <c r="G44" s="244"/>
      <c r="H44" s="244"/>
      <c r="I44" s="246"/>
      <c r="J44" s="246"/>
      <c r="K44" s="246"/>
      <c r="L44" s="249"/>
      <c r="M44" s="250"/>
      <c r="N44" s="254"/>
      <c r="O44" s="255"/>
      <c r="P44" s="256"/>
      <c r="Q44" s="260"/>
      <c r="R44" s="261"/>
      <c r="S44" s="261"/>
      <c r="T44" s="261"/>
      <c r="U44" s="261"/>
      <c r="V44" s="262"/>
      <c r="W44" s="264"/>
      <c r="X44" s="246"/>
      <c r="Y44" s="246"/>
      <c r="Z44" s="266"/>
      <c r="AA44" s="266"/>
      <c r="AB44" s="266"/>
      <c r="AC44" s="266"/>
      <c r="AD44" s="266"/>
      <c r="AE44" s="43"/>
      <c r="AF44" s="44"/>
      <c r="AG44" s="45"/>
    </row>
    <row r="45" spans="1:33" s="6" customFormat="1" ht="12" customHeight="1">
      <c r="A45" s="267">
        <v>3</v>
      </c>
      <c r="B45" s="268" t="s">
        <v>5</v>
      </c>
      <c r="C45" s="268"/>
      <c r="D45" s="268"/>
      <c r="E45" s="269" t="s">
        <v>91</v>
      </c>
      <c r="F45" s="270"/>
      <c r="G45" s="270"/>
      <c r="H45" s="270"/>
      <c r="I45" s="270"/>
      <c r="J45" s="270"/>
      <c r="K45" s="270"/>
      <c r="L45" s="270"/>
      <c r="M45" s="270"/>
      <c r="N45" s="270"/>
      <c r="O45" s="270"/>
      <c r="P45" s="270"/>
      <c r="Q45" s="270"/>
      <c r="R45" s="270"/>
      <c r="S45" s="270"/>
      <c r="T45" s="270"/>
      <c r="U45" s="270"/>
      <c r="V45" s="270"/>
      <c r="W45" s="270"/>
      <c r="X45" s="270"/>
      <c r="Y45" s="270"/>
      <c r="Z45" s="270"/>
      <c r="AA45" s="270"/>
      <c r="AB45" s="270"/>
      <c r="AC45" s="270"/>
      <c r="AD45" s="270"/>
      <c r="AE45" s="233" t="s">
        <v>21</v>
      </c>
      <c r="AF45" s="234"/>
      <c r="AG45" s="235"/>
    </row>
    <row r="46" spans="1:33" s="6" customFormat="1" ht="12" customHeight="1">
      <c r="A46" s="120"/>
      <c r="B46" s="236" t="s">
        <v>22</v>
      </c>
      <c r="C46" s="236"/>
      <c r="D46" s="236"/>
      <c r="E46" s="124" t="s">
        <v>92</v>
      </c>
      <c r="F46" s="237"/>
      <c r="G46" s="237"/>
      <c r="H46" s="237"/>
      <c r="I46" s="237"/>
      <c r="J46" s="237"/>
      <c r="K46" s="237"/>
      <c r="L46" s="237"/>
      <c r="M46" s="237"/>
      <c r="N46" s="237"/>
      <c r="O46" s="237"/>
      <c r="P46" s="237"/>
      <c r="Q46" s="237"/>
      <c r="R46" s="237"/>
      <c r="S46" s="237"/>
      <c r="T46" s="237"/>
      <c r="U46" s="237"/>
      <c r="V46" s="237"/>
      <c r="W46" s="237"/>
      <c r="X46" s="237"/>
      <c r="Y46" s="237"/>
      <c r="Z46" s="237"/>
      <c r="AA46" s="237"/>
      <c r="AB46" s="237"/>
      <c r="AC46" s="237"/>
      <c r="AD46" s="237"/>
      <c r="AE46" s="233"/>
      <c r="AF46" s="234"/>
      <c r="AG46" s="235"/>
    </row>
    <row r="47" spans="1:33" s="6" customFormat="1" ht="12" customHeight="1" thickBot="1">
      <c r="A47" s="120"/>
      <c r="B47" s="236"/>
      <c r="C47" s="236"/>
      <c r="D47" s="236"/>
      <c r="E47" s="238"/>
      <c r="F47" s="239"/>
      <c r="G47" s="239"/>
      <c r="H47" s="239"/>
      <c r="I47" s="239"/>
      <c r="J47" s="239"/>
      <c r="K47" s="239"/>
      <c r="L47" s="239"/>
      <c r="M47" s="239"/>
      <c r="N47" s="239"/>
      <c r="O47" s="239"/>
      <c r="P47" s="239"/>
      <c r="Q47" s="240"/>
      <c r="R47" s="240"/>
      <c r="S47" s="240"/>
      <c r="T47" s="240"/>
      <c r="U47" s="240"/>
      <c r="V47" s="240"/>
      <c r="W47" s="239"/>
      <c r="X47" s="239"/>
      <c r="Y47" s="239"/>
      <c r="Z47" s="239"/>
      <c r="AA47" s="239"/>
      <c r="AB47" s="239"/>
      <c r="AC47" s="239"/>
      <c r="AD47" s="239"/>
      <c r="AE47" s="38"/>
      <c r="AF47" s="39"/>
      <c r="AG47" s="40"/>
    </row>
    <row r="48" spans="1:33" s="6" customFormat="1" ht="12" customHeight="1">
      <c r="A48" s="120"/>
      <c r="B48" s="236" t="s">
        <v>23</v>
      </c>
      <c r="C48" s="236"/>
      <c r="D48" s="236"/>
      <c r="E48" s="242">
        <v>5</v>
      </c>
      <c r="F48" s="243"/>
      <c r="G48" s="243"/>
      <c r="H48" s="243"/>
      <c r="I48" s="245" t="s">
        <v>24</v>
      </c>
      <c r="J48" s="245"/>
      <c r="K48" s="245"/>
      <c r="L48" s="247" t="s">
        <v>84</v>
      </c>
      <c r="M48" s="248"/>
      <c r="N48" s="251" t="s">
        <v>25</v>
      </c>
      <c r="O48" s="252"/>
      <c r="P48" s="253"/>
      <c r="Q48" s="257"/>
      <c r="R48" s="258"/>
      <c r="S48" s="258"/>
      <c r="T48" s="258"/>
      <c r="U48" s="258"/>
      <c r="V48" s="259"/>
      <c r="W48" s="263" t="s">
        <v>26</v>
      </c>
      <c r="X48" s="245"/>
      <c r="Y48" s="245"/>
      <c r="Z48" s="265">
        <f>IF(OR(E48="",Q48=""),"",ROUNDDOWN(E48*Q48,0))</f>
      </c>
      <c r="AA48" s="265"/>
      <c r="AB48" s="265"/>
      <c r="AC48" s="265"/>
      <c r="AD48" s="265"/>
      <c r="AE48" s="38"/>
      <c r="AF48" s="39"/>
      <c r="AG48" s="40"/>
    </row>
    <row r="49" spans="1:33" s="6" customFormat="1" ht="12" customHeight="1" thickBot="1">
      <c r="A49" s="229"/>
      <c r="B49" s="241"/>
      <c r="C49" s="241"/>
      <c r="D49" s="241"/>
      <c r="E49" s="244"/>
      <c r="F49" s="244"/>
      <c r="G49" s="244"/>
      <c r="H49" s="244"/>
      <c r="I49" s="246"/>
      <c r="J49" s="246"/>
      <c r="K49" s="246"/>
      <c r="L49" s="249"/>
      <c r="M49" s="250"/>
      <c r="N49" s="254"/>
      <c r="O49" s="255"/>
      <c r="P49" s="256"/>
      <c r="Q49" s="260"/>
      <c r="R49" s="261"/>
      <c r="S49" s="261"/>
      <c r="T49" s="261"/>
      <c r="U49" s="261"/>
      <c r="V49" s="262"/>
      <c r="W49" s="264"/>
      <c r="X49" s="246"/>
      <c r="Y49" s="246"/>
      <c r="Z49" s="266"/>
      <c r="AA49" s="266"/>
      <c r="AB49" s="266"/>
      <c r="AC49" s="266"/>
      <c r="AD49" s="266"/>
      <c r="AE49" s="43"/>
      <c r="AF49" s="44"/>
      <c r="AG49" s="45"/>
    </row>
    <row r="50" spans="1:33" s="6" customFormat="1" ht="12" customHeight="1">
      <c r="A50" s="317"/>
      <c r="B50" s="268" t="s">
        <v>5</v>
      </c>
      <c r="C50" s="268"/>
      <c r="D50" s="268"/>
      <c r="E50" s="314"/>
      <c r="F50" s="270"/>
      <c r="G50" s="270"/>
      <c r="H50" s="270"/>
      <c r="I50" s="270"/>
      <c r="J50" s="270"/>
      <c r="K50" s="270"/>
      <c r="L50" s="270"/>
      <c r="M50" s="270"/>
      <c r="N50" s="270"/>
      <c r="O50" s="270"/>
      <c r="P50" s="270"/>
      <c r="Q50" s="270"/>
      <c r="R50" s="270"/>
      <c r="S50" s="270"/>
      <c r="T50" s="270"/>
      <c r="U50" s="270"/>
      <c r="V50" s="270"/>
      <c r="W50" s="270"/>
      <c r="X50" s="270"/>
      <c r="Y50" s="270"/>
      <c r="Z50" s="270"/>
      <c r="AA50" s="270"/>
      <c r="AB50" s="270"/>
      <c r="AC50" s="270"/>
      <c r="AD50" s="270"/>
      <c r="AE50" s="233" t="s">
        <v>21</v>
      </c>
      <c r="AF50" s="234"/>
      <c r="AG50" s="235"/>
    </row>
    <row r="51" spans="1:33" s="6" customFormat="1" ht="12" customHeight="1">
      <c r="A51" s="120"/>
      <c r="B51" s="236" t="s">
        <v>22</v>
      </c>
      <c r="C51" s="236"/>
      <c r="D51" s="236"/>
      <c r="E51" s="315"/>
      <c r="F51" s="237"/>
      <c r="G51" s="237"/>
      <c r="H51" s="237"/>
      <c r="I51" s="237"/>
      <c r="J51" s="237"/>
      <c r="K51" s="237"/>
      <c r="L51" s="237"/>
      <c r="M51" s="237"/>
      <c r="N51" s="237"/>
      <c r="O51" s="237"/>
      <c r="P51" s="237"/>
      <c r="Q51" s="237"/>
      <c r="R51" s="237"/>
      <c r="S51" s="237"/>
      <c r="T51" s="237"/>
      <c r="U51" s="237"/>
      <c r="V51" s="237"/>
      <c r="W51" s="237"/>
      <c r="X51" s="237"/>
      <c r="Y51" s="237"/>
      <c r="Z51" s="237"/>
      <c r="AA51" s="237"/>
      <c r="AB51" s="237"/>
      <c r="AC51" s="237"/>
      <c r="AD51" s="237"/>
      <c r="AE51" s="233"/>
      <c r="AF51" s="234"/>
      <c r="AG51" s="235"/>
    </row>
    <row r="52" spans="1:33" s="6" customFormat="1" ht="12" customHeight="1" thickBot="1">
      <c r="A52" s="120"/>
      <c r="B52" s="236"/>
      <c r="C52" s="236"/>
      <c r="D52" s="236"/>
      <c r="E52" s="238"/>
      <c r="F52" s="239"/>
      <c r="G52" s="239"/>
      <c r="H52" s="239"/>
      <c r="I52" s="239"/>
      <c r="J52" s="239"/>
      <c r="K52" s="239"/>
      <c r="L52" s="239"/>
      <c r="M52" s="239"/>
      <c r="N52" s="239"/>
      <c r="O52" s="239"/>
      <c r="P52" s="239"/>
      <c r="Q52" s="240"/>
      <c r="R52" s="240"/>
      <c r="S52" s="240"/>
      <c r="T52" s="240"/>
      <c r="U52" s="240"/>
      <c r="V52" s="240"/>
      <c r="W52" s="239"/>
      <c r="X52" s="239"/>
      <c r="Y52" s="239"/>
      <c r="Z52" s="239"/>
      <c r="AA52" s="239"/>
      <c r="AB52" s="239"/>
      <c r="AC52" s="239"/>
      <c r="AD52" s="239"/>
      <c r="AE52" s="38"/>
      <c r="AF52" s="39"/>
      <c r="AG52" s="40"/>
    </row>
    <row r="53" spans="1:33" s="6" customFormat="1" ht="12" customHeight="1">
      <c r="A53" s="120"/>
      <c r="B53" s="236" t="s">
        <v>23</v>
      </c>
      <c r="C53" s="236"/>
      <c r="D53" s="236"/>
      <c r="E53" s="243"/>
      <c r="F53" s="243"/>
      <c r="G53" s="243"/>
      <c r="H53" s="243"/>
      <c r="I53" s="245" t="s">
        <v>24</v>
      </c>
      <c r="J53" s="245"/>
      <c r="K53" s="245"/>
      <c r="L53" s="316"/>
      <c r="M53" s="248"/>
      <c r="N53" s="251" t="s">
        <v>25</v>
      </c>
      <c r="O53" s="252"/>
      <c r="P53" s="253"/>
      <c r="Q53" s="257"/>
      <c r="R53" s="258"/>
      <c r="S53" s="258"/>
      <c r="T53" s="258"/>
      <c r="U53" s="258"/>
      <c r="V53" s="259"/>
      <c r="W53" s="263" t="s">
        <v>26</v>
      </c>
      <c r="X53" s="245"/>
      <c r="Y53" s="245"/>
      <c r="Z53" s="265">
        <f>IF(OR(E53="",Q53=""),"",ROUNDDOWN(E53*Q53,0))</f>
      </c>
      <c r="AA53" s="265"/>
      <c r="AB53" s="265"/>
      <c r="AC53" s="265"/>
      <c r="AD53" s="265"/>
      <c r="AE53" s="38"/>
      <c r="AF53" s="39"/>
      <c r="AG53" s="40"/>
    </row>
    <row r="54" spans="1:33" s="6" customFormat="1" ht="12" customHeight="1" thickBot="1">
      <c r="A54" s="229"/>
      <c r="B54" s="241"/>
      <c r="C54" s="241"/>
      <c r="D54" s="241"/>
      <c r="E54" s="244"/>
      <c r="F54" s="244"/>
      <c r="G54" s="244"/>
      <c r="H54" s="244"/>
      <c r="I54" s="246"/>
      <c r="J54" s="246"/>
      <c r="K54" s="246"/>
      <c r="L54" s="249"/>
      <c r="M54" s="250"/>
      <c r="N54" s="254"/>
      <c r="O54" s="255"/>
      <c r="P54" s="256"/>
      <c r="Q54" s="260"/>
      <c r="R54" s="261"/>
      <c r="S54" s="261"/>
      <c r="T54" s="261"/>
      <c r="U54" s="261"/>
      <c r="V54" s="262"/>
      <c r="W54" s="264"/>
      <c r="X54" s="246"/>
      <c r="Y54" s="246"/>
      <c r="Z54" s="266"/>
      <c r="AA54" s="266"/>
      <c r="AB54" s="266"/>
      <c r="AC54" s="266"/>
      <c r="AD54" s="266"/>
      <c r="AE54" s="43"/>
      <c r="AF54" s="44"/>
      <c r="AG54" s="45"/>
    </row>
    <row r="55" spans="1:33" s="6" customFormat="1" ht="12" customHeight="1">
      <c r="A55" s="317"/>
      <c r="B55" s="268" t="s">
        <v>5</v>
      </c>
      <c r="C55" s="268"/>
      <c r="D55" s="268"/>
      <c r="E55" s="314"/>
      <c r="F55" s="270"/>
      <c r="G55" s="270"/>
      <c r="H55" s="270"/>
      <c r="I55" s="270"/>
      <c r="J55" s="270"/>
      <c r="K55" s="270"/>
      <c r="L55" s="270"/>
      <c r="M55" s="270"/>
      <c r="N55" s="270"/>
      <c r="O55" s="270"/>
      <c r="P55" s="270"/>
      <c r="Q55" s="270"/>
      <c r="R55" s="270"/>
      <c r="S55" s="270"/>
      <c r="T55" s="270"/>
      <c r="U55" s="270"/>
      <c r="V55" s="270"/>
      <c r="W55" s="270"/>
      <c r="X55" s="270"/>
      <c r="Y55" s="270"/>
      <c r="Z55" s="270"/>
      <c r="AA55" s="270"/>
      <c r="AB55" s="270"/>
      <c r="AC55" s="270"/>
      <c r="AD55" s="270"/>
      <c r="AE55" s="233" t="s">
        <v>21</v>
      </c>
      <c r="AF55" s="234"/>
      <c r="AG55" s="235"/>
    </row>
    <row r="56" spans="1:33" s="6" customFormat="1" ht="12" customHeight="1">
      <c r="A56" s="120"/>
      <c r="B56" s="236" t="s">
        <v>22</v>
      </c>
      <c r="C56" s="236"/>
      <c r="D56" s="236"/>
      <c r="E56" s="315"/>
      <c r="F56" s="237"/>
      <c r="G56" s="237"/>
      <c r="H56" s="237"/>
      <c r="I56" s="237"/>
      <c r="J56" s="237"/>
      <c r="K56" s="237"/>
      <c r="L56" s="237"/>
      <c r="M56" s="237"/>
      <c r="N56" s="237"/>
      <c r="O56" s="237"/>
      <c r="P56" s="237"/>
      <c r="Q56" s="237"/>
      <c r="R56" s="237"/>
      <c r="S56" s="237"/>
      <c r="T56" s="237"/>
      <c r="U56" s="237"/>
      <c r="V56" s="237"/>
      <c r="W56" s="237"/>
      <c r="X56" s="237"/>
      <c r="Y56" s="237"/>
      <c r="Z56" s="237"/>
      <c r="AA56" s="237"/>
      <c r="AB56" s="237"/>
      <c r="AC56" s="237"/>
      <c r="AD56" s="237"/>
      <c r="AE56" s="233"/>
      <c r="AF56" s="234"/>
      <c r="AG56" s="235"/>
    </row>
    <row r="57" spans="1:33" s="6" customFormat="1" ht="12" customHeight="1" thickBot="1">
      <c r="A57" s="120"/>
      <c r="B57" s="236"/>
      <c r="C57" s="236"/>
      <c r="D57" s="236"/>
      <c r="E57" s="238"/>
      <c r="F57" s="239"/>
      <c r="G57" s="239"/>
      <c r="H57" s="239"/>
      <c r="I57" s="239"/>
      <c r="J57" s="239"/>
      <c r="K57" s="239"/>
      <c r="L57" s="239"/>
      <c r="M57" s="239"/>
      <c r="N57" s="239"/>
      <c r="O57" s="239"/>
      <c r="P57" s="239"/>
      <c r="Q57" s="240"/>
      <c r="R57" s="240"/>
      <c r="S57" s="240"/>
      <c r="T57" s="240"/>
      <c r="U57" s="240"/>
      <c r="V57" s="240"/>
      <c r="W57" s="239"/>
      <c r="X57" s="239"/>
      <c r="Y57" s="239"/>
      <c r="Z57" s="239"/>
      <c r="AA57" s="239"/>
      <c r="AB57" s="239"/>
      <c r="AC57" s="239"/>
      <c r="AD57" s="239"/>
      <c r="AE57" s="38"/>
      <c r="AF57" s="39"/>
      <c r="AG57" s="40"/>
    </row>
    <row r="58" spans="1:33" s="6" customFormat="1" ht="12" customHeight="1">
      <c r="A58" s="120"/>
      <c r="B58" s="236" t="s">
        <v>23</v>
      </c>
      <c r="C58" s="236"/>
      <c r="D58" s="236"/>
      <c r="E58" s="243"/>
      <c r="F58" s="243"/>
      <c r="G58" s="243"/>
      <c r="H58" s="243"/>
      <c r="I58" s="245" t="s">
        <v>24</v>
      </c>
      <c r="J58" s="245"/>
      <c r="K58" s="245"/>
      <c r="L58" s="316"/>
      <c r="M58" s="248"/>
      <c r="N58" s="251" t="s">
        <v>25</v>
      </c>
      <c r="O58" s="252"/>
      <c r="P58" s="253"/>
      <c r="Q58" s="257"/>
      <c r="R58" s="258"/>
      <c r="S58" s="258"/>
      <c r="T58" s="258"/>
      <c r="U58" s="258"/>
      <c r="V58" s="259"/>
      <c r="W58" s="263" t="s">
        <v>26</v>
      </c>
      <c r="X58" s="245"/>
      <c r="Y58" s="245"/>
      <c r="Z58" s="265">
        <f>IF(OR(E58="",Q58=""),"",ROUNDDOWN(E58*Q58,0))</f>
      </c>
      <c r="AA58" s="265"/>
      <c r="AB58" s="265"/>
      <c r="AC58" s="265"/>
      <c r="AD58" s="265"/>
      <c r="AE58" s="38"/>
      <c r="AF58" s="39"/>
      <c r="AG58" s="40"/>
    </row>
    <row r="59" spans="1:33" ht="12" customHeight="1" thickBot="1">
      <c r="A59" s="229"/>
      <c r="B59" s="241"/>
      <c r="C59" s="241"/>
      <c r="D59" s="241"/>
      <c r="E59" s="244"/>
      <c r="F59" s="244"/>
      <c r="G59" s="244"/>
      <c r="H59" s="244"/>
      <c r="I59" s="246"/>
      <c r="J59" s="246"/>
      <c r="K59" s="246"/>
      <c r="L59" s="249"/>
      <c r="M59" s="250"/>
      <c r="N59" s="254"/>
      <c r="O59" s="255"/>
      <c r="P59" s="256"/>
      <c r="Q59" s="260"/>
      <c r="R59" s="261"/>
      <c r="S59" s="261"/>
      <c r="T59" s="261"/>
      <c r="U59" s="261"/>
      <c r="V59" s="262"/>
      <c r="W59" s="264"/>
      <c r="X59" s="246"/>
      <c r="Y59" s="246"/>
      <c r="Z59" s="266"/>
      <c r="AA59" s="266"/>
      <c r="AB59" s="266"/>
      <c r="AC59" s="266"/>
      <c r="AD59" s="266"/>
      <c r="AE59" s="43"/>
      <c r="AF59" s="44"/>
      <c r="AG59" s="45"/>
    </row>
    <row r="60" spans="1:34" ht="13.5" customHeight="1">
      <c r="A60" s="46" t="s">
        <v>27</v>
      </c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8"/>
      <c r="Z60" s="48"/>
      <c r="AA60" s="48"/>
      <c r="AB60" s="48"/>
      <c r="AC60" s="49"/>
      <c r="AD60" s="50"/>
      <c r="AE60" s="51"/>
      <c r="AF60" s="52"/>
      <c r="AG60" s="53"/>
      <c r="AH60" s="6"/>
    </row>
    <row r="61" spans="1:33" s="6" customFormat="1" ht="39" customHeight="1">
      <c r="A61" s="271"/>
      <c r="B61" s="272"/>
      <c r="C61" s="272"/>
      <c r="D61" s="272"/>
      <c r="E61" s="272"/>
      <c r="F61" s="272"/>
      <c r="G61" s="272"/>
      <c r="H61" s="272"/>
      <c r="I61" s="272"/>
      <c r="J61" s="272"/>
      <c r="K61" s="272"/>
      <c r="L61" s="272"/>
      <c r="M61" s="272"/>
      <c r="N61" s="272"/>
      <c r="O61" s="272"/>
      <c r="P61" s="272"/>
      <c r="Q61" s="272"/>
      <c r="R61" s="272"/>
      <c r="S61" s="272"/>
      <c r="T61" s="272"/>
      <c r="U61" s="272"/>
      <c r="V61" s="272"/>
      <c r="W61" s="272"/>
      <c r="X61" s="272"/>
      <c r="Y61" s="272"/>
      <c r="Z61" s="272"/>
      <c r="AA61" s="272"/>
      <c r="AB61" s="272"/>
      <c r="AC61" s="272"/>
      <c r="AD61" s="272"/>
      <c r="AE61" s="272"/>
      <c r="AF61" s="272"/>
      <c r="AG61" s="273"/>
    </row>
    <row r="62" spans="1:33" s="6" customFormat="1" ht="39" customHeight="1" thickBot="1">
      <c r="A62" s="274"/>
      <c r="B62" s="275"/>
      <c r="C62" s="275"/>
      <c r="D62" s="275"/>
      <c r="E62" s="275"/>
      <c r="F62" s="275"/>
      <c r="G62" s="275"/>
      <c r="H62" s="275"/>
      <c r="I62" s="275"/>
      <c r="J62" s="275"/>
      <c r="K62" s="275"/>
      <c r="L62" s="275"/>
      <c r="M62" s="275"/>
      <c r="N62" s="275"/>
      <c r="O62" s="275"/>
      <c r="P62" s="275"/>
      <c r="Q62" s="275"/>
      <c r="R62" s="275"/>
      <c r="S62" s="275"/>
      <c r="T62" s="275"/>
      <c r="U62" s="275"/>
      <c r="V62" s="275"/>
      <c r="W62" s="275"/>
      <c r="X62" s="275"/>
      <c r="Y62" s="275"/>
      <c r="Z62" s="275"/>
      <c r="AA62" s="275"/>
      <c r="AB62" s="275"/>
      <c r="AC62" s="275"/>
      <c r="AD62" s="275"/>
      <c r="AE62" s="275"/>
      <c r="AF62" s="275"/>
      <c r="AG62" s="276"/>
    </row>
    <row r="63" spans="1:33" s="6" customFormat="1" ht="18" customHeight="1">
      <c r="A63" s="54"/>
      <c r="B63" s="55"/>
      <c r="C63" s="55"/>
      <c r="D63" s="55"/>
      <c r="E63" s="55"/>
      <c r="F63" s="55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7"/>
      <c r="V63" s="57"/>
      <c r="W63" s="58"/>
      <c r="X63" s="58"/>
      <c r="Y63" s="57"/>
      <c r="Z63" s="57"/>
      <c r="AA63" s="57"/>
      <c r="AB63" s="57"/>
      <c r="AC63" s="57"/>
      <c r="AD63" s="277" t="s">
        <v>28</v>
      </c>
      <c r="AE63" s="277"/>
      <c r="AF63" s="277"/>
      <c r="AG63" s="277"/>
    </row>
    <row r="64" spans="1:33" s="6" customFormat="1" ht="10.5" customHeight="1">
      <c r="A64" s="59"/>
      <c r="B64" s="60"/>
      <c r="C64" s="61"/>
      <c r="D64" s="57"/>
      <c r="E64" s="27"/>
      <c r="F64" s="55"/>
      <c r="G64" s="56"/>
      <c r="H64" s="56"/>
      <c r="I64" s="56"/>
      <c r="J64" s="56"/>
      <c r="K64" s="56"/>
      <c r="L64" s="56"/>
      <c r="M64" s="56"/>
      <c r="N64" s="56"/>
      <c r="O64" s="57"/>
      <c r="P64" s="27"/>
      <c r="Q64" s="55"/>
      <c r="R64" s="56"/>
      <c r="S64" s="56"/>
      <c r="T64" s="56"/>
      <c r="U64" s="57"/>
      <c r="V64" s="57"/>
      <c r="W64" s="58"/>
      <c r="X64" s="58"/>
      <c r="Y64" s="57"/>
      <c r="Z64" s="57"/>
      <c r="AA64" s="57"/>
      <c r="AB64" s="27"/>
      <c r="AC64" s="55"/>
      <c r="AD64" s="278"/>
      <c r="AE64" s="278"/>
      <c r="AF64" s="278"/>
      <c r="AG64" s="278"/>
    </row>
    <row r="65" spans="1:39" s="20" customFormat="1" ht="13.5" customHeight="1">
      <c r="A65" s="62"/>
      <c r="B65" s="62"/>
      <c r="C65" s="62"/>
      <c r="D65" s="62"/>
      <c r="E65" s="63"/>
      <c r="F65" s="63"/>
      <c r="G65" s="63"/>
      <c r="H65" s="63"/>
      <c r="I65" s="64"/>
      <c r="J65" s="64"/>
      <c r="K65" s="64"/>
      <c r="L65" s="65"/>
      <c r="M65" s="65"/>
      <c r="N65" s="62"/>
      <c r="O65" s="62"/>
      <c r="P65" s="62"/>
      <c r="Q65" s="66"/>
      <c r="R65" s="66"/>
      <c r="S65" s="66"/>
      <c r="T65" s="66"/>
      <c r="U65" s="66"/>
      <c r="V65" s="66"/>
      <c r="W65" s="64"/>
      <c r="X65" s="64"/>
      <c r="Y65" s="64"/>
      <c r="Z65" s="63"/>
      <c r="AA65" s="63"/>
      <c r="AB65" s="63"/>
      <c r="AC65" s="63"/>
      <c r="AD65" s="63"/>
      <c r="AE65" s="63"/>
      <c r="AF65" s="63"/>
      <c r="AG65" s="63"/>
      <c r="AI65" s="67"/>
      <c r="AJ65" s="67"/>
      <c r="AK65" s="67"/>
      <c r="AL65" s="67"/>
      <c r="AM65" s="67"/>
    </row>
    <row r="66" spans="1:33" s="20" customFormat="1" ht="13.5" customHeight="1">
      <c r="A66" s="62"/>
      <c r="B66" s="62"/>
      <c r="C66" s="62"/>
      <c r="D66" s="62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9"/>
      <c r="AF66" s="69"/>
      <c r="AG66" s="69"/>
    </row>
    <row r="67" spans="1:33" s="20" customFormat="1" ht="13.5" customHeight="1">
      <c r="A67" s="62"/>
      <c r="B67" s="62"/>
      <c r="C67" s="62"/>
      <c r="D67" s="62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9"/>
      <c r="AF67" s="69"/>
      <c r="AG67" s="69"/>
    </row>
    <row r="68" spans="1:33" s="20" customFormat="1" ht="13.5" customHeight="1">
      <c r="A68" s="62"/>
      <c r="B68" s="62"/>
      <c r="C68" s="62"/>
      <c r="D68" s="62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</row>
    <row r="69" spans="1:33" s="20" customFormat="1" ht="13.5" customHeight="1">
      <c r="A69" s="62"/>
      <c r="B69" s="62"/>
      <c r="C69" s="62"/>
      <c r="D69" s="62"/>
      <c r="E69" s="63"/>
      <c r="F69" s="63"/>
      <c r="G69" s="63"/>
      <c r="H69" s="63"/>
      <c r="I69" s="64"/>
      <c r="J69" s="64"/>
      <c r="K69" s="64"/>
      <c r="L69" s="65"/>
      <c r="M69" s="65"/>
      <c r="N69" s="62"/>
      <c r="O69" s="62"/>
      <c r="P69" s="62"/>
      <c r="Q69" s="66"/>
      <c r="R69" s="66"/>
      <c r="S69" s="66"/>
      <c r="T69" s="66"/>
      <c r="U69" s="66"/>
      <c r="V69" s="66"/>
      <c r="W69" s="64"/>
      <c r="X69" s="64"/>
      <c r="Y69" s="64"/>
      <c r="Z69" s="63"/>
      <c r="AA69" s="63"/>
      <c r="AB69" s="63"/>
      <c r="AC69" s="63"/>
      <c r="AD69" s="63"/>
      <c r="AE69" s="63"/>
      <c r="AF69" s="63"/>
      <c r="AG69" s="63"/>
    </row>
    <row r="70" spans="1:33" s="20" customFormat="1" ht="13.5" customHeight="1">
      <c r="A70" s="62"/>
      <c r="B70" s="62"/>
      <c r="C70" s="62"/>
      <c r="D70" s="62"/>
      <c r="E70" s="63"/>
      <c r="F70" s="63"/>
      <c r="G70" s="63"/>
      <c r="H70" s="63"/>
      <c r="I70" s="64"/>
      <c r="J70" s="64"/>
      <c r="K70" s="64"/>
      <c r="L70" s="65"/>
      <c r="M70" s="65"/>
      <c r="N70" s="62"/>
      <c r="O70" s="62"/>
      <c r="P70" s="62"/>
      <c r="Q70" s="66"/>
      <c r="R70" s="66"/>
      <c r="S70" s="66"/>
      <c r="T70" s="66"/>
      <c r="U70" s="66"/>
      <c r="V70" s="66"/>
      <c r="W70" s="64"/>
      <c r="X70" s="64"/>
      <c r="Y70" s="64"/>
      <c r="Z70" s="63"/>
      <c r="AA70" s="63"/>
      <c r="AB70" s="63"/>
      <c r="AC70" s="63"/>
      <c r="AD70" s="63"/>
      <c r="AE70" s="63"/>
      <c r="AF70" s="63"/>
      <c r="AG70" s="63"/>
    </row>
    <row r="71" spans="1:33" s="20" customFormat="1" ht="13.5" customHeight="1">
      <c r="A71" s="62"/>
      <c r="B71" s="62"/>
      <c r="C71" s="62"/>
      <c r="D71" s="62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9"/>
      <c r="AF71" s="69"/>
      <c r="AG71" s="69"/>
    </row>
    <row r="72" spans="1:33" s="20" customFormat="1" ht="13.5" customHeight="1">
      <c r="A72" s="62"/>
      <c r="B72" s="62"/>
      <c r="C72" s="62"/>
      <c r="D72" s="62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9"/>
      <c r="AF72" s="69"/>
      <c r="AG72" s="69"/>
    </row>
    <row r="73" spans="1:33" s="20" customFormat="1" ht="13.5" customHeight="1">
      <c r="A73" s="62"/>
      <c r="B73" s="62"/>
      <c r="C73" s="62"/>
      <c r="D73" s="62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</row>
    <row r="74" spans="1:33" s="20" customFormat="1" ht="13.5" customHeight="1">
      <c r="A74" s="62"/>
      <c r="B74" s="62"/>
      <c r="C74" s="62"/>
      <c r="D74" s="62"/>
      <c r="E74" s="63"/>
      <c r="F74" s="63"/>
      <c r="G74" s="63"/>
      <c r="H74" s="63"/>
      <c r="I74" s="64"/>
      <c r="J74" s="64"/>
      <c r="K74" s="64"/>
      <c r="L74" s="65"/>
      <c r="M74" s="65"/>
      <c r="N74" s="62"/>
      <c r="O74" s="62"/>
      <c r="P74" s="62"/>
      <c r="Q74" s="66"/>
      <c r="R74" s="66"/>
      <c r="S74" s="66"/>
      <c r="T74" s="66"/>
      <c r="U74" s="66"/>
      <c r="V74" s="66"/>
      <c r="W74" s="64"/>
      <c r="X74" s="64"/>
      <c r="Y74" s="64"/>
      <c r="Z74" s="63"/>
      <c r="AA74" s="63"/>
      <c r="AB74" s="63"/>
      <c r="AC74" s="63"/>
      <c r="AD74" s="63"/>
      <c r="AE74" s="63"/>
      <c r="AF74" s="63"/>
      <c r="AG74" s="63"/>
    </row>
    <row r="75" spans="1:33" s="20" customFormat="1" ht="13.5" customHeight="1">
      <c r="A75" s="62"/>
      <c r="B75" s="62"/>
      <c r="C75" s="62"/>
      <c r="D75" s="62"/>
      <c r="E75" s="63"/>
      <c r="F75" s="63"/>
      <c r="G75" s="63"/>
      <c r="H75" s="63"/>
      <c r="I75" s="64"/>
      <c r="J75" s="64"/>
      <c r="K75" s="64"/>
      <c r="L75" s="65"/>
      <c r="M75" s="65"/>
      <c r="N75" s="62"/>
      <c r="O75" s="62"/>
      <c r="P75" s="62"/>
      <c r="Q75" s="66"/>
      <c r="R75" s="66"/>
      <c r="S75" s="66"/>
      <c r="T75" s="66"/>
      <c r="U75" s="66"/>
      <c r="V75" s="66"/>
      <c r="W75" s="64"/>
      <c r="X75" s="64"/>
      <c r="Y75" s="64"/>
      <c r="Z75" s="63"/>
      <c r="AA75" s="63"/>
      <c r="AB75" s="63"/>
      <c r="AC75" s="63"/>
      <c r="AD75" s="63"/>
      <c r="AE75" s="63"/>
      <c r="AF75" s="63"/>
      <c r="AG75" s="63"/>
    </row>
    <row r="76" spans="1:33" s="20" customFormat="1" ht="13.5" customHeight="1">
      <c r="A76" s="62"/>
      <c r="B76" s="62"/>
      <c r="C76" s="62"/>
      <c r="D76" s="62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8"/>
      <c r="AE76" s="69"/>
      <c r="AF76" s="69"/>
      <c r="AG76" s="69"/>
    </row>
    <row r="77" spans="1:33" s="20" customFormat="1" ht="13.5" customHeight="1">
      <c r="A77" s="62"/>
      <c r="B77" s="62"/>
      <c r="C77" s="62"/>
      <c r="D77" s="62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9"/>
      <c r="AF77" s="69"/>
      <c r="AG77" s="69"/>
    </row>
    <row r="78" spans="1:33" s="20" customFormat="1" ht="13.5" customHeight="1">
      <c r="A78" s="62"/>
      <c r="B78" s="62"/>
      <c r="C78" s="62"/>
      <c r="D78" s="62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</row>
    <row r="79" spans="1:33" s="20" customFormat="1" ht="13.5" customHeight="1">
      <c r="A79" s="62"/>
      <c r="B79" s="62"/>
      <c r="C79" s="62"/>
      <c r="D79" s="62"/>
      <c r="E79" s="63"/>
      <c r="F79" s="63"/>
      <c r="G79" s="63"/>
      <c r="H79" s="63"/>
      <c r="I79" s="64"/>
      <c r="J79" s="64"/>
      <c r="K79" s="64"/>
      <c r="L79" s="65"/>
      <c r="M79" s="65"/>
      <c r="N79" s="62"/>
      <c r="O79" s="62"/>
      <c r="P79" s="62"/>
      <c r="Q79" s="66"/>
      <c r="R79" s="66"/>
      <c r="S79" s="66"/>
      <c r="T79" s="66"/>
      <c r="U79" s="66"/>
      <c r="V79" s="66"/>
      <c r="W79" s="64"/>
      <c r="X79" s="64"/>
      <c r="Y79" s="64"/>
      <c r="Z79" s="63"/>
      <c r="AA79" s="63"/>
      <c r="AB79" s="63"/>
      <c r="AC79" s="63"/>
      <c r="AD79" s="63"/>
      <c r="AE79" s="63"/>
      <c r="AF79" s="63"/>
      <c r="AG79" s="63"/>
    </row>
    <row r="80" spans="1:33" s="20" customFormat="1" ht="13.5" customHeight="1">
      <c r="A80" s="62"/>
      <c r="B80" s="62"/>
      <c r="C80" s="62"/>
      <c r="D80" s="62"/>
      <c r="E80" s="63"/>
      <c r="F80" s="63"/>
      <c r="G80" s="63"/>
      <c r="H80" s="63"/>
      <c r="I80" s="64"/>
      <c r="J80" s="64"/>
      <c r="K80" s="64"/>
      <c r="L80" s="65"/>
      <c r="M80" s="65"/>
      <c r="N80" s="62"/>
      <c r="O80" s="62"/>
      <c r="P80" s="62"/>
      <c r="Q80" s="66"/>
      <c r="R80" s="66"/>
      <c r="S80" s="66"/>
      <c r="T80" s="66"/>
      <c r="U80" s="66"/>
      <c r="V80" s="66"/>
      <c r="W80" s="64"/>
      <c r="X80" s="64"/>
      <c r="Y80" s="64"/>
      <c r="Z80" s="63"/>
      <c r="AA80" s="63"/>
      <c r="AB80" s="63"/>
      <c r="AC80" s="63"/>
      <c r="AD80" s="63"/>
      <c r="AE80" s="63"/>
      <c r="AF80" s="63"/>
      <c r="AG80" s="63"/>
    </row>
    <row r="81" spans="1:33" s="20" customFormat="1" ht="13.5" customHeight="1">
      <c r="A81" s="62"/>
      <c r="B81" s="62"/>
      <c r="C81" s="62"/>
      <c r="D81" s="62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9"/>
      <c r="AF81" s="69"/>
      <c r="AG81" s="69"/>
    </row>
    <row r="82" spans="1:33" s="20" customFormat="1" ht="13.5" customHeight="1">
      <c r="A82" s="62"/>
      <c r="B82" s="62"/>
      <c r="C82" s="62"/>
      <c r="D82" s="62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9"/>
      <c r="AF82" s="69"/>
      <c r="AG82" s="69"/>
    </row>
    <row r="83" spans="1:33" s="20" customFormat="1" ht="13.5" customHeight="1">
      <c r="A83" s="62"/>
      <c r="B83" s="62"/>
      <c r="C83" s="62"/>
      <c r="D83" s="62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</row>
    <row r="84" spans="1:33" s="20" customFormat="1" ht="13.5" customHeight="1">
      <c r="A84" s="62"/>
      <c r="B84" s="62"/>
      <c r="C84" s="62"/>
      <c r="D84" s="62"/>
      <c r="E84" s="63"/>
      <c r="F84" s="63"/>
      <c r="G84" s="63"/>
      <c r="H84" s="63"/>
      <c r="I84" s="64"/>
      <c r="J84" s="64"/>
      <c r="K84" s="64"/>
      <c r="L84" s="65"/>
      <c r="M84" s="65"/>
      <c r="N84" s="62"/>
      <c r="O84" s="62"/>
      <c r="P84" s="62"/>
      <c r="Q84" s="66"/>
      <c r="R84" s="66"/>
      <c r="S84" s="66"/>
      <c r="T84" s="66"/>
      <c r="U84" s="66"/>
      <c r="V84" s="66"/>
      <c r="W84" s="64"/>
      <c r="X84" s="64"/>
      <c r="Y84" s="64"/>
      <c r="Z84" s="63"/>
      <c r="AA84" s="63"/>
      <c r="AB84" s="63"/>
      <c r="AC84" s="63"/>
      <c r="AD84" s="63"/>
      <c r="AE84" s="63"/>
      <c r="AF84" s="63"/>
      <c r="AG84" s="63"/>
    </row>
    <row r="85" spans="1:33" s="20" customFormat="1" ht="13.5" customHeight="1">
      <c r="A85" s="62"/>
      <c r="B85" s="62"/>
      <c r="C85" s="62"/>
      <c r="D85" s="62"/>
      <c r="E85" s="63"/>
      <c r="F85" s="63"/>
      <c r="G85" s="63"/>
      <c r="H85" s="63"/>
      <c r="I85" s="64"/>
      <c r="J85" s="64"/>
      <c r="K85" s="64"/>
      <c r="L85" s="65"/>
      <c r="M85" s="65"/>
      <c r="N85" s="62"/>
      <c r="O85" s="62"/>
      <c r="P85" s="62"/>
      <c r="Q85" s="66"/>
      <c r="R85" s="66"/>
      <c r="S85" s="66"/>
      <c r="T85" s="66"/>
      <c r="U85" s="66"/>
      <c r="V85" s="66"/>
      <c r="W85" s="64"/>
      <c r="X85" s="64"/>
      <c r="Y85" s="64"/>
      <c r="Z85" s="63"/>
      <c r="AA85" s="63"/>
      <c r="AB85" s="63"/>
      <c r="AC85" s="63"/>
      <c r="AD85" s="63"/>
      <c r="AE85" s="63"/>
      <c r="AF85" s="63"/>
      <c r="AG85" s="63"/>
    </row>
    <row r="86" spans="1:33" s="20" customFormat="1" ht="13.5" customHeight="1">
      <c r="A86" s="62"/>
      <c r="B86" s="62"/>
      <c r="C86" s="62"/>
      <c r="D86" s="62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8"/>
      <c r="Z86" s="68"/>
      <c r="AA86" s="68"/>
      <c r="AB86" s="68"/>
      <c r="AC86" s="68"/>
      <c r="AD86" s="68"/>
      <c r="AE86" s="69"/>
      <c r="AF86" s="69"/>
      <c r="AG86" s="69"/>
    </row>
    <row r="87" spans="1:33" s="20" customFormat="1" ht="13.5" customHeight="1">
      <c r="A87" s="62"/>
      <c r="B87" s="62"/>
      <c r="C87" s="62"/>
      <c r="D87" s="62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9"/>
      <c r="AF87" s="69"/>
      <c r="AG87" s="69"/>
    </row>
    <row r="88" spans="1:33" s="20" customFormat="1" ht="13.5" customHeight="1">
      <c r="A88" s="62"/>
      <c r="B88" s="62"/>
      <c r="C88" s="62"/>
      <c r="D88" s="62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</row>
    <row r="89" spans="1:33" s="20" customFormat="1" ht="13.5" customHeight="1">
      <c r="A89" s="62"/>
      <c r="B89" s="62"/>
      <c r="C89" s="62"/>
      <c r="D89" s="62"/>
      <c r="E89" s="63"/>
      <c r="F89" s="63"/>
      <c r="G89" s="63"/>
      <c r="H89" s="63"/>
      <c r="I89" s="64"/>
      <c r="J89" s="64"/>
      <c r="K89" s="64"/>
      <c r="L89" s="65"/>
      <c r="M89" s="65"/>
      <c r="N89" s="62"/>
      <c r="O89" s="62"/>
      <c r="P89" s="62"/>
      <c r="Q89" s="66"/>
      <c r="R89" s="66"/>
      <c r="S89" s="66"/>
      <c r="T89" s="66"/>
      <c r="U89" s="66"/>
      <c r="V89" s="66"/>
      <c r="W89" s="64"/>
      <c r="X89" s="64"/>
      <c r="Y89" s="64"/>
      <c r="Z89" s="63"/>
      <c r="AA89" s="63"/>
      <c r="AB89" s="63"/>
      <c r="AC89" s="63"/>
      <c r="AD89" s="63"/>
      <c r="AE89" s="63"/>
      <c r="AF89" s="63"/>
      <c r="AG89" s="63"/>
    </row>
    <row r="90" spans="1:33" s="20" customFormat="1" ht="13.5" customHeight="1">
      <c r="A90" s="62"/>
      <c r="B90" s="62"/>
      <c r="C90" s="62"/>
      <c r="D90" s="62"/>
      <c r="E90" s="63"/>
      <c r="F90" s="63"/>
      <c r="G90" s="63"/>
      <c r="H90" s="63"/>
      <c r="I90" s="64"/>
      <c r="J90" s="64"/>
      <c r="K90" s="64"/>
      <c r="L90" s="65"/>
      <c r="M90" s="65"/>
      <c r="N90" s="62"/>
      <c r="O90" s="62"/>
      <c r="P90" s="62"/>
      <c r="Q90" s="66"/>
      <c r="R90" s="66"/>
      <c r="S90" s="66"/>
      <c r="T90" s="66"/>
      <c r="U90" s="66"/>
      <c r="V90" s="66"/>
      <c r="W90" s="64"/>
      <c r="X90" s="64"/>
      <c r="Y90" s="64"/>
      <c r="Z90" s="63"/>
      <c r="AA90" s="63"/>
      <c r="AB90" s="63"/>
      <c r="AC90" s="63"/>
      <c r="AD90" s="63"/>
      <c r="AE90" s="63"/>
      <c r="AF90" s="63"/>
      <c r="AG90" s="63"/>
    </row>
    <row r="91" spans="1:33" s="20" customFormat="1" ht="13.5" customHeight="1">
      <c r="A91" s="62"/>
      <c r="B91" s="62"/>
      <c r="C91" s="62"/>
      <c r="D91" s="62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68"/>
      <c r="X91" s="68"/>
      <c r="Y91" s="68"/>
      <c r="Z91" s="68"/>
      <c r="AA91" s="68"/>
      <c r="AB91" s="68"/>
      <c r="AC91" s="68"/>
      <c r="AD91" s="68"/>
      <c r="AE91" s="69"/>
      <c r="AF91" s="69"/>
      <c r="AG91" s="69"/>
    </row>
    <row r="92" spans="1:33" s="20" customFormat="1" ht="13.5" customHeight="1">
      <c r="A92" s="62"/>
      <c r="B92" s="62"/>
      <c r="C92" s="62"/>
      <c r="D92" s="62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9"/>
      <c r="AF92" s="69"/>
      <c r="AG92" s="69"/>
    </row>
    <row r="93" spans="1:33" s="20" customFormat="1" ht="13.5" customHeight="1">
      <c r="A93" s="62"/>
      <c r="B93" s="62"/>
      <c r="C93" s="62"/>
      <c r="D93" s="62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</row>
    <row r="94" spans="1:33" s="20" customFormat="1" ht="13.5" customHeight="1">
      <c r="A94" s="62"/>
      <c r="B94" s="62"/>
      <c r="C94" s="62"/>
      <c r="D94" s="62"/>
      <c r="E94" s="63"/>
      <c r="F94" s="63"/>
      <c r="G94" s="63"/>
      <c r="H94" s="63"/>
      <c r="I94" s="64"/>
      <c r="J94" s="64"/>
      <c r="K94" s="64"/>
      <c r="L94" s="65"/>
      <c r="M94" s="65"/>
      <c r="N94" s="62"/>
      <c r="O94" s="62"/>
      <c r="P94" s="62"/>
      <c r="Q94" s="66"/>
      <c r="R94" s="66"/>
      <c r="S94" s="66"/>
      <c r="T94" s="66"/>
      <c r="U94" s="66"/>
      <c r="V94" s="66"/>
      <c r="W94" s="64"/>
      <c r="X94" s="64"/>
      <c r="Y94" s="64"/>
      <c r="Z94" s="63"/>
      <c r="AA94" s="63"/>
      <c r="AB94" s="63"/>
      <c r="AC94" s="63"/>
      <c r="AD94" s="63"/>
      <c r="AE94" s="63"/>
      <c r="AF94" s="63"/>
      <c r="AG94" s="63"/>
    </row>
    <row r="95" spans="1:33" s="20" customFormat="1" ht="13.5" customHeight="1">
      <c r="A95" s="62"/>
      <c r="B95" s="62"/>
      <c r="C95" s="62"/>
      <c r="D95" s="62"/>
      <c r="E95" s="63"/>
      <c r="F95" s="63"/>
      <c r="G95" s="63"/>
      <c r="H95" s="63"/>
      <c r="I95" s="64"/>
      <c r="J95" s="64"/>
      <c r="K95" s="64"/>
      <c r="L95" s="65"/>
      <c r="M95" s="65"/>
      <c r="N95" s="62"/>
      <c r="O95" s="62"/>
      <c r="P95" s="62"/>
      <c r="Q95" s="66"/>
      <c r="R95" s="66"/>
      <c r="S95" s="66"/>
      <c r="T95" s="66"/>
      <c r="U95" s="66"/>
      <c r="V95" s="66"/>
      <c r="W95" s="64"/>
      <c r="X95" s="64"/>
      <c r="Y95" s="64"/>
      <c r="Z95" s="63"/>
      <c r="AA95" s="63"/>
      <c r="AB95" s="63"/>
      <c r="AC95" s="63"/>
      <c r="AD95" s="63"/>
      <c r="AE95" s="63"/>
      <c r="AF95" s="63"/>
      <c r="AG95" s="63"/>
    </row>
    <row r="96" spans="1:33" s="20" customFormat="1" ht="13.5" customHeight="1">
      <c r="A96" s="62"/>
      <c r="B96" s="62"/>
      <c r="C96" s="62"/>
      <c r="D96" s="62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  <c r="V96" s="68"/>
      <c r="W96" s="68"/>
      <c r="X96" s="68"/>
      <c r="Y96" s="68"/>
      <c r="Z96" s="68"/>
      <c r="AA96" s="68"/>
      <c r="AB96" s="68"/>
      <c r="AC96" s="68"/>
      <c r="AD96" s="68"/>
      <c r="AE96" s="69"/>
      <c r="AF96" s="69"/>
      <c r="AG96" s="69"/>
    </row>
    <row r="97" spans="1:33" s="20" customFormat="1" ht="13.5" customHeight="1">
      <c r="A97" s="62"/>
      <c r="B97" s="62"/>
      <c r="C97" s="62"/>
      <c r="D97" s="62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9"/>
      <c r="AF97" s="69"/>
      <c r="AG97" s="69"/>
    </row>
    <row r="98" spans="1:33" s="20" customFormat="1" ht="13.5" customHeight="1">
      <c r="A98" s="62"/>
      <c r="B98" s="62"/>
      <c r="C98" s="62"/>
      <c r="D98" s="62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</row>
    <row r="99" spans="1:33" s="20" customFormat="1" ht="13.5" customHeight="1">
      <c r="A99" s="62"/>
      <c r="B99" s="62"/>
      <c r="C99" s="62"/>
      <c r="D99" s="62"/>
      <c r="E99" s="63"/>
      <c r="F99" s="63"/>
      <c r="G99" s="63"/>
      <c r="H99" s="63"/>
      <c r="I99" s="64"/>
      <c r="J99" s="64"/>
      <c r="K99" s="64"/>
      <c r="L99" s="65"/>
      <c r="M99" s="65"/>
      <c r="N99" s="62"/>
      <c r="O99" s="62"/>
      <c r="P99" s="62"/>
      <c r="Q99" s="66"/>
      <c r="R99" s="66"/>
      <c r="S99" s="66"/>
      <c r="T99" s="66"/>
      <c r="U99" s="66"/>
      <c r="V99" s="66"/>
      <c r="W99" s="64"/>
      <c r="X99" s="64"/>
      <c r="Y99" s="64"/>
      <c r="Z99" s="63"/>
      <c r="AA99" s="63"/>
      <c r="AB99" s="63"/>
      <c r="AC99" s="63"/>
      <c r="AD99" s="63"/>
      <c r="AE99" s="63"/>
      <c r="AF99" s="63"/>
      <c r="AG99" s="63"/>
    </row>
    <row r="100" spans="1:33" s="20" customFormat="1" ht="13.5" customHeight="1">
      <c r="A100" s="62"/>
      <c r="B100" s="62"/>
      <c r="C100" s="62"/>
      <c r="D100" s="62"/>
      <c r="E100" s="63"/>
      <c r="F100" s="63"/>
      <c r="G100" s="63"/>
      <c r="H100" s="63"/>
      <c r="I100" s="64"/>
      <c r="J100" s="64"/>
      <c r="K100" s="64"/>
      <c r="L100" s="65"/>
      <c r="M100" s="65"/>
      <c r="N100" s="62"/>
      <c r="O100" s="62"/>
      <c r="P100" s="62"/>
      <c r="Q100" s="66"/>
      <c r="R100" s="66"/>
      <c r="S100" s="66"/>
      <c r="T100" s="66"/>
      <c r="U100" s="66"/>
      <c r="V100" s="66"/>
      <c r="W100" s="64"/>
      <c r="X100" s="64"/>
      <c r="Y100" s="64"/>
      <c r="Z100" s="63"/>
      <c r="AA100" s="63"/>
      <c r="AB100" s="63"/>
      <c r="AC100" s="63"/>
      <c r="AD100" s="63"/>
      <c r="AE100" s="63"/>
      <c r="AF100" s="63"/>
      <c r="AG100" s="63"/>
    </row>
    <row r="101" spans="1:33" s="20" customFormat="1" ht="13.5" customHeight="1">
      <c r="A101" s="62"/>
      <c r="B101" s="62"/>
      <c r="C101" s="62"/>
      <c r="D101" s="62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68"/>
      <c r="X101" s="68"/>
      <c r="Y101" s="68"/>
      <c r="Z101" s="68"/>
      <c r="AA101" s="68"/>
      <c r="AB101" s="68"/>
      <c r="AC101" s="68"/>
      <c r="AD101" s="68"/>
      <c r="AE101" s="69"/>
      <c r="AF101" s="69"/>
      <c r="AG101" s="69"/>
    </row>
    <row r="102" spans="1:33" s="20" customFormat="1" ht="13.5" customHeight="1">
      <c r="A102" s="62"/>
      <c r="B102" s="62"/>
      <c r="C102" s="62"/>
      <c r="D102" s="62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9"/>
      <c r="AF102" s="69"/>
      <c r="AG102" s="69"/>
    </row>
    <row r="103" spans="1:33" s="20" customFormat="1" ht="13.5" customHeight="1">
      <c r="A103" s="62"/>
      <c r="B103" s="62"/>
      <c r="C103" s="62"/>
      <c r="D103" s="62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</row>
    <row r="104" spans="1:33" s="20" customFormat="1" ht="13.5" customHeight="1">
      <c r="A104" s="62"/>
      <c r="B104" s="62"/>
      <c r="C104" s="62"/>
      <c r="D104" s="62"/>
      <c r="E104" s="63"/>
      <c r="F104" s="63"/>
      <c r="G104" s="63"/>
      <c r="H104" s="63"/>
      <c r="I104" s="64"/>
      <c r="J104" s="64"/>
      <c r="K104" s="64"/>
      <c r="L104" s="65"/>
      <c r="M104" s="65"/>
      <c r="N104" s="62"/>
      <c r="O104" s="62"/>
      <c r="P104" s="62"/>
      <c r="Q104" s="66"/>
      <c r="R104" s="66"/>
      <c r="S104" s="66"/>
      <c r="T104" s="66"/>
      <c r="U104" s="66"/>
      <c r="V104" s="66"/>
      <c r="W104" s="64"/>
      <c r="X104" s="64"/>
      <c r="Y104" s="64"/>
      <c r="Z104" s="63"/>
      <c r="AA104" s="63"/>
      <c r="AB104" s="63"/>
      <c r="AC104" s="63"/>
      <c r="AD104" s="63"/>
      <c r="AE104" s="63"/>
      <c r="AF104" s="63"/>
      <c r="AG104" s="63"/>
    </row>
    <row r="105" spans="1:33" s="20" customFormat="1" ht="13.5" customHeight="1">
      <c r="A105" s="62"/>
      <c r="B105" s="62"/>
      <c r="C105" s="62"/>
      <c r="D105" s="62"/>
      <c r="E105" s="63"/>
      <c r="F105" s="63"/>
      <c r="G105" s="63"/>
      <c r="H105" s="63"/>
      <c r="I105" s="64"/>
      <c r="J105" s="64"/>
      <c r="K105" s="64"/>
      <c r="L105" s="65"/>
      <c r="M105" s="65"/>
      <c r="N105" s="62"/>
      <c r="O105" s="62"/>
      <c r="P105" s="62"/>
      <c r="Q105" s="66"/>
      <c r="R105" s="66"/>
      <c r="S105" s="66"/>
      <c r="T105" s="66"/>
      <c r="U105" s="66"/>
      <c r="V105" s="66"/>
      <c r="W105" s="64"/>
      <c r="X105" s="64"/>
      <c r="Y105" s="64"/>
      <c r="Z105" s="63"/>
      <c r="AA105" s="63"/>
      <c r="AB105" s="63"/>
      <c r="AC105" s="63"/>
      <c r="AD105" s="63"/>
      <c r="AE105" s="63"/>
      <c r="AF105" s="63"/>
      <c r="AG105" s="63"/>
    </row>
    <row r="106" spans="1:33" s="20" customFormat="1" ht="13.5" customHeight="1">
      <c r="A106" s="21"/>
      <c r="B106" s="70"/>
      <c r="C106" s="70"/>
      <c r="D106" s="70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  <c r="U106" s="68"/>
      <c r="V106" s="68"/>
      <c r="W106" s="68"/>
      <c r="X106" s="68"/>
      <c r="Y106" s="68"/>
      <c r="Z106" s="68"/>
      <c r="AA106" s="68"/>
      <c r="AB106" s="68"/>
      <c r="AC106" s="68"/>
      <c r="AD106" s="68"/>
      <c r="AE106" s="69"/>
      <c r="AF106" s="69"/>
      <c r="AG106" s="69"/>
    </row>
    <row r="107" spans="1:33" s="20" customFormat="1" ht="13.5" customHeight="1">
      <c r="A107" s="70"/>
      <c r="B107" s="70"/>
      <c r="C107" s="70"/>
      <c r="D107" s="70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9"/>
      <c r="AF107" s="69"/>
      <c r="AG107" s="69"/>
    </row>
    <row r="108" spans="1:33" s="20" customFormat="1" ht="13.5" customHeight="1">
      <c r="A108" s="70"/>
      <c r="B108" s="70"/>
      <c r="C108" s="70"/>
      <c r="D108" s="70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</row>
    <row r="109" spans="1:33" s="20" customFormat="1" ht="13.5" customHeight="1">
      <c r="A109" s="70"/>
      <c r="B109" s="70"/>
      <c r="C109" s="70"/>
      <c r="D109" s="70"/>
      <c r="E109" s="63"/>
      <c r="F109" s="63"/>
      <c r="G109" s="63"/>
      <c r="H109" s="63"/>
      <c r="I109" s="64"/>
      <c r="J109" s="64"/>
      <c r="K109" s="64"/>
      <c r="L109" s="65"/>
      <c r="M109" s="65"/>
      <c r="N109" s="70"/>
      <c r="O109" s="70"/>
      <c r="P109" s="70"/>
      <c r="Q109" s="71"/>
      <c r="R109" s="71"/>
      <c r="S109" s="71"/>
      <c r="T109" s="71"/>
      <c r="U109" s="71"/>
      <c r="V109" s="71"/>
      <c r="W109" s="64"/>
      <c r="X109" s="64"/>
      <c r="Y109" s="64"/>
      <c r="Z109" s="63"/>
      <c r="AA109" s="63"/>
      <c r="AB109" s="63"/>
      <c r="AC109" s="63"/>
      <c r="AD109" s="63"/>
      <c r="AE109" s="63"/>
      <c r="AF109" s="63"/>
      <c r="AG109" s="63"/>
    </row>
    <row r="110" spans="1:33" s="20" customFormat="1" ht="13.5" customHeight="1">
      <c r="A110" s="70"/>
      <c r="B110" s="70"/>
      <c r="C110" s="70"/>
      <c r="D110" s="70"/>
      <c r="E110" s="63"/>
      <c r="F110" s="63"/>
      <c r="G110" s="63"/>
      <c r="H110" s="63"/>
      <c r="I110" s="64"/>
      <c r="J110" s="64"/>
      <c r="K110" s="64"/>
      <c r="L110" s="65"/>
      <c r="M110" s="65"/>
      <c r="N110" s="70"/>
      <c r="O110" s="70"/>
      <c r="P110" s="70"/>
      <c r="Q110" s="71"/>
      <c r="R110" s="71"/>
      <c r="S110" s="71"/>
      <c r="T110" s="71"/>
      <c r="U110" s="71"/>
      <c r="V110" s="71"/>
      <c r="W110" s="64"/>
      <c r="X110" s="64"/>
      <c r="Y110" s="64"/>
      <c r="Z110" s="63"/>
      <c r="AA110" s="63"/>
      <c r="AB110" s="63"/>
      <c r="AC110" s="63"/>
      <c r="AD110" s="63"/>
      <c r="AE110" s="63"/>
      <c r="AF110" s="63"/>
      <c r="AG110" s="63"/>
    </row>
    <row r="111" spans="1:33" s="20" customFormat="1" ht="13.5" customHeight="1">
      <c r="A111" s="70"/>
      <c r="B111" s="62"/>
      <c r="C111" s="62"/>
      <c r="D111" s="62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72"/>
      <c r="AE111" s="63"/>
      <c r="AF111" s="73"/>
      <c r="AG111" s="63"/>
    </row>
    <row r="112" spans="6:32" s="20" customFormat="1" ht="13.5" customHeight="1">
      <c r="F112" s="74"/>
      <c r="G112" s="74"/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74"/>
      <c r="U112" s="75"/>
      <c r="V112" s="75"/>
      <c r="W112" s="76"/>
      <c r="X112" s="76"/>
      <c r="Y112" s="77"/>
      <c r="Z112" s="77"/>
      <c r="AA112" s="77"/>
      <c r="AB112" s="77"/>
      <c r="AC112" s="77"/>
      <c r="AD112" s="77"/>
      <c r="AE112" s="77"/>
      <c r="AF112" s="77"/>
    </row>
    <row r="113" spans="6:32" s="20" customFormat="1" ht="10.5" customHeight="1">
      <c r="F113" s="74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  <c r="R113" s="78"/>
      <c r="S113" s="78"/>
      <c r="T113" s="78"/>
      <c r="U113" s="75"/>
      <c r="V113" s="75"/>
      <c r="W113" s="79"/>
      <c r="X113" s="79"/>
      <c r="Y113" s="80"/>
      <c r="Z113" s="80"/>
      <c r="AA113" s="80"/>
      <c r="AB113" s="80"/>
      <c r="AC113" s="80"/>
      <c r="AD113" s="80"/>
      <c r="AE113" s="80"/>
      <c r="AF113" s="80"/>
    </row>
    <row r="114" s="20" customFormat="1" ht="10.5" customHeight="1"/>
    <row r="115" spans="1:33" s="20" customFormat="1" ht="13.5" customHeight="1">
      <c r="A115" s="62"/>
      <c r="B115" s="62"/>
      <c r="C115" s="62"/>
      <c r="D115" s="62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  <c r="P115" s="68"/>
      <c r="Q115" s="68"/>
      <c r="R115" s="68"/>
      <c r="S115" s="68"/>
      <c r="T115" s="68"/>
      <c r="U115" s="68"/>
      <c r="V115" s="68"/>
      <c r="W115" s="68"/>
      <c r="X115" s="68"/>
      <c r="Y115" s="68"/>
      <c r="Z115" s="68"/>
      <c r="AA115" s="68"/>
      <c r="AB115" s="68"/>
      <c r="AC115" s="68"/>
      <c r="AD115" s="68"/>
      <c r="AE115" s="69"/>
      <c r="AF115" s="69"/>
      <c r="AG115" s="69"/>
    </row>
    <row r="116" spans="1:33" s="20" customFormat="1" ht="13.5" customHeight="1">
      <c r="A116" s="62"/>
      <c r="B116" s="62"/>
      <c r="C116" s="62"/>
      <c r="D116" s="62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9"/>
      <c r="AF116" s="69"/>
      <c r="AG116" s="69"/>
    </row>
    <row r="117" spans="1:41" s="20" customFormat="1" ht="13.5" customHeight="1">
      <c r="A117" s="62"/>
      <c r="B117" s="62"/>
      <c r="C117" s="62"/>
      <c r="D117" s="62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K117" s="81"/>
      <c r="AL117" s="81"/>
      <c r="AM117" s="81"/>
      <c r="AN117" s="81"/>
      <c r="AO117" s="81"/>
    </row>
    <row r="118" spans="1:41" s="20" customFormat="1" ht="13.5" customHeight="1">
      <c r="A118" s="62"/>
      <c r="B118" s="62"/>
      <c r="C118" s="62"/>
      <c r="D118" s="62"/>
      <c r="E118" s="63"/>
      <c r="F118" s="63"/>
      <c r="G118" s="63"/>
      <c r="H118" s="63"/>
      <c r="I118" s="64"/>
      <c r="J118" s="64"/>
      <c r="K118" s="64"/>
      <c r="L118" s="65"/>
      <c r="M118" s="65"/>
      <c r="N118" s="62"/>
      <c r="O118" s="62"/>
      <c r="P118" s="62"/>
      <c r="Q118" s="66"/>
      <c r="R118" s="66"/>
      <c r="S118" s="66"/>
      <c r="T118" s="66"/>
      <c r="U118" s="66"/>
      <c r="V118" s="66"/>
      <c r="W118" s="64"/>
      <c r="X118" s="64"/>
      <c r="Y118" s="64"/>
      <c r="Z118" s="63"/>
      <c r="AA118" s="63"/>
      <c r="AB118" s="63"/>
      <c r="AC118" s="63"/>
      <c r="AD118" s="63"/>
      <c r="AE118" s="63"/>
      <c r="AF118" s="63"/>
      <c r="AG118" s="63"/>
      <c r="AI118" s="67"/>
      <c r="AJ118" s="67"/>
      <c r="AL118" s="81"/>
      <c r="AM118" s="81"/>
      <c r="AN118" s="81"/>
      <c r="AO118" s="81"/>
    </row>
    <row r="119" spans="1:39" s="20" customFormat="1" ht="13.5" customHeight="1">
      <c r="A119" s="62"/>
      <c r="B119" s="62"/>
      <c r="C119" s="62"/>
      <c r="D119" s="62"/>
      <c r="E119" s="63"/>
      <c r="F119" s="63"/>
      <c r="G119" s="63"/>
      <c r="H119" s="63"/>
      <c r="I119" s="64"/>
      <c r="J119" s="64"/>
      <c r="K119" s="64"/>
      <c r="L119" s="65"/>
      <c r="M119" s="65"/>
      <c r="N119" s="62"/>
      <c r="O119" s="62"/>
      <c r="P119" s="62"/>
      <c r="Q119" s="66"/>
      <c r="R119" s="66"/>
      <c r="S119" s="66"/>
      <c r="T119" s="66"/>
      <c r="U119" s="66"/>
      <c r="V119" s="66"/>
      <c r="W119" s="64"/>
      <c r="X119" s="64"/>
      <c r="Y119" s="64"/>
      <c r="Z119" s="63"/>
      <c r="AA119" s="63"/>
      <c r="AB119" s="63"/>
      <c r="AC119" s="63"/>
      <c r="AD119" s="63"/>
      <c r="AE119" s="63"/>
      <c r="AF119" s="63"/>
      <c r="AG119" s="63"/>
      <c r="AI119" s="67"/>
      <c r="AJ119" s="67"/>
      <c r="AK119" s="67"/>
      <c r="AL119" s="67"/>
      <c r="AM119" s="67"/>
    </row>
    <row r="120" spans="1:33" s="20" customFormat="1" ht="13.5" customHeight="1">
      <c r="A120" s="62"/>
      <c r="B120" s="62"/>
      <c r="C120" s="62"/>
      <c r="D120" s="62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  <c r="P120" s="68"/>
      <c r="Q120" s="68"/>
      <c r="R120" s="68"/>
      <c r="S120" s="68"/>
      <c r="T120" s="68"/>
      <c r="U120" s="68"/>
      <c r="V120" s="68"/>
      <c r="W120" s="68"/>
      <c r="X120" s="68"/>
      <c r="Y120" s="68"/>
      <c r="Z120" s="68"/>
      <c r="AA120" s="68"/>
      <c r="AB120" s="68"/>
      <c r="AC120" s="68"/>
      <c r="AD120" s="68"/>
      <c r="AE120" s="69"/>
      <c r="AF120" s="69"/>
      <c r="AG120" s="69"/>
    </row>
    <row r="121" spans="1:33" s="20" customFormat="1" ht="13.5" customHeight="1">
      <c r="A121" s="62"/>
      <c r="B121" s="62"/>
      <c r="C121" s="62"/>
      <c r="D121" s="62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9"/>
      <c r="AF121" s="69"/>
      <c r="AG121" s="69"/>
    </row>
    <row r="122" spans="1:33" s="20" customFormat="1" ht="13.5" customHeight="1">
      <c r="A122" s="62"/>
      <c r="B122" s="62"/>
      <c r="C122" s="62"/>
      <c r="D122" s="62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</row>
    <row r="123" spans="1:33" s="20" customFormat="1" ht="13.5" customHeight="1">
      <c r="A123" s="62"/>
      <c r="B123" s="62"/>
      <c r="C123" s="62"/>
      <c r="D123" s="62"/>
      <c r="E123" s="63"/>
      <c r="F123" s="63"/>
      <c r="G123" s="63"/>
      <c r="H123" s="63"/>
      <c r="I123" s="64"/>
      <c r="J123" s="64"/>
      <c r="K123" s="64"/>
      <c r="L123" s="65"/>
      <c r="M123" s="65"/>
      <c r="N123" s="62"/>
      <c r="O123" s="62"/>
      <c r="P123" s="62"/>
      <c r="Q123" s="66"/>
      <c r="R123" s="66"/>
      <c r="S123" s="66"/>
      <c r="T123" s="66"/>
      <c r="U123" s="66"/>
      <c r="V123" s="66"/>
      <c r="W123" s="64"/>
      <c r="X123" s="64"/>
      <c r="Y123" s="64"/>
      <c r="Z123" s="63"/>
      <c r="AA123" s="63"/>
      <c r="AB123" s="63"/>
      <c r="AC123" s="63"/>
      <c r="AD123" s="63"/>
      <c r="AE123" s="63"/>
      <c r="AF123" s="63"/>
      <c r="AG123" s="63"/>
    </row>
    <row r="124" spans="1:33" s="20" customFormat="1" ht="13.5" customHeight="1">
      <c r="A124" s="62"/>
      <c r="B124" s="62"/>
      <c r="C124" s="62"/>
      <c r="D124" s="62"/>
      <c r="E124" s="63"/>
      <c r="F124" s="63"/>
      <c r="G124" s="63"/>
      <c r="H124" s="63"/>
      <c r="I124" s="64"/>
      <c r="J124" s="64"/>
      <c r="K124" s="64"/>
      <c r="L124" s="65"/>
      <c r="M124" s="65"/>
      <c r="N124" s="62"/>
      <c r="O124" s="62"/>
      <c r="P124" s="62"/>
      <c r="Q124" s="66"/>
      <c r="R124" s="66"/>
      <c r="S124" s="66"/>
      <c r="T124" s="66"/>
      <c r="U124" s="66"/>
      <c r="V124" s="66"/>
      <c r="W124" s="64"/>
      <c r="X124" s="64"/>
      <c r="Y124" s="64"/>
      <c r="Z124" s="63"/>
      <c r="AA124" s="63"/>
      <c r="AB124" s="63"/>
      <c r="AC124" s="63"/>
      <c r="AD124" s="63"/>
      <c r="AE124" s="63"/>
      <c r="AF124" s="63"/>
      <c r="AG124" s="63"/>
    </row>
    <row r="125" spans="1:33" s="20" customFormat="1" ht="13.5" customHeight="1">
      <c r="A125" s="62"/>
      <c r="B125" s="62"/>
      <c r="C125" s="62"/>
      <c r="D125" s="62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  <c r="P125" s="68"/>
      <c r="Q125" s="68"/>
      <c r="R125" s="68"/>
      <c r="S125" s="68"/>
      <c r="T125" s="68"/>
      <c r="U125" s="68"/>
      <c r="V125" s="68"/>
      <c r="W125" s="68"/>
      <c r="X125" s="68"/>
      <c r="Y125" s="68"/>
      <c r="Z125" s="68"/>
      <c r="AA125" s="68"/>
      <c r="AB125" s="68"/>
      <c r="AC125" s="68"/>
      <c r="AD125" s="68"/>
      <c r="AE125" s="69"/>
      <c r="AF125" s="69"/>
      <c r="AG125" s="69"/>
    </row>
    <row r="126" spans="1:33" s="20" customFormat="1" ht="13.5" customHeight="1">
      <c r="A126" s="62"/>
      <c r="B126" s="62"/>
      <c r="C126" s="62"/>
      <c r="D126" s="62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9"/>
      <c r="AF126" s="69"/>
      <c r="AG126" s="69"/>
    </row>
    <row r="127" spans="1:33" s="20" customFormat="1" ht="13.5" customHeight="1">
      <c r="A127" s="62"/>
      <c r="B127" s="62"/>
      <c r="C127" s="62"/>
      <c r="D127" s="62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</row>
    <row r="128" spans="1:33" s="20" customFormat="1" ht="13.5" customHeight="1">
      <c r="A128" s="62"/>
      <c r="B128" s="62"/>
      <c r="C128" s="62"/>
      <c r="D128" s="62"/>
      <c r="E128" s="63"/>
      <c r="F128" s="63"/>
      <c r="G128" s="63"/>
      <c r="H128" s="63"/>
      <c r="I128" s="64"/>
      <c r="J128" s="64"/>
      <c r="K128" s="64"/>
      <c r="L128" s="65"/>
      <c r="M128" s="65"/>
      <c r="N128" s="62"/>
      <c r="O128" s="62"/>
      <c r="P128" s="62"/>
      <c r="Q128" s="66"/>
      <c r="R128" s="66"/>
      <c r="S128" s="66"/>
      <c r="T128" s="66"/>
      <c r="U128" s="66"/>
      <c r="V128" s="66"/>
      <c r="W128" s="64"/>
      <c r="X128" s="64"/>
      <c r="Y128" s="64"/>
      <c r="Z128" s="63"/>
      <c r="AA128" s="63"/>
      <c r="AB128" s="63"/>
      <c r="AC128" s="63"/>
      <c r="AD128" s="63"/>
      <c r="AE128" s="63"/>
      <c r="AF128" s="63"/>
      <c r="AG128" s="63"/>
    </row>
    <row r="129" spans="1:33" s="20" customFormat="1" ht="13.5" customHeight="1">
      <c r="A129" s="62"/>
      <c r="B129" s="62"/>
      <c r="C129" s="62"/>
      <c r="D129" s="62"/>
      <c r="E129" s="63"/>
      <c r="F129" s="63"/>
      <c r="G129" s="63"/>
      <c r="H129" s="63"/>
      <c r="I129" s="64"/>
      <c r="J129" s="64"/>
      <c r="K129" s="64"/>
      <c r="L129" s="65"/>
      <c r="M129" s="65"/>
      <c r="N129" s="62"/>
      <c r="O129" s="62"/>
      <c r="P129" s="62"/>
      <c r="Q129" s="66"/>
      <c r="R129" s="66"/>
      <c r="S129" s="66"/>
      <c r="T129" s="66"/>
      <c r="U129" s="66"/>
      <c r="V129" s="66"/>
      <c r="W129" s="64"/>
      <c r="X129" s="64"/>
      <c r="Y129" s="64"/>
      <c r="Z129" s="63"/>
      <c r="AA129" s="63"/>
      <c r="AB129" s="63"/>
      <c r="AC129" s="63"/>
      <c r="AD129" s="63"/>
      <c r="AE129" s="63"/>
      <c r="AF129" s="63"/>
      <c r="AG129" s="63"/>
    </row>
    <row r="130" spans="1:33" s="20" customFormat="1" ht="13.5" customHeight="1">
      <c r="A130" s="62"/>
      <c r="B130" s="62"/>
      <c r="C130" s="62"/>
      <c r="D130" s="62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  <c r="P130" s="68"/>
      <c r="Q130" s="68"/>
      <c r="R130" s="68"/>
      <c r="S130" s="68"/>
      <c r="T130" s="68"/>
      <c r="U130" s="68"/>
      <c r="V130" s="68"/>
      <c r="W130" s="68"/>
      <c r="X130" s="68"/>
      <c r="Y130" s="68"/>
      <c r="Z130" s="68"/>
      <c r="AA130" s="68"/>
      <c r="AB130" s="68"/>
      <c r="AC130" s="68"/>
      <c r="AD130" s="68"/>
      <c r="AE130" s="69"/>
      <c r="AF130" s="69"/>
      <c r="AG130" s="69"/>
    </row>
    <row r="131" spans="1:33" s="20" customFormat="1" ht="13.5" customHeight="1">
      <c r="A131" s="62"/>
      <c r="B131" s="62"/>
      <c r="C131" s="62"/>
      <c r="D131" s="62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9"/>
      <c r="AF131" s="69"/>
      <c r="AG131" s="69"/>
    </row>
    <row r="132" spans="1:33" s="20" customFormat="1" ht="13.5" customHeight="1">
      <c r="A132" s="62"/>
      <c r="B132" s="62"/>
      <c r="C132" s="62"/>
      <c r="D132" s="62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</row>
    <row r="133" spans="1:33" s="20" customFormat="1" ht="13.5" customHeight="1">
      <c r="A133" s="62"/>
      <c r="B133" s="62"/>
      <c r="C133" s="62"/>
      <c r="D133" s="62"/>
      <c r="E133" s="63"/>
      <c r="F133" s="63"/>
      <c r="G133" s="63"/>
      <c r="H133" s="63"/>
      <c r="I133" s="64"/>
      <c r="J133" s="64"/>
      <c r="K133" s="64"/>
      <c r="L133" s="65"/>
      <c r="M133" s="65"/>
      <c r="N133" s="62"/>
      <c r="O133" s="62"/>
      <c r="P133" s="62"/>
      <c r="Q133" s="66"/>
      <c r="R133" s="66"/>
      <c r="S133" s="66"/>
      <c r="T133" s="66"/>
      <c r="U133" s="66"/>
      <c r="V133" s="66"/>
      <c r="W133" s="64"/>
      <c r="X133" s="64"/>
      <c r="Y133" s="64"/>
      <c r="Z133" s="63"/>
      <c r="AA133" s="63"/>
      <c r="AB133" s="63"/>
      <c r="AC133" s="63"/>
      <c r="AD133" s="63"/>
      <c r="AE133" s="63"/>
      <c r="AF133" s="63"/>
      <c r="AG133" s="63"/>
    </row>
    <row r="134" spans="1:33" s="20" customFormat="1" ht="13.5" customHeight="1">
      <c r="A134" s="62"/>
      <c r="B134" s="62"/>
      <c r="C134" s="62"/>
      <c r="D134" s="62"/>
      <c r="E134" s="63"/>
      <c r="F134" s="63"/>
      <c r="G134" s="63"/>
      <c r="H134" s="63"/>
      <c r="I134" s="64"/>
      <c r="J134" s="64"/>
      <c r="K134" s="64"/>
      <c r="L134" s="65"/>
      <c r="M134" s="65"/>
      <c r="N134" s="62"/>
      <c r="O134" s="62"/>
      <c r="P134" s="62"/>
      <c r="Q134" s="66"/>
      <c r="R134" s="66"/>
      <c r="S134" s="66"/>
      <c r="T134" s="66"/>
      <c r="U134" s="66"/>
      <c r="V134" s="66"/>
      <c r="W134" s="64"/>
      <c r="X134" s="64"/>
      <c r="Y134" s="64"/>
      <c r="Z134" s="63"/>
      <c r="AA134" s="63"/>
      <c r="AB134" s="63"/>
      <c r="AC134" s="63"/>
      <c r="AD134" s="63"/>
      <c r="AE134" s="63"/>
      <c r="AF134" s="63"/>
      <c r="AG134" s="63"/>
    </row>
    <row r="135" spans="1:33" s="20" customFormat="1" ht="13.5" customHeight="1">
      <c r="A135" s="62"/>
      <c r="B135" s="62"/>
      <c r="C135" s="62"/>
      <c r="D135" s="62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  <c r="P135" s="68"/>
      <c r="Q135" s="68"/>
      <c r="R135" s="68"/>
      <c r="S135" s="68"/>
      <c r="T135" s="68"/>
      <c r="U135" s="68"/>
      <c r="V135" s="68"/>
      <c r="W135" s="68"/>
      <c r="X135" s="68"/>
      <c r="Y135" s="68"/>
      <c r="Z135" s="68"/>
      <c r="AA135" s="68"/>
      <c r="AB135" s="68"/>
      <c r="AC135" s="68"/>
      <c r="AD135" s="68"/>
      <c r="AE135" s="69"/>
      <c r="AF135" s="69"/>
      <c r="AG135" s="69"/>
    </row>
    <row r="136" spans="1:33" s="20" customFormat="1" ht="13.5" customHeight="1">
      <c r="A136" s="62"/>
      <c r="B136" s="62"/>
      <c r="C136" s="62"/>
      <c r="D136" s="62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9"/>
      <c r="AF136" s="69"/>
      <c r="AG136" s="69"/>
    </row>
    <row r="137" spans="1:33" s="20" customFormat="1" ht="13.5" customHeight="1">
      <c r="A137" s="62"/>
      <c r="B137" s="62"/>
      <c r="C137" s="62"/>
      <c r="D137" s="62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</row>
    <row r="138" spans="1:33" s="20" customFormat="1" ht="13.5" customHeight="1">
      <c r="A138" s="62"/>
      <c r="B138" s="62"/>
      <c r="C138" s="62"/>
      <c r="D138" s="62"/>
      <c r="E138" s="63"/>
      <c r="F138" s="63"/>
      <c r="G138" s="63"/>
      <c r="H138" s="63"/>
      <c r="I138" s="64"/>
      <c r="J138" s="64"/>
      <c r="K138" s="64"/>
      <c r="L138" s="65"/>
      <c r="M138" s="65"/>
      <c r="N138" s="62"/>
      <c r="O138" s="62"/>
      <c r="P138" s="62"/>
      <c r="Q138" s="66"/>
      <c r="R138" s="66"/>
      <c r="S138" s="66"/>
      <c r="T138" s="66"/>
      <c r="U138" s="66"/>
      <c r="V138" s="66"/>
      <c r="W138" s="64"/>
      <c r="X138" s="64"/>
      <c r="Y138" s="64"/>
      <c r="Z138" s="63"/>
      <c r="AA138" s="63"/>
      <c r="AB138" s="63"/>
      <c r="AC138" s="63"/>
      <c r="AD138" s="63"/>
      <c r="AE138" s="63"/>
      <c r="AF138" s="63"/>
      <c r="AG138" s="63"/>
    </row>
    <row r="139" spans="1:33" s="20" customFormat="1" ht="13.5" customHeight="1">
      <c r="A139" s="62"/>
      <c r="B139" s="62"/>
      <c r="C139" s="62"/>
      <c r="D139" s="62"/>
      <c r="E139" s="63"/>
      <c r="F139" s="63"/>
      <c r="G139" s="63"/>
      <c r="H139" s="63"/>
      <c r="I139" s="64"/>
      <c r="J139" s="64"/>
      <c r="K139" s="64"/>
      <c r="L139" s="65"/>
      <c r="M139" s="65"/>
      <c r="N139" s="62"/>
      <c r="O139" s="62"/>
      <c r="P139" s="62"/>
      <c r="Q139" s="66"/>
      <c r="R139" s="66"/>
      <c r="S139" s="66"/>
      <c r="T139" s="66"/>
      <c r="U139" s="66"/>
      <c r="V139" s="66"/>
      <c r="W139" s="64"/>
      <c r="X139" s="64"/>
      <c r="Y139" s="64"/>
      <c r="Z139" s="63"/>
      <c r="AA139" s="63"/>
      <c r="AB139" s="63"/>
      <c r="AC139" s="63"/>
      <c r="AD139" s="63"/>
      <c r="AE139" s="63"/>
      <c r="AF139" s="63"/>
      <c r="AG139" s="63"/>
    </row>
    <row r="140" spans="1:33" s="20" customFormat="1" ht="13.5" customHeight="1">
      <c r="A140" s="62"/>
      <c r="B140" s="62"/>
      <c r="C140" s="62"/>
      <c r="D140" s="62"/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8"/>
      <c r="P140" s="68"/>
      <c r="Q140" s="68"/>
      <c r="R140" s="68"/>
      <c r="S140" s="68"/>
      <c r="T140" s="68"/>
      <c r="U140" s="68"/>
      <c r="V140" s="68"/>
      <c r="W140" s="68"/>
      <c r="X140" s="68"/>
      <c r="Y140" s="68"/>
      <c r="Z140" s="68"/>
      <c r="AA140" s="68"/>
      <c r="AB140" s="68"/>
      <c r="AC140" s="68"/>
      <c r="AD140" s="68"/>
      <c r="AE140" s="69"/>
      <c r="AF140" s="69"/>
      <c r="AG140" s="69"/>
    </row>
    <row r="141" spans="1:33" s="20" customFormat="1" ht="13.5" customHeight="1">
      <c r="A141" s="62"/>
      <c r="B141" s="62"/>
      <c r="C141" s="62"/>
      <c r="D141" s="62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9"/>
      <c r="AF141" s="69"/>
      <c r="AG141" s="69"/>
    </row>
    <row r="142" spans="1:33" s="20" customFormat="1" ht="13.5" customHeight="1">
      <c r="A142" s="62"/>
      <c r="B142" s="62"/>
      <c r="C142" s="62"/>
      <c r="D142" s="62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</row>
    <row r="143" spans="1:33" s="20" customFormat="1" ht="13.5" customHeight="1">
      <c r="A143" s="62"/>
      <c r="B143" s="62"/>
      <c r="C143" s="62"/>
      <c r="D143" s="62"/>
      <c r="E143" s="63"/>
      <c r="F143" s="63"/>
      <c r="G143" s="63"/>
      <c r="H143" s="63"/>
      <c r="I143" s="64"/>
      <c r="J143" s="64"/>
      <c r="K143" s="64"/>
      <c r="L143" s="65"/>
      <c r="M143" s="65"/>
      <c r="N143" s="62"/>
      <c r="O143" s="62"/>
      <c r="P143" s="62"/>
      <c r="Q143" s="66"/>
      <c r="R143" s="66"/>
      <c r="S143" s="66"/>
      <c r="T143" s="66"/>
      <c r="U143" s="66"/>
      <c r="V143" s="66"/>
      <c r="W143" s="64"/>
      <c r="X143" s="64"/>
      <c r="Y143" s="64"/>
      <c r="Z143" s="63"/>
      <c r="AA143" s="63"/>
      <c r="AB143" s="63"/>
      <c r="AC143" s="63"/>
      <c r="AD143" s="63"/>
      <c r="AE143" s="63"/>
      <c r="AF143" s="63"/>
      <c r="AG143" s="63"/>
    </row>
    <row r="144" spans="1:33" s="20" customFormat="1" ht="13.5" customHeight="1">
      <c r="A144" s="62"/>
      <c r="B144" s="62"/>
      <c r="C144" s="62"/>
      <c r="D144" s="62"/>
      <c r="E144" s="63"/>
      <c r="F144" s="63"/>
      <c r="G144" s="63"/>
      <c r="H144" s="63"/>
      <c r="I144" s="64"/>
      <c r="J144" s="64"/>
      <c r="K144" s="64"/>
      <c r="L144" s="65"/>
      <c r="M144" s="65"/>
      <c r="N144" s="62"/>
      <c r="O144" s="62"/>
      <c r="P144" s="62"/>
      <c r="Q144" s="66"/>
      <c r="R144" s="66"/>
      <c r="S144" s="66"/>
      <c r="T144" s="66"/>
      <c r="U144" s="66"/>
      <c r="V144" s="66"/>
      <c r="W144" s="64"/>
      <c r="X144" s="64"/>
      <c r="Y144" s="64"/>
      <c r="Z144" s="63"/>
      <c r="AA144" s="63"/>
      <c r="AB144" s="63"/>
      <c r="AC144" s="63"/>
      <c r="AD144" s="63"/>
      <c r="AE144" s="63"/>
      <c r="AF144" s="63"/>
      <c r="AG144" s="63"/>
    </row>
    <row r="145" spans="1:33" s="20" customFormat="1" ht="13.5" customHeight="1">
      <c r="A145" s="62"/>
      <c r="B145" s="62"/>
      <c r="C145" s="62"/>
      <c r="D145" s="62"/>
      <c r="E145" s="68"/>
      <c r="F145" s="68"/>
      <c r="G145" s="68"/>
      <c r="H145" s="68"/>
      <c r="I145" s="68"/>
      <c r="J145" s="68"/>
      <c r="K145" s="68"/>
      <c r="L145" s="68"/>
      <c r="M145" s="68"/>
      <c r="N145" s="68"/>
      <c r="O145" s="68"/>
      <c r="P145" s="68"/>
      <c r="Q145" s="68"/>
      <c r="R145" s="68"/>
      <c r="S145" s="68"/>
      <c r="T145" s="68"/>
      <c r="U145" s="68"/>
      <c r="V145" s="68"/>
      <c r="W145" s="68"/>
      <c r="X145" s="68"/>
      <c r="Y145" s="68"/>
      <c r="Z145" s="68"/>
      <c r="AA145" s="68"/>
      <c r="AB145" s="68"/>
      <c r="AC145" s="68"/>
      <c r="AD145" s="68"/>
      <c r="AE145" s="69"/>
      <c r="AF145" s="69"/>
      <c r="AG145" s="69"/>
    </row>
    <row r="146" spans="1:33" s="20" customFormat="1" ht="13.5" customHeight="1">
      <c r="A146" s="62"/>
      <c r="B146" s="62"/>
      <c r="C146" s="62"/>
      <c r="D146" s="62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9"/>
      <c r="AF146" s="69"/>
      <c r="AG146" s="69"/>
    </row>
    <row r="147" spans="1:33" s="20" customFormat="1" ht="13.5" customHeight="1">
      <c r="A147" s="62"/>
      <c r="B147" s="62"/>
      <c r="C147" s="62"/>
      <c r="D147" s="62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</row>
    <row r="148" spans="1:33" s="20" customFormat="1" ht="13.5" customHeight="1">
      <c r="A148" s="62"/>
      <c r="B148" s="62"/>
      <c r="C148" s="62"/>
      <c r="D148" s="62"/>
      <c r="E148" s="63"/>
      <c r="F148" s="63"/>
      <c r="G148" s="63"/>
      <c r="H148" s="63"/>
      <c r="I148" s="64"/>
      <c r="J148" s="64"/>
      <c r="K148" s="64"/>
      <c r="L148" s="65"/>
      <c r="M148" s="65"/>
      <c r="N148" s="62"/>
      <c r="O148" s="62"/>
      <c r="P148" s="62"/>
      <c r="Q148" s="66"/>
      <c r="R148" s="66"/>
      <c r="S148" s="66"/>
      <c r="T148" s="66"/>
      <c r="U148" s="66"/>
      <c r="V148" s="66"/>
      <c r="W148" s="64"/>
      <c r="X148" s="64"/>
      <c r="Y148" s="64"/>
      <c r="Z148" s="63"/>
      <c r="AA148" s="63"/>
      <c r="AB148" s="63"/>
      <c r="AC148" s="63"/>
      <c r="AD148" s="63"/>
      <c r="AE148" s="63"/>
      <c r="AF148" s="63"/>
      <c r="AG148" s="63"/>
    </row>
    <row r="149" spans="1:33" s="20" customFormat="1" ht="13.5" customHeight="1">
      <c r="A149" s="62"/>
      <c r="B149" s="62"/>
      <c r="C149" s="62"/>
      <c r="D149" s="62"/>
      <c r="E149" s="63"/>
      <c r="F149" s="63"/>
      <c r="G149" s="63"/>
      <c r="H149" s="63"/>
      <c r="I149" s="64"/>
      <c r="J149" s="64"/>
      <c r="K149" s="64"/>
      <c r="L149" s="65"/>
      <c r="M149" s="65"/>
      <c r="N149" s="62"/>
      <c r="O149" s="62"/>
      <c r="P149" s="62"/>
      <c r="Q149" s="66"/>
      <c r="R149" s="66"/>
      <c r="S149" s="66"/>
      <c r="T149" s="66"/>
      <c r="U149" s="66"/>
      <c r="V149" s="66"/>
      <c r="W149" s="64"/>
      <c r="X149" s="64"/>
      <c r="Y149" s="64"/>
      <c r="Z149" s="63"/>
      <c r="AA149" s="63"/>
      <c r="AB149" s="63"/>
      <c r="AC149" s="63"/>
      <c r="AD149" s="63"/>
      <c r="AE149" s="63"/>
      <c r="AF149" s="63"/>
      <c r="AG149" s="63"/>
    </row>
    <row r="150" spans="1:33" s="6" customFormat="1" ht="13.5" customHeight="1">
      <c r="A150" s="15"/>
      <c r="B150" s="15"/>
      <c r="C150" s="15"/>
      <c r="D150" s="15"/>
      <c r="E150" s="82"/>
      <c r="F150" s="82"/>
      <c r="G150" s="82"/>
      <c r="H150" s="82"/>
      <c r="I150" s="82"/>
      <c r="J150" s="82"/>
      <c r="K150" s="82"/>
      <c r="L150" s="82"/>
      <c r="M150" s="82"/>
      <c r="N150" s="82"/>
      <c r="O150" s="82"/>
      <c r="P150" s="82"/>
      <c r="Q150" s="82"/>
      <c r="R150" s="82"/>
      <c r="S150" s="82"/>
      <c r="T150" s="82"/>
      <c r="U150" s="82"/>
      <c r="V150" s="82"/>
      <c r="W150" s="82"/>
      <c r="X150" s="82"/>
      <c r="Y150" s="82"/>
      <c r="Z150" s="82"/>
      <c r="AA150" s="82"/>
      <c r="AB150" s="82"/>
      <c r="AC150" s="82"/>
      <c r="AD150" s="82"/>
      <c r="AE150" s="17"/>
      <c r="AF150" s="17"/>
      <c r="AG150" s="17"/>
    </row>
    <row r="151" spans="1:33" s="6" customFormat="1" ht="13.5" customHeight="1">
      <c r="A151" s="15"/>
      <c r="B151" s="15"/>
      <c r="C151" s="15"/>
      <c r="D151" s="15"/>
      <c r="E151" s="83"/>
      <c r="F151" s="83"/>
      <c r="G151" s="83"/>
      <c r="H151" s="83"/>
      <c r="I151" s="83"/>
      <c r="J151" s="83"/>
      <c r="K151" s="83"/>
      <c r="L151" s="83"/>
      <c r="M151" s="83"/>
      <c r="N151" s="83"/>
      <c r="O151" s="83"/>
      <c r="P151" s="83"/>
      <c r="Q151" s="83"/>
      <c r="R151" s="83"/>
      <c r="S151" s="83"/>
      <c r="T151" s="83"/>
      <c r="U151" s="83"/>
      <c r="V151" s="83"/>
      <c r="W151" s="83"/>
      <c r="X151" s="83"/>
      <c r="Y151" s="83"/>
      <c r="Z151" s="83"/>
      <c r="AA151" s="83"/>
      <c r="AB151" s="83"/>
      <c r="AC151" s="83"/>
      <c r="AD151" s="83"/>
      <c r="AE151" s="17"/>
      <c r="AF151" s="17"/>
      <c r="AG151" s="17"/>
    </row>
    <row r="152" spans="1:33" s="6" customFormat="1" ht="13.5" customHeight="1">
      <c r="A152" s="15"/>
      <c r="B152" s="15"/>
      <c r="C152" s="15"/>
      <c r="D152" s="15"/>
      <c r="E152" s="83"/>
      <c r="F152" s="83"/>
      <c r="G152" s="83"/>
      <c r="H152" s="83"/>
      <c r="I152" s="83"/>
      <c r="J152" s="83"/>
      <c r="K152" s="83"/>
      <c r="L152" s="83"/>
      <c r="M152" s="83"/>
      <c r="N152" s="83"/>
      <c r="O152" s="83"/>
      <c r="P152" s="83"/>
      <c r="Q152" s="83"/>
      <c r="R152" s="83"/>
      <c r="S152" s="83"/>
      <c r="T152" s="83"/>
      <c r="U152" s="83"/>
      <c r="V152" s="83"/>
      <c r="W152" s="83"/>
      <c r="X152" s="83"/>
      <c r="Y152" s="83"/>
      <c r="Z152" s="83"/>
      <c r="AA152" s="83"/>
      <c r="AB152" s="83"/>
      <c r="AC152" s="83"/>
      <c r="AD152" s="83"/>
      <c r="AE152" s="83"/>
      <c r="AF152" s="83"/>
      <c r="AG152" s="83"/>
    </row>
    <row r="153" spans="1:33" s="6" customFormat="1" ht="13.5" customHeight="1">
      <c r="A153" s="15"/>
      <c r="B153" s="15"/>
      <c r="C153" s="15"/>
      <c r="D153" s="15"/>
      <c r="E153" s="83"/>
      <c r="F153" s="83"/>
      <c r="G153" s="83"/>
      <c r="H153" s="83"/>
      <c r="I153" s="58"/>
      <c r="J153" s="58"/>
      <c r="K153" s="58"/>
      <c r="L153" s="84"/>
      <c r="M153" s="84"/>
      <c r="N153" s="15"/>
      <c r="O153" s="15"/>
      <c r="P153" s="15"/>
      <c r="Q153" s="85"/>
      <c r="R153" s="85"/>
      <c r="S153" s="85"/>
      <c r="T153" s="85"/>
      <c r="U153" s="85"/>
      <c r="V153" s="85"/>
      <c r="W153" s="58"/>
      <c r="X153" s="58"/>
      <c r="Y153" s="58"/>
      <c r="Z153" s="83"/>
      <c r="AA153" s="83"/>
      <c r="AB153" s="83"/>
      <c r="AC153" s="83"/>
      <c r="AD153" s="83"/>
      <c r="AE153" s="83"/>
      <c r="AF153" s="83"/>
      <c r="AG153" s="83"/>
    </row>
    <row r="154" spans="1:33" s="6" customFormat="1" ht="13.5" customHeight="1">
      <c r="A154" s="15"/>
      <c r="B154" s="15"/>
      <c r="C154" s="15"/>
      <c r="D154" s="15"/>
      <c r="E154" s="83"/>
      <c r="F154" s="83"/>
      <c r="G154" s="83"/>
      <c r="H154" s="83"/>
      <c r="I154" s="58"/>
      <c r="J154" s="58"/>
      <c r="K154" s="58"/>
      <c r="L154" s="84"/>
      <c r="M154" s="84"/>
      <c r="N154" s="15"/>
      <c r="O154" s="15"/>
      <c r="P154" s="15"/>
      <c r="Q154" s="85"/>
      <c r="R154" s="85"/>
      <c r="S154" s="85"/>
      <c r="T154" s="85"/>
      <c r="U154" s="85"/>
      <c r="V154" s="85"/>
      <c r="W154" s="58"/>
      <c r="X154" s="58"/>
      <c r="Y154" s="58"/>
      <c r="Z154" s="83"/>
      <c r="AA154" s="83"/>
      <c r="AB154" s="83"/>
      <c r="AC154" s="83"/>
      <c r="AD154" s="83"/>
      <c r="AE154" s="83"/>
      <c r="AF154" s="83"/>
      <c r="AG154" s="83"/>
    </row>
    <row r="155" spans="1:33" s="6" customFormat="1" ht="13.5" customHeight="1">
      <c r="A155" s="15"/>
      <c r="B155" s="15"/>
      <c r="C155" s="15"/>
      <c r="D155" s="15"/>
      <c r="E155" s="82"/>
      <c r="F155" s="82"/>
      <c r="G155" s="82"/>
      <c r="H155" s="82"/>
      <c r="I155" s="82"/>
      <c r="J155" s="82"/>
      <c r="K155" s="82"/>
      <c r="L155" s="82"/>
      <c r="M155" s="82"/>
      <c r="N155" s="82"/>
      <c r="O155" s="82"/>
      <c r="P155" s="82"/>
      <c r="Q155" s="82"/>
      <c r="R155" s="82"/>
      <c r="S155" s="82"/>
      <c r="T155" s="82"/>
      <c r="U155" s="82"/>
      <c r="V155" s="82"/>
      <c r="W155" s="82"/>
      <c r="X155" s="82"/>
      <c r="Y155" s="82"/>
      <c r="Z155" s="82"/>
      <c r="AA155" s="82"/>
      <c r="AB155" s="82"/>
      <c r="AC155" s="82"/>
      <c r="AD155" s="82"/>
      <c r="AE155" s="17"/>
      <c r="AF155" s="17"/>
      <c r="AG155" s="17"/>
    </row>
    <row r="156" spans="1:33" s="6" customFormat="1" ht="13.5" customHeight="1">
      <c r="A156" s="15"/>
      <c r="B156" s="15"/>
      <c r="C156" s="15"/>
      <c r="D156" s="15"/>
      <c r="E156" s="83"/>
      <c r="F156" s="83"/>
      <c r="G156" s="83"/>
      <c r="H156" s="83"/>
      <c r="I156" s="83"/>
      <c r="J156" s="83"/>
      <c r="K156" s="83"/>
      <c r="L156" s="83"/>
      <c r="M156" s="83"/>
      <c r="N156" s="83"/>
      <c r="O156" s="83"/>
      <c r="P156" s="83"/>
      <c r="Q156" s="83"/>
      <c r="R156" s="83"/>
      <c r="S156" s="83"/>
      <c r="T156" s="83"/>
      <c r="U156" s="83"/>
      <c r="V156" s="83"/>
      <c r="W156" s="83"/>
      <c r="X156" s="83"/>
      <c r="Y156" s="83"/>
      <c r="Z156" s="83"/>
      <c r="AA156" s="83"/>
      <c r="AB156" s="83"/>
      <c r="AC156" s="83"/>
      <c r="AD156" s="83"/>
      <c r="AE156" s="17"/>
      <c r="AF156" s="17"/>
      <c r="AG156" s="17"/>
    </row>
    <row r="157" spans="1:33" s="6" customFormat="1" ht="13.5" customHeight="1">
      <c r="A157" s="15"/>
      <c r="B157" s="15"/>
      <c r="C157" s="15"/>
      <c r="D157" s="15"/>
      <c r="E157" s="83"/>
      <c r="F157" s="83"/>
      <c r="G157" s="83"/>
      <c r="H157" s="83"/>
      <c r="I157" s="83"/>
      <c r="J157" s="83"/>
      <c r="K157" s="83"/>
      <c r="L157" s="83"/>
      <c r="M157" s="83"/>
      <c r="N157" s="83"/>
      <c r="O157" s="83"/>
      <c r="P157" s="83"/>
      <c r="Q157" s="83"/>
      <c r="R157" s="83"/>
      <c r="S157" s="83"/>
      <c r="T157" s="83"/>
      <c r="U157" s="83"/>
      <c r="V157" s="83"/>
      <c r="W157" s="83"/>
      <c r="X157" s="83"/>
      <c r="Y157" s="83"/>
      <c r="Z157" s="83"/>
      <c r="AA157" s="83"/>
      <c r="AB157" s="83"/>
      <c r="AC157" s="83"/>
      <c r="AD157" s="83"/>
      <c r="AE157" s="83"/>
      <c r="AF157" s="83"/>
      <c r="AG157" s="83"/>
    </row>
    <row r="158" spans="1:33" s="6" customFormat="1" ht="13.5" customHeight="1">
      <c r="A158" s="15"/>
      <c r="B158" s="15"/>
      <c r="C158" s="15"/>
      <c r="D158" s="15"/>
      <c r="E158" s="83"/>
      <c r="F158" s="83"/>
      <c r="G158" s="83"/>
      <c r="H158" s="83"/>
      <c r="I158" s="58"/>
      <c r="J158" s="58"/>
      <c r="K158" s="58"/>
      <c r="L158" s="84"/>
      <c r="M158" s="84"/>
      <c r="N158" s="15"/>
      <c r="O158" s="15"/>
      <c r="P158" s="15"/>
      <c r="Q158" s="85"/>
      <c r="R158" s="85"/>
      <c r="S158" s="85"/>
      <c r="T158" s="85"/>
      <c r="U158" s="85"/>
      <c r="V158" s="85"/>
      <c r="W158" s="58"/>
      <c r="X158" s="58"/>
      <c r="Y158" s="58"/>
      <c r="Z158" s="83"/>
      <c r="AA158" s="83"/>
      <c r="AB158" s="83"/>
      <c r="AC158" s="83"/>
      <c r="AD158" s="83"/>
      <c r="AE158" s="83"/>
      <c r="AF158" s="83"/>
      <c r="AG158" s="83"/>
    </row>
    <row r="159" spans="1:33" s="6" customFormat="1" ht="13.5" customHeight="1">
      <c r="A159" s="15"/>
      <c r="B159" s="15"/>
      <c r="C159" s="15"/>
      <c r="D159" s="15"/>
      <c r="E159" s="83"/>
      <c r="F159" s="83"/>
      <c r="G159" s="83"/>
      <c r="H159" s="83"/>
      <c r="I159" s="58"/>
      <c r="J159" s="58"/>
      <c r="K159" s="58"/>
      <c r="L159" s="84"/>
      <c r="M159" s="84"/>
      <c r="N159" s="15"/>
      <c r="O159" s="15"/>
      <c r="P159" s="15"/>
      <c r="Q159" s="85"/>
      <c r="R159" s="85"/>
      <c r="S159" s="85"/>
      <c r="T159" s="85"/>
      <c r="U159" s="85"/>
      <c r="V159" s="85"/>
      <c r="W159" s="58"/>
      <c r="X159" s="58"/>
      <c r="Y159" s="58"/>
      <c r="Z159" s="83"/>
      <c r="AA159" s="83"/>
      <c r="AB159" s="83"/>
      <c r="AC159" s="83"/>
      <c r="AD159" s="83"/>
      <c r="AE159" s="83"/>
      <c r="AF159" s="83"/>
      <c r="AG159" s="83"/>
    </row>
    <row r="160" spans="1:33" s="6" customFormat="1" ht="13.5" customHeight="1">
      <c r="A160" s="15"/>
      <c r="B160" s="15"/>
      <c r="C160" s="15"/>
      <c r="D160" s="15"/>
      <c r="E160" s="82"/>
      <c r="F160" s="82"/>
      <c r="G160" s="82"/>
      <c r="H160" s="82"/>
      <c r="I160" s="82"/>
      <c r="J160" s="82"/>
      <c r="K160" s="82"/>
      <c r="L160" s="82"/>
      <c r="M160" s="82"/>
      <c r="N160" s="82"/>
      <c r="O160" s="82"/>
      <c r="P160" s="82"/>
      <c r="Q160" s="82"/>
      <c r="R160" s="82"/>
      <c r="S160" s="82"/>
      <c r="T160" s="82"/>
      <c r="U160" s="82"/>
      <c r="V160" s="82"/>
      <c r="W160" s="82"/>
      <c r="X160" s="82"/>
      <c r="Y160" s="82"/>
      <c r="Z160" s="82"/>
      <c r="AA160" s="82"/>
      <c r="AB160" s="82"/>
      <c r="AC160" s="82"/>
      <c r="AD160" s="82"/>
      <c r="AE160" s="17"/>
      <c r="AF160" s="17"/>
      <c r="AG160" s="17"/>
    </row>
    <row r="161" spans="1:33" s="6" customFormat="1" ht="13.5" customHeight="1">
      <c r="A161" s="15"/>
      <c r="B161" s="15"/>
      <c r="C161" s="15"/>
      <c r="D161" s="15"/>
      <c r="E161" s="83"/>
      <c r="F161" s="83"/>
      <c r="G161" s="83"/>
      <c r="H161" s="83"/>
      <c r="I161" s="83"/>
      <c r="J161" s="83"/>
      <c r="K161" s="83"/>
      <c r="L161" s="83"/>
      <c r="M161" s="83"/>
      <c r="N161" s="83"/>
      <c r="O161" s="83"/>
      <c r="P161" s="83"/>
      <c r="Q161" s="83"/>
      <c r="R161" s="83"/>
      <c r="S161" s="83"/>
      <c r="T161" s="83"/>
      <c r="U161" s="83"/>
      <c r="V161" s="83"/>
      <c r="W161" s="83"/>
      <c r="X161" s="83"/>
      <c r="Y161" s="83"/>
      <c r="Z161" s="83"/>
      <c r="AA161" s="83"/>
      <c r="AB161" s="83"/>
      <c r="AC161" s="83"/>
      <c r="AD161" s="83"/>
      <c r="AE161" s="17"/>
      <c r="AF161" s="17"/>
      <c r="AG161" s="17"/>
    </row>
    <row r="162" spans="1:33" s="6" customFormat="1" ht="13.5" customHeight="1">
      <c r="A162" s="15"/>
      <c r="B162" s="15"/>
      <c r="C162" s="15"/>
      <c r="D162" s="15"/>
      <c r="E162" s="83"/>
      <c r="F162" s="83"/>
      <c r="G162" s="83"/>
      <c r="H162" s="83"/>
      <c r="I162" s="83"/>
      <c r="J162" s="83"/>
      <c r="K162" s="83"/>
      <c r="L162" s="83"/>
      <c r="M162" s="83"/>
      <c r="N162" s="83"/>
      <c r="O162" s="83"/>
      <c r="P162" s="83"/>
      <c r="Q162" s="83"/>
      <c r="R162" s="83"/>
      <c r="S162" s="83"/>
      <c r="T162" s="83"/>
      <c r="U162" s="83"/>
      <c r="V162" s="83"/>
      <c r="W162" s="83"/>
      <c r="X162" s="83"/>
      <c r="Y162" s="83"/>
      <c r="Z162" s="83"/>
      <c r="AA162" s="83"/>
      <c r="AB162" s="83"/>
      <c r="AC162" s="83"/>
      <c r="AD162" s="83"/>
      <c r="AE162" s="83"/>
      <c r="AF162" s="83"/>
      <c r="AG162" s="83"/>
    </row>
    <row r="163" spans="1:33" s="6" customFormat="1" ht="13.5" customHeight="1">
      <c r="A163" s="15"/>
      <c r="B163" s="15"/>
      <c r="C163" s="15"/>
      <c r="D163" s="15"/>
      <c r="E163" s="83"/>
      <c r="F163" s="83"/>
      <c r="G163" s="83"/>
      <c r="H163" s="83"/>
      <c r="I163" s="58"/>
      <c r="J163" s="58"/>
      <c r="K163" s="58"/>
      <c r="L163" s="84"/>
      <c r="M163" s="84"/>
      <c r="N163" s="15"/>
      <c r="O163" s="15"/>
      <c r="P163" s="15"/>
      <c r="Q163" s="85"/>
      <c r="R163" s="85"/>
      <c r="S163" s="85"/>
      <c r="T163" s="85"/>
      <c r="U163" s="85"/>
      <c r="V163" s="85"/>
      <c r="W163" s="58"/>
      <c r="X163" s="58"/>
      <c r="Y163" s="58"/>
      <c r="Z163" s="83"/>
      <c r="AA163" s="83"/>
      <c r="AB163" s="83"/>
      <c r="AC163" s="83"/>
      <c r="AD163" s="83"/>
      <c r="AE163" s="83"/>
      <c r="AF163" s="83"/>
      <c r="AG163" s="83"/>
    </row>
    <row r="164" spans="1:33" s="6" customFormat="1" ht="13.5" customHeight="1">
      <c r="A164" s="15"/>
      <c r="B164" s="15"/>
      <c r="C164" s="15"/>
      <c r="D164" s="15"/>
      <c r="E164" s="83"/>
      <c r="F164" s="83"/>
      <c r="G164" s="83"/>
      <c r="H164" s="83"/>
      <c r="I164" s="58"/>
      <c r="J164" s="58"/>
      <c r="K164" s="58"/>
      <c r="L164" s="84"/>
      <c r="M164" s="84"/>
      <c r="N164" s="15"/>
      <c r="O164" s="15"/>
      <c r="P164" s="15"/>
      <c r="Q164" s="85"/>
      <c r="R164" s="85"/>
      <c r="S164" s="85"/>
      <c r="T164" s="85"/>
      <c r="U164" s="85"/>
      <c r="V164" s="85"/>
      <c r="W164" s="58"/>
      <c r="X164" s="58"/>
      <c r="Y164" s="58"/>
      <c r="Z164" s="83"/>
      <c r="AA164" s="83"/>
      <c r="AB164" s="83"/>
      <c r="AC164" s="83"/>
      <c r="AD164" s="83"/>
      <c r="AE164" s="83"/>
      <c r="AF164" s="83"/>
      <c r="AG164" s="83"/>
    </row>
    <row r="165" spans="1:33" s="6" customFormat="1" ht="13.5" customHeight="1">
      <c r="A165" s="15"/>
      <c r="B165" s="15"/>
      <c r="C165" s="15"/>
      <c r="D165" s="15"/>
      <c r="E165" s="83"/>
      <c r="F165" s="83"/>
      <c r="G165" s="83"/>
      <c r="H165" s="83"/>
      <c r="I165" s="83"/>
      <c r="J165" s="83"/>
      <c r="K165" s="83"/>
      <c r="L165" s="83"/>
      <c r="M165" s="83"/>
      <c r="N165" s="83"/>
      <c r="O165" s="83"/>
      <c r="P165" s="83"/>
      <c r="Q165" s="83"/>
      <c r="R165" s="83"/>
      <c r="S165" s="83"/>
      <c r="T165" s="83"/>
      <c r="U165" s="83"/>
      <c r="V165" s="83"/>
      <c r="W165" s="83"/>
      <c r="X165" s="83"/>
      <c r="Y165" s="83"/>
      <c r="Z165" s="83"/>
      <c r="AA165" s="83"/>
      <c r="AB165" s="83"/>
      <c r="AC165" s="83"/>
      <c r="AD165" s="86"/>
      <c r="AE165" s="83"/>
      <c r="AF165" s="87"/>
      <c r="AG165" s="83"/>
    </row>
  </sheetData>
  <sheetProtection password="CC02" sheet="1" objects="1" scenarios="1"/>
  <mergeCells count="107"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N58:P59"/>
    <mergeCell ref="Q58:V59"/>
    <mergeCell ref="W58:Y59"/>
    <mergeCell ref="Z58:AD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N48:P49"/>
    <mergeCell ref="Q48:V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22" operator="greaterThanOrEqual" stopIfTrue="1">
      <formula>20200101</formula>
    </cfRule>
    <cfRule type="cellIs" priority="2" dxfId="23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18"/>
      <c r="B1" s="19"/>
      <c r="C1" s="20"/>
      <c r="D1" s="21" t="s">
        <v>182</v>
      </c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2"/>
      <c r="AD1" s="20"/>
      <c r="AE1" s="20"/>
      <c r="AF1" s="19"/>
      <c r="AG1" s="19"/>
    </row>
    <row r="2" spans="1:33" ht="7.5" customHeight="1" thickBo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24">
        <v>1</v>
      </c>
      <c r="AF3" s="25" t="s">
        <v>8</v>
      </c>
      <c r="AG3" s="26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27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145" t="s">
        <v>9</v>
      </c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28"/>
      <c r="V5" s="146" t="s">
        <v>10</v>
      </c>
      <c r="W5" s="147"/>
      <c r="X5" s="148"/>
      <c r="Y5" s="155">
        <v>10484</v>
      </c>
      <c r="Z5" s="156"/>
      <c r="AA5" s="156"/>
      <c r="AB5" s="156"/>
      <c r="AC5" s="156"/>
      <c r="AD5" s="156"/>
      <c r="AE5" s="156"/>
      <c r="AF5" s="156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28"/>
      <c r="V6" s="149"/>
      <c r="W6" s="150"/>
      <c r="X6" s="151"/>
      <c r="Y6" s="156"/>
      <c r="Z6" s="156"/>
      <c r="AA6" s="156"/>
      <c r="AB6" s="156"/>
      <c r="AC6" s="156"/>
      <c r="AD6" s="156"/>
      <c r="AE6" s="156"/>
      <c r="AF6" s="156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28"/>
      <c r="V7" s="152"/>
      <c r="W7" s="153"/>
      <c r="X7" s="154"/>
      <c r="Y7" s="156"/>
      <c r="Z7" s="156"/>
      <c r="AA7" s="156"/>
      <c r="AB7" s="156"/>
      <c r="AC7" s="156"/>
      <c r="AD7" s="156"/>
      <c r="AE7" s="156"/>
      <c r="AF7" s="156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157" t="s">
        <v>11</v>
      </c>
      <c r="W9" s="158"/>
      <c r="X9" s="159"/>
      <c r="Y9" s="166"/>
      <c r="Z9" s="167"/>
      <c r="AA9" s="167"/>
      <c r="AB9" s="167"/>
      <c r="AC9" s="167"/>
      <c r="AD9" s="167"/>
      <c r="AE9" s="167"/>
      <c r="AF9" s="168"/>
      <c r="AG9" s="7"/>
    </row>
    <row r="10" spans="1:33" ht="8.25" customHeight="1">
      <c r="A10" s="5"/>
      <c r="B10" s="6"/>
      <c r="C10" s="175" t="str">
        <f>IF(H5="見積書（入札）",IF(LEFT(M26,5)="上下水道局","長野市上下水道事業管理者 宛","長  野  市  長  宛"),"")</f>
        <v>長  野  市  長  宛</v>
      </c>
      <c r="D10" s="175"/>
      <c r="E10" s="175"/>
      <c r="F10" s="175"/>
      <c r="G10" s="175"/>
      <c r="H10" s="175"/>
      <c r="I10" s="175"/>
      <c r="J10" s="175"/>
      <c r="K10" s="175"/>
      <c r="L10" s="29"/>
      <c r="M10" s="6"/>
      <c r="N10" s="6"/>
      <c r="O10" s="6"/>
      <c r="P10" s="6"/>
      <c r="Q10" s="6"/>
      <c r="R10" s="6"/>
      <c r="S10" s="6"/>
      <c r="T10" s="6"/>
      <c r="U10" s="12"/>
      <c r="V10" s="160"/>
      <c r="W10" s="161"/>
      <c r="X10" s="162"/>
      <c r="Y10" s="169"/>
      <c r="Z10" s="170"/>
      <c r="AA10" s="170"/>
      <c r="AB10" s="170"/>
      <c r="AC10" s="170"/>
      <c r="AD10" s="170"/>
      <c r="AE10" s="170"/>
      <c r="AF10" s="171"/>
      <c r="AG10" s="7"/>
    </row>
    <row r="11" spans="1:33" ht="8.25" customHeight="1" thickBot="1">
      <c r="A11" s="5"/>
      <c r="B11" s="6"/>
      <c r="C11" s="175"/>
      <c r="D11" s="175"/>
      <c r="E11" s="175"/>
      <c r="F11" s="175"/>
      <c r="G11" s="175"/>
      <c r="H11" s="175"/>
      <c r="I11" s="175"/>
      <c r="J11" s="175"/>
      <c r="K11" s="175"/>
      <c r="L11" s="29"/>
      <c r="M11" s="6"/>
      <c r="N11" s="6"/>
      <c r="O11" s="6"/>
      <c r="P11" s="6"/>
      <c r="Q11" s="6"/>
      <c r="R11" s="6"/>
      <c r="S11" s="6"/>
      <c r="T11" s="6"/>
      <c r="U11" s="12"/>
      <c r="V11" s="163"/>
      <c r="W11" s="164"/>
      <c r="X11" s="165"/>
      <c r="Y11" s="172"/>
      <c r="Z11" s="173"/>
      <c r="AA11" s="173"/>
      <c r="AB11" s="173"/>
      <c r="AC11" s="173"/>
      <c r="AD11" s="173"/>
      <c r="AE11" s="173"/>
      <c r="AF11" s="17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176" t="str">
        <f>IF(H5="見積書（入札）","令和　　年　　月　　日","")</f>
        <v>令和　　年　　月　　日</v>
      </c>
      <c r="Y13" s="177"/>
      <c r="Z13" s="177"/>
      <c r="AA13" s="177"/>
      <c r="AB13" s="177"/>
      <c r="AC13" s="177"/>
      <c r="AD13" s="177"/>
      <c r="AE13" s="177"/>
      <c r="AF13" s="177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30"/>
      <c r="Y14" s="30"/>
      <c r="Z14" s="30"/>
      <c r="AA14" s="30"/>
      <c r="AB14" s="30"/>
      <c r="AC14" s="30"/>
      <c r="AD14" s="30"/>
      <c r="AE14" s="30"/>
      <c r="AF14" s="30"/>
      <c r="AG14" s="7"/>
    </row>
    <row r="15" spans="1:33" ht="13.5" customHeight="1">
      <c r="A15" s="5"/>
      <c r="B15" s="6"/>
      <c r="C15" s="6"/>
      <c r="D15" s="6"/>
      <c r="E15" s="178" t="str">
        <f>IF(H5="見積書（入札）","住　　　　　　所
商号又は名称
代 表 者 氏 名","")</f>
        <v>住　　　　　　所
商号又は名称
代 表 者 氏 名</v>
      </c>
      <c r="F15" s="178"/>
      <c r="G15" s="178"/>
      <c r="H15" s="178"/>
      <c r="I15" s="178"/>
      <c r="J15" s="179"/>
      <c r="K15" s="179"/>
      <c r="L15" s="179"/>
      <c r="M15" s="179"/>
      <c r="N15" s="179"/>
      <c r="O15" s="179"/>
      <c r="P15" s="179"/>
      <c r="Q15" s="179"/>
      <c r="R15" s="179"/>
      <c r="S15" s="179"/>
      <c r="T15" s="179"/>
      <c r="U15" s="179"/>
      <c r="V15" s="179"/>
      <c r="W15" s="179"/>
      <c r="X15" s="179"/>
      <c r="Y15" s="179"/>
      <c r="Z15" s="179"/>
      <c r="AA15" s="180" t="str">
        <f>IF(H5="見積書（入札）","印","")</f>
        <v>印</v>
      </c>
      <c r="AB15" s="180"/>
      <c r="AC15" s="180"/>
      <c r="AD15" s="180"/>
      <c r="AE15" s="30"/>
      <c r="AF15" s="30"/>
      <c r="AG15" s="7"/>
    </row>
    <row r="16" spans="1:33" ht="10.5" customHeight="1">
      <c r="A16" s="5"/>
      <c r="B16" s="6"/>
      <c r="C16" s="6"/>
      <c r="D16" s="6"/>
      <c r="E16" s="178"/>
      <c r="F16" s="178"/>
      <c r="G16" s="178"/>
      <c r="H16" s="178"/>
      <c r="I16" s="178"/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79"/>
      <c r="U16" s="179"/>
      <c r="V16" s="179"/>
      <c r="W16" s="179"/>
      <c r="X16" s="179"/>
      <c r="Y16" s="179"/>
      <c r="Z16" s="179"/>
      <c r="AA16" s="180"/>
      <c r="AB16" s="180"/>
      <c r="AC16" s="180"/>
      <c r="AD16" s="180"/>
      <c r="AE16" s="30"/>
      <c r="AF16" s="30"/>
      <c r="AG16" s="7"/>
    </row>
    <row r="17" spans="1:33" ht="10.5" customHeight="1">
      <c r="A17" s="5"/>
      <c r="B17" s="6"/>
      <c r="C17" s="6"/>
      <c r="D17" s="6"/>
      <c r="E17" s="178"/>
      <c r="F17" s="178"/>
      <c r="G17" s="178"/>
      <c r="H17" s="178"/>
      <c r="I17" s="178"/>
      <c r="J17" s="179"/>
      <c r="K17" s="179"/>
      <c r="L17" s="179"/>
      <c r="M17" s="179"/>
      <c r="N17" s="179"/>
      <c r="O17" s="179"/>
      <c r="P17" s="179"/>
      <c r="Q17" s="179"/>
      <c r="R17" s="179"/>
      <c r="S17" s="179"/>
      <c r="T17" s="179"/>
      <c r="U17" s="179"/>
      <c r="V17" s="179"/>
      <c r="W17" s="179"/>
      <c r="X17" s="179"/>
      <c r="Y17" s="179"/>
      <c r="Z17" s="179"/>
      <c r="AA17" s="180"/>
      <c r="AB17" s="180"/>
      <c r="AC17" s="180"/>
      <c r="AD17" s="180"/>
      <c r="AE17" s="31"/>
      <c r="AF17" s="31"/>
      <c r="AG17" s="7"/>
    </row>
    <row r="18" spans="1:33" ht="10.5" customHeight="1">
      <c r="A18" s="5"/>
      <c r="B18" s="6"/>
      <c r="C18" s="6"/>
      <c r="D18" s="6"/>
      <c r="E18" s="178"/>
      <c r="F18" s="178"/>
      <c r="G18" s="178"/>
      <c r="H18" s="178"/>
      <c r="I18" s="178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79"/>
      <c r="X18" s="179"/>
      <c r="Y18" s="179"/>
      <c r="Z18" s="179"/>
      <c r="AA18" s="180"/>
      <c r="AB18" s="180"/>
      <c r="AC18" s="180"/>
      <c r="AD18" s="180"/>
      <c r="AE18" s="31"/>
      <c r="AF18" s="31"/>
      <c r="AG18" s="7"/>
    </row>
    <row r="19" spans="1:33" ht="10.5" customHeight="1">
      <c r="A19" s="5"/>
      <c r="B19" s="6"/>
      <c r="C19" s="6"/>
      <c r="D19" s="6"/>
      <c r="E19" s="178"/>
      <c r="F19" s="178"/>
      <c r="G19" s="178"/>
      <c r="H19" s="178"/>
      <c r="I19" s="178"/>
      <c r="J19" s="179"/>
      <c r="K19" s="179"/>
      <c r="L19" s="179"/>
      <c r="M19" s="179"/>
      <c r="N19" s="179"/>
      <c r="O19" s="179"/>
      <c r="P19" s="179"/>
      <c r="Q19" s="179"/>
      <c r="R19" s="179"/>
      <c r="S19" s="179"/>
      <c r="T19" s="179"/>
      <c r="U19" s="179"/>
      <c r="V19" s="179"/>
      <c r="W19" s="179"/>
      <c r="X19" s="179"/>
      <c r="Y19" s="179"/>
      <c r="Z19" s="179"/>
      <c r="AA19" s="180"/>
      <c r="AB19" s="180"/>
      <c r="AC19" s="180"/>
      <c r="AD19" s="180"/>
      <c r="AE19" s="31"/>
      <c r="AF19" s="31"/>
      <c r="AG19" s="7"/>
    </row>
    <row r="20" spans="1:33" ht="10.5" customHeight="1">
      <c r="A20" s="5"/>
      <c r="B20" s="6"/>
      <c r="C20" s="6"/>
      <c r="D20" s="6"/>
      <c r="E20" s="178"/>
      <c r="F20" s="178"/>
      <c r="G20" s="178"/>
      <c r="H20" s="178"/>
      <c r="I20" s="178"/>
      <c r="J20" s="179"/>
      <c r="K20" s="179"/>
      <c r="L20" s="179"/>
      <c r="M20" s="179"/>
      <c r="N20" s="179"/>
      <c r="O20" s="179"/>
      <c r="P20" s="179"/>
      <c r="Q20" s="179"/>
      <c r="R20" s="179"/>
      <c r="S20" s="179"/>
      <c r="T20" s="179"/>
      <c r="U20" s="179"/>
      <c r="V20" s="179"/>
      <c r="W20" s="179"/>
      <c r="X20" s="179"/>
      <c r="Y20" s="179"/>
      <c r="Z20" s="179"/>
      <c r="AA20" s="180"/>
      <c r="AB20" s="180"/>
      <c r="AC20" s="180"/>
      <c r="AD20" s="180"/>
      <c r="AE20" s="31"/>
      <c r="AF20" s="3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32"/>
      <c r="Y21" s="31"/>
      <c r="Z21" s="31"/>
      <c r="AA21" s="31"/>
      <c r="AB21" s="31"/>
      <c r="AC21" s="31"/>
      <c r="AD21" s="31"/>
      <c r="AE21" s="31"/>
      <c r="AF21" s="31"/>
      <c r="AG21" s="7"/>
    </row>
    <row r="22" spans="1:33" ht="12.75" customHeight="1">
      <c r="A22" s="5"/>
      <c r="B22" s="6"/>
      <c r="C22" s="6"/>
      <c r="D22" s="6"/>
      <c r="E22" s="3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3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81" t="s">
        <v>4</v>
      </c>
      <c r="G24" s="181"/>
      <c r="H24" s="181"/>
      <c r="I24" s="181"/>
      <c r="J24" s="182"/>
      <c r="K24" s="182"/>
      <c r="L24" s="182"/>
      <c r="M24" s="183" t="s">
        <v>94</v>
      </c>
      <c r="N24" s="184"/>
      <c r="O24" s="184"/>
      <c r="P24" s="184"/>
      <c r="Q24" s="184"/>
      <c r="R24" s="184"/>
      <c r="S24" s="184"/>
      <c r="T24" s="184"/>
      <c r="U24" s="184"/>
      <c r="V24" s="184"/>
      <c r="W24" s="184"/>
      <c r="X24" s="184"/>
      <c r="Y24" s="184"/>
      <c r="Z24" s="184"/>
      <c r="AA24" s="184"/>
      <c r="AB24" s="184"/>
      <c r="AC24" s="184"/>
      <c r="AD24" s="184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81" t="s">
        <v>12</v>
      </c>
      <c r="G25" s="181"/>
      <c r="H25" s="181"/>
      <c r="I25" s="181"/>
      <c r="J25" s="185"/>
      <c r="K25" s="185"/>
      <c r="L25" s="185"/>
      <c r="M25" s="186"/>
      <c r="N25" s="186"/>
      <c r="O25" s="186"/>
      <c r="P25" s="186"/>
      <c r="Q25" s="186"/>
      <c r="R25" s="186"/>
      <c r="S25" s="186"/>
      <c r="T25" s="186"/>
      <c r="U25" s="186"/>
      <c r="V25" s="186"/>
      <c r="W25" s="186"/>
      <c r="X25" s="186"/>
      <c r="Y25" s="186"/>
      <c r="Z25" s="186"/>
      <c r="AA25" s="186"/>
      <c r="AB25" s="186"/>
      <c r="AC25" s="186"/>
      <c r="AD25" s="186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87" t="s">
        <v>13</v>
      </c>
      <c r="G26" s="187"/>
      <c r="H26" s="187"/>
      <c r="I26" s="187"/>
      <c r="J26" s="188"/>
      <c r="K26" s="188"/>
      <c r="L26" s="188"/>
      <c r="M26" s="189" t="s">
        <v>60</v>
      </c>
      <c r="N26" s="190"/>
      <c r="O26" s="190"/>
      <c r="P26" s="190"/>
      <c r="Q26" s="190"/>
      <c r="R26" s="190"/>
      <c r="S26" s="190"/>
      <c r="T26" s="190"/>
      <c r="U26" s="190"/>
      <c r="V26" s="190"/>
      <c r="W26" s="190"/>
      <c r="X26" s="190"/>
      <c r="Y26" s="190"/>
      <c r="Z26" s="190"/>
      <c r="AA26" s="190"/>
      <c r="AB26" s="190"/>
      <c r="AC26" s="190"/>
      <c r="AD26" s="19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91" t="s">
        <v>14</v>
      </c>
      <c r="G27" s="191"/>
      <c r="H27" s="191"/>
      <c r="I27" s="191"/>
      <c r="J27" s="192"/>
      <c r="K27" s="192"/>
      <c r="L27" s="192"/>
      <c r="M27" s="193" t="s">
        <v>61</v>
      </c>
      <c r="N27" s="194"/>
      <c r="O27" s="194"/>
      <c r="P27" s="194"/>
      <c r="Q27" s="194"/>
      <c r="R27" s="194"/>
      <c r="S27" s="194"/>
      <c r="T27" s="194"/>
      <c r="U27" s="194"/>
      <c r="V27" s="194"/>
      <c r="W27" s="194"/>
      <c r="X27" s="194"/>
      <c r="Y27" s="194"/>
      <c r="Z27" s="194"/>
      <c r="AA27" s="194"/>
      <c r="AB27" s="194"/>
      <c r="AC27" s="194"/>
      <c r="AD27" s="19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91" t="s">
        <v>15</v>
      </c>
      <c r="G28" s="191"/>
      <c r="H28" s="191"/>
      <c r="I28" s="191"/>
      <c r="J28" s="192"/>
      <c r="K28" s="192"/>
      <c r="L28" s="192"/>
      <c r="M28" s="195">
        <v>44985</v>
      </c>
      <c r="N28" s="196"/>
      <c r="O28" s="196"/>
      <c r="P28" s="196"/>
      <c r="Q28" s="196"/>
      <c r="R28" s="196"/>
      <c r="S28" s="196"/>
      <c r="T28" s="196"/>
      <c r="U28" s="196"/>
      <c r="V28" s="196"/>
      <c r="W28" s="196"/>
      <c r="X28" s="196"/>
      <c r="Y28" s="196"/>
      <c r="Z28" s="196"/>
      <c r="AA28" s="196"/>
      <c r="AB28" s="196"/>
      <c r="AC28" s="196"/>
      <c r="AD28" s="19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81"/>
      <c r="G29" s="181"/>
      <c r="H29" s="181"/>
      <c r="I29" s="181"/>
      <c r="J29" s="185"/>
      <c r="K29" s="185"/>
      <c r="L29" s="185"/>
      <c r="M29" s="197"/>
      <c r="N29" s="197"/>
      <c r="O29" s="197"/>
      <c r="P29" s="197"/>
      <c r="Q29" s="197"/>
      <c r="R29" s="197"/>
      <c r="S29" s="197"/>
      <c r="T29" s="197"/>
      <c r="U29" s="197"/>
      <c r="V29" s="197"/>
      <c r="W29" s="197"/>
      <c r="X29" s="197"/>
      <c r="Y29" s="197"/>
      <c r="Z29" s="197"/>
      <c r="AA29" s="197"/>
      <c r="AB29" s="197"/>
      <c r="AC29" s="197"/>
      <c r="AD29" s="19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91" t="s">
        <v>16</v>
      </c>
      <c r="G30" s="191"/>
      <c r="H30" s="191"/>
      <c r="I30" s="191"/>
      <c r="J30" s="198" t="s">
        <v>17</v>
      </c>
      <c r="K30" s="198"/>
      <c r="L30" s="198"/>
      <c r="M30" s="200">
        <f>IF(AND(E33="",V33=""),"",E33+V33)</f>
        <v>0</v>
      </c>
      <c r="N30" s="200"/>
      <c r="O30" s="200"/>
      <c r="P30" s="200"/>
      <c r="Q30" s="200"/>
      <c r="R30" s="200"/>
      <c r="S30" s="200"/>
      <c r="T30" s="200"/>
      <c r="U30" s="200"/>
      <c r="V30" s="200"/>
      <c r="W30" s="200"/>
      <c r="X30" s="200"/>
      <c r="Y30" s="200"/>
      <c r="Z30" s="200"/>
      <c r="AA30" s="200"/>
      <c r="AB30" s="200"/>
      <c r="AC30" s="200"/>
      <c r="AD30" s="202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81"/>
      <c r="G31" s="181"/>
      <c r="H31" s="181"/>
      <c r="I31" s="181"/>
      <c r="J31" s="199"/>
      <c r="K31" s="199"/>
      <c r="L31" s="199"/>
      <c r="M31" s="201"/>
      <c r="N31" s="201"/>
      <c r="O31" s="201"/>
      <c r="P31" s="201"/>
      <c r="Q31" s="201"/>
      <c r="R31" s="201"/>
      <c r="S31" s="201"/>
      <c r="T31" s="201"/>
      <c r="U31" s="201"/>
      <c r="V31" s="201"/>
      <c r="W31" s="201"/>
      <c r="X31" s="201"/>
      <c r="Y31" s="201"/>
      <c r="Z31" s="201"/>
      <c r="AA31" s="201"/>
      <c r="AB31" s="201"/>
      <c r="AC31" s="201"/>
      <c r="AD31" s="20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34"/>
      <c r="G32" s="34"/>
      <c r="H32" s="34"/>
      <c r="I32" s="34"/>
      <c r="J32" s="35"/>
      <c r="K32" s="35"/>
      <c r="L32" s="35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7"/>
      <c r="AE32" s="6"/>
      <c r="AF32" s="6"/>
      <c r="AG32" s="7"/>
    </row>
    <row r="33" spans="1:33" ht="12.75" customHeight="1" thickTop="1">
      <c r="A33" s="204" t="s">
        <v>19</v>
      </c>
      <c r="B33" s="205"/>
      <c r="C33" s="205"/>
      <c r="D33" s="206"/>
      <c r="E33" s="21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211"/>
      <c r="G33" s="211"/>
      <c r="H33" s="211"/>
      <c r="I33" s="211"/>
      <c r="J33" s="211"/>
      <c r="K33" s="211"/>
      <c r="L33" s="211"/>
      <c r="M33" s="211"/>
      <c r="N33" s="211"/>
      <c r="O33" s="211"/>
      <c r="P33" s="211"/>
      <c r="Q33" s="214" t="s">
        <v>18</v>
      </c>
      <c r="R33" s="216" t="s">
        <v>20</v>
      </c>
      <c r="S33" s="216"/>
      <c r="T33" s="216"/>
      <c r="U33" s="217"/>
      <c r="V33" s="220">
        <f>IF(E33="","",ROUNDDOWN(E33*0.1,0))</f>
        <v>0</v>
      </c>
      <c r="W33" s="221"/>
      <c r="X33" s="221"/>
      <c r="Y33" s="221"/>
      <c r="Z33" s="221"/>
      <c r="AA33" s="221"/>
      <c r="AB33" s="221"/>
      <c r="AC33" s="221"/>
      <c r="AD33" s="221"/>
      <c r="AE33" s="224" t="s">
        <v>18</v>
      </c>
      <c r="AF33" s="224"/>
      <c r="AG33" s="225"/>
    </row>
    <row r="34" spans="1:33" ht="12.75" customHeight="1" thickBot="1">
      <c r="A34" s="207"/>
      <c r="B34" s="208"/>
      <c r="C34" s="208"/>
      <c r="D34" s="209"/>
      <c r="E34" s="212"/>
      <c r="F34" s="213"/>
      <c r="G34" s="213"/>
      <c r="H34" s="213"/>
      <c r="I34" s="213"/>
      <c r="J34" s="213"/>
      <c r="K34" s="213"/>
      <c r="L34" s="213"/>
      <c r="M34" s="213"/>
      <c r="N34" s="213"/>
      <c r="O34" s="213"/>
      <c r="P34" s="213"/>
      <c r="Q34" s="215"/>
      <c r="R34" s="218"/>
      <c r="S34" s="218"/>
      <c r="T34" s="218"/>
      <c r="U34" s="219"/>
      <c r="V34" s="222"/>
      <c r="W34" s="223"/>
      <c r="X34" s="223"/>
      <c r="Y34" s="223"/>
      <c r="Z34" s="223"/>
      <c r="AA34" s="223"/>
      <c r="AB34" s="223"/>
      <c r="AC34" s="223"/>
      <c r="AD34" s="223"/>
      <c r="AE34" s="226"/>
      <c r="AF34" s="226"/>
      <c r="AG34" s="227"/>
    </row>
    <row r="35" spans="1:33" s="6" customFormat="1" ht="12" customHeight="1" thickTop="1">
      <c r="A35" s="228">
        <v>1</v>
      </c>
      <c r="B35" s="230" t="s">
        <v>5</v>
      </c>
      <c r="C35" s="230"/>
      <c r="D35" s="230"/>
      <c r="E35" s="231" t="s">
        <v>96</v>
      </c>
      <c r="F35" s="232"/>
      <c r="G35" s="232"/>
      <c r="H35" s="232"/>
      <c r="I35" s="232"/>
      <c r="J35" s="232"/>
      <c r="K35" s="232"/>
      <c r="L35" s="232"/>
      <c r="M35" s="232"/>
      <c r="N35" s="232"/>
      <c r="O35" s="232"/>
      <c r="P35" s="232"/>
      <c r="Q35" s="232"/>
      <c r="R35" s="232"/>
      <c r="S35" s="232"/>
      <c r="T35" s="232"/>
      <c r="U35" s="232"/>
      <c r="V35" s="232"/>
      <c r="W35" s="232"/>
      <c r="X35" s="232"/>
      <c r="Y35" s="232"/>
      <c r="Z35" s="232"/>
      <c r="AA35" s="232"/>
      <c r="AB35" s="232"/>
      <c r="AC35" s="232"/>
      <c r="AD35" s="232"/>
      <c r="AE35" s="233" t="s">
        <v>21</v>
      </c>
      <c r="AF35" s="234"/>
      <c r="AG35" s="235"/>
    </row>
    <row r="36" spans="1:33" s="6" customFormat="1" ht="12" customHeight="1">
      <c r="A36" s="120"/>
      <c r="B36" s="236" t="s">
        <v>22</v>
      </c>
      <c r="C36" s="236"/>
      <c r="D36" s="236"/>
      <c r="E36" s="124" t="s">
        <v>97</v>
      </c>
      <c r="F36" s="237"/>
      <c r="G36" s="237"/>
      <c r="H36" s="237"/>
      <c r="I36" s="237"/>
      <c r="J36" s="237"/>
      <c r="K36" s="237"/>
      <c r="L36" s="237"/>
      <c r="M36" s="237"/>
      <c r="N36" s="237"/>
      <c r="O36" s="237"/>
      <c r="P36" s="237"/>
      <c r="Q36" s="237"/>
      <c r="R36" s="237"/>
      <c r="S36" s="237"/>
      <c r="T36" s="237"/>
      <c r="U36" s="237"/>
      <c r="V36" s="237"/>
      <c r="W36" s="237"/>
      <c r="X36" s="237"/>
      <c r="Y36" s="237"/>
      <c r="Z36" s="237"/>
      <c r="AA36" s="237"/>
      <c r="AB36" s="237"/>
      <c r="AC36" s="237"/>
      <c r="AD36" s="237"/>
      <c r="AE36" s="233"/>
      <c r="AF36" s="234"/>
      <c r="AG36" s="235"/>
    </row>
    <row r="37" spans="1:41" s="6" customFormat="1" ht="12" customHeight="1" thickBot="1">
      <c r="A37" s="120"/>
      <c r="B37" s="236"/>
      <c r="C37" s="236"/>
      <c r="D37" s="236"/>
      <c r="E37" s="238"/>
      <c r="F37" s="239"/>
      <c r="G37" s="239"/>
      <c r="H37" s="239"/>
      <c r="I37" s="239"/>
      <c r="J37" s="239"/>
      <c r="K37" s="239"/>
      <c r="L37" s="239"/>
      <c r="M37" s="239"/>
      <c r="N37" s="239"/>
      <c r="O37" s="239"/>
      <c r="P37" s="239"/>
      <c r="Q37" s="240"/>
      <c r="R37" s="240"/>
      <c r="S37" s="240"/>
      <c r="T37" s="240"/>
      <c r="U37" s="240"/>
      <c r="V37" s="240"/>
      <c r="W37" s="239"/>
      <c r="X37" s="239"/>
      <c r="Y37" s="239"/>
      <c r="Z37" s="239"/>
      <c r="AA37" s="239"/>
      <c r="AB37" s="239"/>
      <c r="AC37" s="239"/>
      <c r="AD37" s="239"/>
      <c r="AE37" s="38"/>
      <c r="AF37" s="39"/>
      <c r="AG37" s="40"/>
      <c r="AK37" s="41"/>
      <c r="AL37" s="41"/>
      <c r="AM37" s="41"/>
      <c r="AN37" s="41"/>
      <c r="AO37" s="41"/>
    </row>
    <row r="38" spans="1:41" s="6" customFormat="1" ht="12" customHeight="1">
      <c r="A38" s="120"/>
      <c r="B38" s="236" t="s">
        <v>23</v>
      </c>
      <c r="C38" s="236"/>
      <c r="D38" s="236"/>
      <c r="E38" s="242">
        <v>4</v>
      </c>
      <c r="F38" s="243"/>
      <c r="G38" s="243"/>
      <c r="H38" s="243"/>
      <c r="I38" s="245" t="s">
        <v>24</v>
      </c>
      <c r="J38" s="245"/>
      <c r="K38" s="245"/>
      <c r="L38" s="247" t="s">
        <v>98</v>
      </c>
      <c r="M38" s="248"/>
      <c r="N38" s="251" t="s">
        <v>25</v>
      </c>
      <c r="O38" s="252"/>
      <c r="P38" s="253"/>
      <c r="Q38" s="257"/>
      <c r="R38" s="258"/>
      <c r="S38" s="258"/>
      <c r="T38" s="258"/>
      <c r="U38" s="258"/>
      <c r="V38" s="259"/>
      <c r="W38" s="263" t="s">
        <v>26</v>
      </c>
      <c r="X38" s="245"/>
      <c r="Y38" s="245"/>
      <c r="Z38" s="265">
        <f>IF(OR(E38="",Q38=""),"",ROUNDDOWN(E38*Q38,0))</f>
      </c>
      <c r="AA38" s="265"/>
      <c r="AB38" s="265"/>
      <c r="AC38" s="265"/>
      <c r="AD38" s="265"/>
      <c r="AE38" s="38"/>
      <c r="AF38" s="39"/>
      <c r="AG38" s="40"/>
      <c r="AI38" s="42"/>
      <c r="AJ38" s="42"/>
      <c r="AL38" s="41"/>
      <c r="AM38" s="41"/>
      <c r="AN38" s="41"/>
      <c r="AO38" s="41"/>
    </row>
    <row r="39" spans="1:39" s="6" customFormat="1" ht="12" customHeight="1" thickBot="1">
      <c r="A39" s="229"/>
      <c r="B39" s="241"/>
      <c r="C39" s="241"/>
      <c r="D39" s="241"/>
      <c r="E39" s="244"/>
      <c r="F39" s="244"/>
      <c r="G39" s="244"/>
      <c r="H39" s="244"/>
      <c r="I39" s="246"/>
      <c r="J39" s="246"/>
      <c r="K39" s="246"/>
      <c r="L39" s="249"/>
      <c r="M39" s="250"/>
      <c r="N39" s="254"/>
      <c r="O39" s="255"/>
      <c r="P39" s="256"/>
      <c r="Q39" s="260"/>
      <c r="R39" s="261"/>
      <c r="S39" s="261"/>
      <c r="T39" s="261"/>
      <c r="U39" s="261"/>
      <c r="V39" s="262"/>
      <c r="W39" s="264"/>
      <c r="X39" s="246"/>
      <c r="Y39" s="246"/>
      <c r="Z39" s="266"/>
      <c r="AA39" s="266"/>
      <c r="AB39" s="266"/>
      <c r="AC39" s="266"/>
      <c r="AD39" s="266"/>
      <c r="AE39" s="43"/>
      <c r="AF39" s="44"/>
      <c r="AG39" s="45"/>
      <c r="AI39" s="42"/>
      <c r="AJ39" s="42"/>
      <c r="AK39" s="42"/>
      <c r="AL39" s="42"/>
      <c r="AM39" s="42"/>
    </row>
    <row r="40" spans="1:33" s="6" customFormat="1" ht="12" customHeight="1">
      <c r="A40" s="267">
        <v>2</v>
      </c>
      <c r="B40" s="268" t="s">
        <v>5</v>
      </c>
      <c r="C40" s="268"/>
      <c r="D40" s="268"/>
      <c r="E40" s="269" t="s">
        <v>94</v>
      </c>
      <c r="F40" s="270"/>
      <c r="G40" s="270"/>
      <c r="H40" s="270"/>
      <c r="I40" s="270"/>
      <c r="J40" s="270"/>
      <c r="K40" s="270"/>
      <c r="L40" s="270"/>
      <c r="M40" s="270"/>
      <c r="N40" s="270"/>
      <c r="O40" s="270"/>
      <c r="P40" s="270"/>
      <c r="Q40" s="270"/>
      <c r="R40" s="270"/>
      <c r="S40" s="270"/>
      <c r="T40" s="270"/>
      <c r="U40" s="270"/>
      <c r="V40" s="270"/>
      <c r="W40" s="270"/>
      <c r="X40" s="270"/>
      <c r="Y40" s="270"/>
      <c r="Z40" s="270"/>
      <c r="AA40" s="270"/>
      <c r="AB40" s="270"/>
      <c r="AC40" s="270"/>
      <c r="AD40" s="270"/>
      <c r="AE40" s="233" t="s">
        <v>21</v>
      </c>
      <c r="AF40" s="234"/>
      <c r="AG40" s="235"/>
    </row>
    <row r="41" spans="1:33" s="6" customFormat="1" ht="12" customHeight="1">
      <c r="A41" s="120"/>
      <c r="B41" s="236" t="s">
        <v>22</v>
      </c>
      <c r="C41" s="236"/>
      <c r="D41" s="236"/>
      <c r="E41" s="124" t="s">
        <v>99</v>
      </c>
      <c r="F41" s="237"/>
      <c r="G41" s="237"/>
      <c r="H41" s="237"/>
      <c r="I41" s="237"/>
      <c r="J41" s="237"/>
      <c r="K41" s="237"/>
      <c r="L41" s="237"/>
      <c r="M41" s="237"/>
      <c r="N41" s="237"/>
      <c r="O41" s="237"/>
      <c r="P41" s="237"/>
      <c r="Q41" s="237"/>
      <c r="R41" s="237"/>
      <c r="S41" s="237"/>
      <c r="T41" s="237"/>
      <c r="U41" s="237"/>
      <c r="V41" s="237"/>
      <c r="W41" s="237"/>
      <c r="X41" s="237"/>
      <c r="Y41" s="237"/>
      <c r="Z41" s="237"/>
      <c r="AA41" s="237"/>
      <c r="AB41" s="237"/>
      <c r="AC41" s="237"/>
      <c r="AD41" s="237"/>
      <c r="AE41" s="233"/>
      <c r="AF41" s="234"/>
      <c r="AG41" s="235"/>
    </row>
    <row r="42" spans="1:33" s="6" customFormat="1" ht="12" customHeight="1" thickBot="1">
      <c r="A42" s="120"/>
      <c r="B42" s="236"/>
      <c r="C42" s="236"/>
      <c r="D42" s="236"/>
      <c r="E42" s="238"/>
      <c r="F42" s="239"/>
      <c r="G42" s="239"/>
      <c r="H42" s="239"/>
      <c r="I42" s="239"/>
      <c r="J42" s="239"/>
      <c r="K42" s="239"/>
      <c r="L42" s="239"/>
      <c r="M42" s="239"/>
      <c r="N42" s="239"/>
      <c r="O42" s="239"/>
      <c r="P42" s="239"/>
      <c r="Q42" s="240"/>
      <c r="R42" s="240"/>
      <c r="S42" s="240"/>
      <c r="T42" s="240"/>
      <c r="U42" s="240"/>
      <c r="V42" s="240"/>
      <c r="W42" s="239"/>
      <c r="X42" s="239"/>
      <c r="Y42" s="239"/>
      <c r="Z42" s="239"/>
      <c r="AA42" s="239"/>
      <c r="AB42" s="239"/>
      <c r="AC42" s="239"/>
      <c r="AD42" s="239"/>
      <c r="AE42" s="38"/>
      <c r="AF42" s="39"/>
      <c r="AG42" s="40"/>
    </row>
    <row r="43" spans="1:33" s="6" customFormat="1" ht="12" customHeight="1">
      <c r="A43" s="120"/>
      <c r="B43" s="236" t="s">
        <v>23</v>
      </c>
      <c r="C43" s="236"/>
      <c r="D43" s="236"/>
      <c r="E43" s="242">
        <v>6</v>
      </c>
      <c r="F43" s="243"/>
      <c r="G43" s="243"/>
      <c r="H43" s="243"/>
      <c r="I43" s="245" t="s">
        <v>24</v>
      </c>
      <c r="J43" s="245"/>
      <c r="K43" s="245"/>
      <c r="L43" s="247" t="s">
        <v>42</v>
      </c>
      <c r="M43" s="248"/>
      <c r="N43" s="251" t="s">
        <v>25</v>
      </c>
      <c r="O43" s="252"/>
      <c r="P43" s="253"/>
      <c r="Q43" s="257"/>
      <c r="R43" s="258"/>
      <c r="S43" s="258"/>
      <c r="T43" s="258"/>
      <c r="U43" s="258"/>
      <c r="V43" s="259"/>
      <c r="W43" s="263" t="s">
        <v>26</v>
      </c>
      <c r="X43" s="245"/>
      <c r="Y43" s="245"/>
      <c r="Z43" s="265">
        <f>IF(OR(E43="",Q43=""),"",ROUNDDOWN(E43*Q43,0))</f>
      </c>
      <c r="AA43" s="265"/>
      <c r="AB43" s="265"/>
      <c r="AC43" s="265"/>
      <c r="AD43" s="265"/>
      <c r="AE43" s="38"/>
      <c r="AF43" s="39"/>
      <c r="AG43" s="40"/>
    </row>
    <row r="44" spans="1:33" s="6" customFormat="1" ht="12" customHeight="1" thickBot="1">
      <c r="A44" s="229"/>
      <c r="B44" s="241"/>
      <c r="C44" s="241"/>
      <c r="D44" s="241"/>
      <c r="E44" s="244"/>
      <c r="F44" s="244"/>
      <c r="G44" s="244"/>
      <c r="H44" s="244"/>
      <c r="I44" s="246"/>
      <c r="J44" s="246"/>
      <c r="K44" s="246"/>
      <c r="L44" s="249"/>
      <c r="M44" s="250"/>
      <c r="N44" s="254"/>
      <c r="O44" s="255"/>
      <c r="P44" s="256"/>
      <c r="Q44" s="260"/>
      <c r="R44" s="261"/>
      <c r="S44" s="261"/>
      <c r="T44" s="261"/>
      <c r="U44" s="261"/>
      <c r="V44" s="262"/>
      <c r="W44" s="264"/>
      <c r="X44" s="246"/>
      <c r="Y44" s="246"/>
      <c r="Z44" s="266"/>
      <c r="AA44" s="266"/>
      <c r="AB44" s="266"/>
      <c r="AC44" s="266"/>
      <c r="AD44" s="266"/>
      <c r="AE44" s="43"/>
      <c r="AF44" s="44"/>
      <c r="AG44" s="45"/>
    </row>
    <row r="45" spans="1:33" s="6" customFormat="1" ht="12" customHeight="1">
      <c r="A45" s="317"/>
      <c r="B45" s="268" t="s">
        <v>5</v>
      </c>
      <c r="C45" s="268"/>
      <c r="D45" s="268"/>
      <c r="E45" s="314"/>
      <c r="F45" s="270"/>
      <c r="G45" s="270"/>
      <c r="H45" s="270"/>
      <c r="I45" s="270"/>
      <c r="J45" s="270"/>
      <c r="K45" s="270"/>
      <c r="L45" s="270"/>
      <c r="M45" s="270"/>
      <c r="N45" s="270"/>
      <c r="O45" s="270"/>
      <c r="P45" s="270"/>
      <c r="Q45" s="270"/>
      <c r="R45" s="270"/>
      <c r="S45" s="270"/>
      <c r="T45" s="270"/>
      <c r="U45" s="270"/>
      <c r="V45" s="270"/>
      <c r="W45" s="270"/>
      <c r="X45" s="270"/>
      <c r="Y45" s="270"/>
      <c r="Z45" s="270"/>
      <c r="AA45" s="270"/>
      <c r="AB45" s="270"/>
      <c r="AC45" s="270"/>
      <c r="AD45" s="270"/>
      <c r="AE45" s="233" t="s">
        <v>21</v>
      </c>
      <c r="AF45" s="234"/>
      <c r="AG45" s="235"/>
    </row>
    <row r="46" spans="1:33" s="6" customFormat="1" ht="12" customHeight="1">
      <c r="A46" s="120"/>
      <c r="B46" s="236" t="s">
        <v>22</v>
      </c>
      <c r="C46" s="236"/>
      <c r="D46" s="236"/>
      <c r="E46" s="315"/>
      <c r="F46" s="237"/>
      <c r="G46" s="237"/>
      <c r="H46" s="237"/>
      <c r="I46" s="237"/>
      <c r="J46" s="237"/>
      <c r="K46" s="237"/>
      <c r="L46" s="237"/>
      <c r="M46" s="237"/>
      <c r="N46" s="237"/>
      <c r="O46" s="237"/>
      <c r="P46" s="237"/>
      <c r="Q46" s="237"/>
      <c r="R46" s="237"/>
      <c r="S46" s="237"/>
      <c r="T46" s="237"/>
      <c r="U46" s="237"/>
      <c r="V46" s="237"/>
      <c r="W46" s="237"/>
      <c r="X46" s="237"/>
      <c r="Y46" s="237"/>
      <c r="Z46" s="237"/>
      <c r="AA46" s="237"/>
      <c r="AB46" s="237"/>
      <c r="AC46" s="237"/>
      <c r="AD46" s="237"/>
      <c r="AE46" s="233"/>
      <c r="AF46" s="234"/>
      <c r="AG46" s="235"/>
    </row>
    <row r="47" spans="1:33" s="6" customFormat="1" ht="12" customHeight="1" thickBot="1">
      <c r="A47" s="120"/>
      <c r="B47" s="236"/>
      <c r="C47" s="236"/>
      <c r="D47" s="236"/>
      <c r="E47" s="238"/>
      <c r="F47" s="239"/>
      <c r="G47" s="239"/>
      <c r="H47" s="239"/>
      <c r="I47" s="239"/>
      <c r="J47" s="239"/>
      <c r="K47" s="239"/>
      <c r="L47" s="239"/>
      <c r="M47" s="239"/>
      <c r="N47" s="239"/>
      <c r="O47" s="239"/>
      <c r="P47" s="239"/>
      <c r="Q47" s="240"/>
      <c r="R47" s="240"/>
      <c r="S47" s="240"/>
      <c r="T47" s="240"/>
      <c r="U47" s="240"/>
      <c r="V47" s="240"/>
      <c r="W47" s="239"/>
      <c r="X47" s="239"/>
      <c r="Y47" s="239"/>
      <c r="Z47" s="239"/>
      <c r="AA47" s="239"/>
      <c r="AB47" s="239"/>
      <c r="AC47" s="239"/>
      <c r="AD47" s="239"/>
      <c r="AE47" s="38"/>
      <c r="AF47" s="39"/>
      <c r="AG47" s="40"/>
    </row>
    <row r="48" spans="1:33" s="6" customFormat="1" ht="12" customHeight="1">
      <c r="A48" s="120"/>
      <c r="B48" s="236" t="s">
        <v>23</v>
      </c>
      <c r="C48" s="236"/>
      <c r="D48" s="236"/>
      <c r="E48" s="243"/>
      <c r="F48" s="243"/>
      <c r="G48" s="243"/>
      <c r="H48" s="243"/>
      <c r="I48" s="245" t="s">
        <v>24</v>
      </c>
      <c r="J48" s="245"/>
      <c r="K48" s="245"/>
      <c r="L48" s="316"/>
      <c r="M48" s="248"/>
      <c r="N48" s="251" t="s">
        <v>25</v>
      </c>
      <c r="O48" s="252"/>
      <c r="P48" s="253"/>
      <c r="Q48" s="257"/>
      <c r="R48" s="258"/>
      <c r="S48" s="258"/>
      <c r="T48" s="258"/>
      <c r="U48" s="258"/>
      <c r="V48" s="259"/>
      <c r="W48" s="263" t="s">
        <v>26</v>
      </c>
      <c r="X48" s="245"/>
      <c r="Y48" s="245"/>
      <c r="Z48" s="265">
        <f>IF(OR(E48="",Q48=""),"",ROUNDDOWN(E48*Q48,0))</f>
      </c>
      <c r="AA48" s="265"/>
      <c r="AB48" s="265"/>
      <c r="AC48" s="265"/>
      <c r="AD48" s="265"/>
      <c r="AE48" s="38"/>
      <c r="AF48" s="39"/>
      <c r="AG48" s="40"/>
    </row>
    <row r="49" spans="1:33" s="6" customFormat="1" ht="12" customHeight="1" thickBot="1">
      <c r="A49" s="229"/>
      <c r="B49" s="241"/>
      <c r="C49" s="241"/>
      <c r="D49" s="241"/>
      <c r="E49" s="244"/>
      <c r="F49" s="244"/>
      <c r="G49" s="244"/>
      <c r="H49" s="244"/>
      <c r="I49" s="246"/>
      <c r="J49" s="246"/>
      <c r="K49" s="246"/>
      <c r="L49" s="249"/>
      <c r="M49" s="250"/>
      <c r="N49" s="254"/>
      <c r="O49" s="255"/>
      <c r="P49" s="256"/>
      <c r="Q49" s="260"/>
      <c r="R49" s="261"/>
      <c r="S49" s="261"/>
      <c r="T49" s="261"/>
      <c r="U49" s="261"/>
      <c r="V49" s="262"/>
      <c r="W49" s="264"/>
      <c r="X49" s="246"/>
      <c r="Y49" s="246"/>
      <c r="Z49" s="266"/>
      <c r="AA49" s="266"/>
      <c r="AB49" s="266"/>
      <c r="AC49" s="266"/>
      <c r="AD49" s="266"/>
      <c r="AE49" s="43"/>
      <c r="AF49" s="44"/>
      <c r="AG49" s="45"/>
    </row>
    <row r="50" spans="1:33" s="6" customFormat="1" ht="12" customHeight="1">
      <c r="A50" s="317"/>
      <c r="B50" s="268" t="s">
        <v>5</v>
      </c>
      <c r="C50" s="268"/>
      <c r="D50" s="268"/>
      <c r="E50" s="314"/>
      <c r="F50" s="270"/>
      <c r="G50" s="270"/>
      <c r="H50" s="270"/>
      <c r="I50" s="270"/>
      <c r="J50" s="270"/>
      <c r="K50" s="270"/>
      <c r="L50" s="270"/>
      <c r="M50" s="270"/>
      <c r="N50" s="270"/>
      <c r="O50" s="270"/>
      <c r="P50" s="270"/>
      <c r="Q50" s="270"/>
      <c r="R50" s="270"/>
      <c r="S50" s="270"/>
      <c r="T50" s="270"/>
      <c r="U50" s="270"/>
      <c r="V50" s="270"/>
      <c r="W50" s="270"/>
      <c r="X50" s="270"/>
      <c r="Y50" s="270"/>
      <c r="Z50" s="270"/>
      <c r="AA50" s="270"/>
      <c r="AB50" s="270"/>
      <c r="AC50" s="270"/>
      <c r="AD50" s="270"/>
      <c r="AE50" s="233" t="s">
        <v>21</v>
      </c>
      <c r="AF50" s="234"/>
      <c r="AG50" s="235"/>
    </row>
    <row r="51" spans="1:33" s="6" customFormat="1" ht="12" customHeight="1">
      <c r="A51" s="120"/>
      <c r="B51" s="236" t="s">
        <v>22</v>
      </c>
      <c r="C51" s="236"/>
      <c r="D51" s="236"/>
      <c r="E51" s="315"/>
      <c r="F51" s="237"/>
      <c r="G51" s="237"/>
      <c r="H51" s="237"/>
      <c r="I51" s="237"/>
      <c r="J51" s="237"/>
      <c r="K51" s="237"/>
      <c r="L51" s="237"/>
      <c r="M51" s="237"/>
      <c r="N51" s="237"/>
      <c r="O51" s="237"/>
      <c r="P51" s="237"/>
      <c r="Q51" s="237"/>
      <c r="R51" s="237"/>
      <c r="S51" s="237"/>
      <c r="T51" s="237"/>
      <c r="U51" s="237"/>
      <c r="V51" s="237"/>
      <c r="W51" s="237"/>
      <c r="X51" s="237"/>
      <c r="Y51" s="237"/>
      <c r="Z51" s="237"/>
      <c r="AA51" s="237"/>
      <c r="AB51" s="237"/>
      <c r="AC51" s="237"/>
      <c r="AD51" s="237"/>
      <c r="AE51" s="233"/>
      <c r="AF51" s="234"/>
      <c r="AG51" s="235"/>
    </row>
    <row r="52" spans="1:33" s="6" customFormat="1" ht="12" customHeight="1" thickBot="1">
      <c r="A52" s="120"/>
      <c r="B52" s="236"/>
      <c r="C52" s="236"/>
      <c r="D52" s="236"/>
      <c r="E52" s="238"/>
      <c r="F52" s="239"/>
      <c r="G52" s="239"/>
      <c r="H52" s="239"/>
      <c r="I52" s="239"/>
      <c r="J52" s="239"/>
      <c r="K52" s="239"/>
      <c r="L52" s="239"/>
      <c r="M52" s="239"/>
      <c r="N52" s="239"/>
      <c r="O52" s="239"/>
      <c r="P52" s="239"/>
      <c r="Q52" s="240"/>
      <c r="R52" s="240"/>
      <c r="S52" s="240"/>
      <c r="T52" s="240"/>
      <c r="U52" s="240"/>
      <c r="V52" s="240"/>
      <c r="W52" s="239"/>
      <c r="X52" s="239"/>
      <c r="Y52" s="239"/>
      <c r="Z52" s="239"/>
      <c r="AA52" s="239"/>
      <c r="AB52" s="239"/>
      <c r="AC52" s="239"/>
      <c r="AD52" s="239"/>
      <c r="AE52" s="38"/>
      <c r="AF52" s="39"/>
      <c r="AG52" s="40"/>
    </row>
    <row r="53" spans="1:33" s="6" customFormat="1" ht="12" customHeight="1">
      <c r="A53" s="120"/>
      <c r="B53" s="236" t="s">
        <v>23</v>
      </c>
      <c r="C53" s="236"/>
      <c r="D53" s="236"/>
      <c r="E53" s="243"/>
      <c r="F53" s="243"/>
      <c r="G53" s="243"/>
      <c r="H53" s="243"/>
      <c r="I53" s="245" t="s">
        <v>24</v>
      </c>
      <c r="J53" s="245"/>
      <c r="K53" s="245"/>
      <c r="L53" s="316"/>
      <c r="M53" s="248"/>
      <c r="N53" s="251" t="s">
        <v>25</v>
      </c>
      <c r="O53" s="252"/>
      <c r="P53" s="253"/>
      <c r="Q53" s="257"/>
      <c r="R53" s="258"/>
      <c r="S53" s="258"/>
      <c r="T53" s="258"/>
      <c r="U53" s="258"/>
      <c r="V53" s="259"/>
      <c r="W53" s="263" t="s">
        <v>26</v>
      </c>
      <c r="X53" s="245"/>
      <c r="Y53" s="245"/>
      <c r="Z53" s="265">
        <f>IF(OR(E53="",Q53=""),"",ROUNDDOWN(E53*Q53,0))</f>
      </c>
      <c r="AA53" s="265"/>
      <c r="AB53" s="265"/>
      <c r="AC53" s="265"/>
      <c r="AD53" s="265"/>
      <c r="AE53" s="38"/>
      <c r="AF53" s="39"/>
      <c r="AG53" s="40"/>
    </row>
    <row r="54" spans="1:33" s="6" customFormat="1" ht="12" customHeight="1" thickBot="1">
      <c r="A54" s="229"/>
      <c r="B54" s="241"/>
      <c r="C54" s="241"/>
      <c r="D54" s="241"/>
      <c r="E54" s="244"/>
      <c r="F54" s="244"/>
      <c r="G54" s="244"/>
      <c r="H54" s="244"/>
      <c r="I54" s="246"/>
      <c r="J54" s="246"/>
      <c r="K54" s="246"/>
      <c r="L54" s="249"/>
      <c r="M54" s="250"/>
      <c r="N54" s="254"/>
      <c r="O54" s="255"/>
      <c r="P54" s="256"/>
      <c r="Q54" s="260"/>
      <c r="R54" s="261"/>
      <c r="S54" s="261"/>
      <c r="T54" s="261"/>
      <c r="U54" s="261"/>
      <c r="V54" s="262"/>
      <c r="W54" s="264"/>
      <c r="X54" s="246"/>
      <c r="Y54" s="246"/>
      <c r="Z54" s="266"/>
      <c r="AA54" s="266"/>
      <c r="AB54" s="266"/>
      <c r="AC54" s="266"/>
      <c r="AD54" s="266"/>
      <c r="AE54" s="43"/>
      <c r="AF54" s="44"/>
      <c r="AG54" s="45"/>
    </row>
    <row r="55" spans="1:33" s="6" customFormat="1" ht="12" customHeight="1">
      <c r="A55" s="317"/>
      <c r="B55" s="268" t="s">
        <v>5</v>
      </c>
      <c r="C55" s="268"/>
      <c r="D55" s="268"/>
      <c r="E55" s="314"/>
      <c r="F55" s="270"/>
      <c r="G55" s="270"/>
      <c r="H55" s="270"/>
      <c r="I55" s="270"/>
      <c r="J55" s="270"/>
      <c r="K55" s="270"/>
      <c r="L55" s="270"/>
      <c r="M55" s="270"/>
      <c r="N55" s="270"/>
      <c r="O55" s="270"/>
      <c r="P55" s="270"/>
      <c r="Q55" s="270"/>
      <c r="R55" s="270"/>
      <c r="S55" s="270"/>
      <c r="T55" s="270"/>
      <c r="U55" s="270"/>
      <c r="V55" s="270"/>
      <c r="W55" s="270"/>
      <c r="X55" s="270"/>
      <c r="Y55" s="270"/>
      <c r="Z55" s="270"/>
      <c r="AA55" s="270"/>
      <c r="AB55" s="270"/>
      <c r="AC55" s="270"/>
      <c r="AD55" s="270"/>
      <c r="AE55" s="233" t="s">
        <v>21</v>
      </c>
      <c r="AF55" s="234"/>
      <c r="AG55" s="235"/>
    </row>
    <row r="56" spans="1:33" s="6" customFormat="1" ht="12" customHeight="1">
      <c r="A56" s="120"/>
      <c r="B56" s="236" t="s">
        <v>22</v>
      </c>
      <c r="C56" s="236"/>
      <c r="D56" s="236"/>
      <c r="E56" s="315"/>
      <c r="F56" s="237"/>
      <c r="G56" s="237"/>
      <c r="H56" s="237"/>
      <c r="I56" s="237"/>
      <c r="J56" s="237"/>
      <c r="K56" s="237"/>
      <c r="L56" s="237"/>
      <c r="M56" s="237"/>
      <c r="N56" s="237"/>
      <c r="O56" s="237"/>
      <c r="P56" s="237"/>
      <c r="Q56" s="237"/>
      <c r="R56" s="237"/>
      <c r="S56" s="237"/>
      <c r="T56" s="237"/>
      <c r="U56" s="237"/>
      <c r="V56" s="237"/>
      <c r="W56" s="237"/>
      <c r="X56" s="237"/>
      <c r="Y56" s="237"/>
      <c r="Z56" s="237"/>
      <c r="AA56" s="237"/>
      <c r="AB56" s="237"/>
      <c r="AC56" s="237"/>
      <c r="AD56" s="237"/>
      <c r="AE56" s="233"/>
      <c r="AF56" s="234"/>
      <c r="AG56" s="235"/>
    </row>
    <row r="57" spans="1:33" s="6" customFormat="1" ht="12" customHeight="1" thickBot="1">
      <c r="A57" s="120"/>
      <c r="B57" s="236"/>
      <c r="C57" s="236"/>
      <c r="D57" s="236"/>
      <c r="E57" s="238"/>
      <c r="F57" s="239"/>
      <c r="G57" s="239"/>
      <c r="H57" s="239"/>
      <c r="I57" s="239"/>
      <c r="J57" s="239"/>
      <c r="K57" s="239"/>
      <c r="L57" s="239"/>
      <c r="M57" s="239"/>
      <c r="N57" s="239"/>
      <c r="O57" s="239"/>
      <c r="P57" s="239"/>
      <c r="Q57" s="240"/>
      <c r="R57" s="240"/>
      <c r="S57" s="240"/>
      <c r="T57" s="240"/>
      <c r="U57" s="240"/>
      <c r="V57" s="240"/>
      <c r="W57" s="239"/>
      <c r="X57" s="239"/>
      <c r="Y57" s="239"/>
      <c r="Z57" s="239"/>
      <c r="AA57" s="239"/>
      <c r="AB57" s="239"/>
      <c r="AC57" s="239"/>
      <c r="AD57" s="239"/>
      <c r="AE57" s="38"/>
      <c r="AF57" s="39"/>
      <c r="AG57" s="40"/>
    </row>
    <row r="58" spans="1:33" s="6" customFormat="1" ht="12" customHeight="1">
      <c r="A58" s="120"/>
      <c r="B58" s="236" t="s">
        <v>23</v>
      </c>
      <c r="C58" s="236"/>
      <c r="D58" s="236"/>
      <c r="E58" s="243"/>
      <c r="F58" s="243"/>
      <c r="G58" s="243"/>
      <c r="H58" s="243"/>
      <c r="I58" s="245" t="s">
        <v>24</v>
      </c>
      <c r="J58" s="245"/>
      <c r="K58" s="245"/>
      <c r="L58" s="316"/>
      <c r="M58" s="248"/>
      <c r="N58" s="251" t="s">
        <v>25</v>
      </c>
      <c r="O58" s="252"/>
      <c r="P58" s="253"/>
      <c r="Q58" s="257"/>
      <c r="R58" s="258"/>
      <c r="S58" s="258"/>
      <c r="T58" s="258"/>
      <c r="U58" s="258"/>
      <c r="V58" s="259"/>
      <c r="W58" s="263" t="s">
        <v>26</v>
      </c>
      <c r="X58" s="245"/>
      <c r="Y58" s="245"/>
      <c r="Z58" s="265">
        <f>IF(OR(E58="",Q58=""),"",ROUNDDOWN(E58*Q58,0))</f>
      </c>
      <c r="AA58" s="265"/>
      <c r="AB58" s="265"/>
      <c r="AC58" s="265"/>
      <c r="AD58" s="265"/>
      <c r="AE58" s="38"/>
      <c r="AF58" s="39"/>
      <c r="AG58" s="40"/>
    </row>
    <row r="59" spans="1:33" ht="12" customHeight="1" thickBot="1">
      <c r="A59" s="229"/>
      <c r="B59" s="241"/>
      <c r="C59" s="241"/>
      <c r="D59" s="241"/>
      <c r="E59" s="244"/>
      <c r="F59" s="244"/>
      <c r="G59" s="244"/>
      <c r="H59" s="244"/>
      <c r="I59" s="246"/>
      <c r="J59" s="246"/>
      <c r="K59" s="246"/>
      <c r="L59" s="249"/>
      <c r="M59" s="250"/>
      <c r="N59" s="254"/>
      <c r="O59" s="255"/>
      <c r="P59" s="256"/>
      <c r="Q59" s="260"/>
      <c r="R59" s="261"/>
      <c r="S59" s="261"/>
      <c r="T59" s="261"/>
      <c r="U59" s="261"/>
      <c r="V59" s="262"/>
      <c r="W59" s="264"/>
      <c r="X59" s="246"/>
      <c r="Y59" s="246"/>
      <c r="Z59" s="266"/>
      <c r="AA59" s="266"/>
      <c r="AB59" s="266"/>
      <c r="AC59" s="266"/>
      <c r="AD59" s="266"/>
      <c r="AE59" s="43"/>
      <c r="AF59" s="44"/>
      <c r="AG59" s="45"/>
    </row>
    <row r="60" spans="1:34" ht="13.5" customHeight="1">
      <c r="A60" s="46" t="s">
        <v>27</v>
      </c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8"/>
      <c r="Z60" s="48"/>
      <c r="AA60" s="48"/>
      <c r="AB60" s="48"/>
      <c r="AC60" s="49"/>
      <c r="AD60" s="50"/>
      <c r="AE60" s="51"/>
      <c r="AF60" s="52"/>
      <c r="AG60" s="53"/>
      <c r="AH60" s="6"/>
    </row>
    <row r="61" spans="1:33" s="6" customFormat="1" ht="39" customHeight="1">
      <c r="A61" s="271"/>
      <c r="B61" s="272"/>
      <c r="C61" s="272"/>
      <c r="D61" s="272"/>
      <c r="E61" s="272"/>
      <c r="F61" s="272"/>
      <c r="G61" s="272"/>
      <c r="H61" s="272"/>
      <c r="I61" s="272"/>
      <c r="J61" s="272"/>
      <c r="K61" s="272"/>
      <c r="L61" s="272"/>
      <c r="M61" s="272"/>
      <c r="N61" s="272"/>
      <c r="O61" s="272"/>
      <c r="P61" s="272"/>
      <c r="Q61" s="272"/>
      <c r="R61" s="272"/>
      <c r="S61" s="272"/>
      <c r="T61" s="272"/>
      <c r="U61" s="272"/>
      <c r="V61" s="272"/>
      <c r="W61" s="272"/>
      <c r="X61" s="272"/>
      <c r="Y61" s="272"/>
      <c r="Z61" s="272"/>
      <c r="AA61" s="272"/>
      <c r="AB61" s="272"/>
      <c r="AC61" s="272"/>
      <c r="AD61" s="272"/>
      <c r="AE61" s="272"/>
      <c r="AF61" s="272"/>
      <c r="AG61" s="273"/>
    </row>
    <row r="62" spans="1:33" s="6" customFormat="1" ht="39" customHeight="1" thickBot="1">
      <c r="A62" s="274"/>
      <c r="B62" s="275"/>
      <c r="C62" s="275"/>
      <c r="D62" s="275"/>
      <c r="E62" s="275"/>
      <c r="F62" s="275"/>
      <c r="G62" s="275"/>
      <c r="H62" s="275"/>
      <c r="I62" s="275"/>
      <c r="J62" s="275"/>
      <c r="K62" s="275"/>
      <c r="L62" s="275"/>
      <c r="M62" s="275"/>
      <c r="N62" s="275"/>
      <c r="O62" s="275"/>
      <c r="P62" s="275"/>
      <c r="Q62" s="275"/>
      <c r="R62" s="275"/>
      <c r="S62" s="275"/>
      <c r="T62" s="275"/>
      <c r="U62" s="275"/>
      <c r="V62" s="275"/>
      <c r="W62" s="275"/>
      <c r="X62" s="275"/>
      <c r="Y62" s="275"/>
      <c r="Z62" s="275"/>
      <c r="AA62" s="275"/>
      <c r="AB62" s="275"/>
      <c r="AC62" s="275"/>
      <c r="AD62" s="275"/>
      <c r="AE62" s="275"/>
      <c r="AF62" s="275"/>
      <c r="AG62" s="276"/>
    </row>
    <row r="63" spans="1:33" s="6" customFormat="1" ht="18" customHeight="1">
      <c r="A63" s="54"/>
      <c r="B63" s="55"/>
      <c r="C63" s="55"/>
      <c r="D63" s="55"/>
      <c r="E63" s="55"/>
      <c r="F63" s="55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7"/>
      <c r="V63" s="57"/>
      <c r="W63" s="58"/>
      <c r="X63" s="58"/>
      <c r="Y63" s="57"/>
      <c r="Z63" s="57"/>
      <c r="AA63" s="57"/>
      <c r="AB63" s="57"/>
      <c r="AC63" s="57"/>
      <c r="AD63" s="277" t="s">
        <v>28</v>
      </c>
      <c r="AE63" s="277"/>
      <c r="AF63" s="277"/>
      <c r="AG63" s="277"/>
    </row>
    <row r="64" spans="1:33" s="6" customFormat="1" ht="10.5" customHeight="1">
      <c r="A64" s="59"/>
      <c r="B64" s="60"/>
      <c r="C64" s="61"/>
      <c r="D64" s="57"/>
      <c r="E64" s="27"/>
      <c r="F64" s="55"/>
      <c r="G64" s="56"/>
      <c r="H64" s="56"/>
      <c r="I64" s="56"/>
      <c r="J64" s="56"/>
      <c r="K64" s="56"/>
      <c r="L64" s="56"/>
      <c r="M64" s="56"/>
      <c r="N64" s="56"/>
      <c r="O64" s="57"/>
      <c r="P64" s="27"/>
      <c r="Q64" s="55"/>
      <c r="R64" s="56"/>
      <c r="S64" s="56"/>
      <c r="T64" s="56"/>
      <c r="U64" s="57"/>
      <c r="V64" s="57"/>
      <c r="W64" s="58"/>
      <c r="X64" s="58"/>
      <c r="Y64" s="57"/>
      <c r="Z64" s="57"/>
      <c r="AA64" s="57"/>
      <c r="AB64" s="27"/>
      <c r="AC64" s="55"/>
      <c r="AD64" s="278"/>
      <c r="AE64" s="278"/>
      <c r="AF64" s="278"/>
      <c r="AG64" s="278"/>
    </row>
    <row r="65" spans="1:39" s="20" customFormat="1" ht="13.5" customHeight="1">
      <c r="A65" s="62"/>
      <c r="B65" s="62"/>
      <c r="C65" s="62"/>
      <c r="D65" s="62"/>
      <c r="E65" s="63"/>
      <c r="F65" s="63"/>
      <c r="G65" s="63"/>
      <c r="H65" s="63"/>
      <c r="I65" s="64"/>
      <c r="J65" s="64"/>
      <c r="K65" s="64"/>
      <c r="L65" s="65"/>
      <c r="M65" s="65"/>
      <c r="N65" s="62"/>
      <c r="O65" s="62"/>
      <c r="P65" s="62"/>
      <c r="Q65" s="66"/>
      <c r="R65" s="66"/>
      <c r="S65" s="66"/>
      <c r="T65" s="66"/>
      <c r="U65" s="66"/>
      <c r="V65" s="66"/>
      <c r="W65" s="64"/>
      <c r="X65" s="64"/>
      <c r="Y65" s="64"/>
      <c r="Z65" s="63"/>
      <c r="AA65" s="63"/>
      <c r="AB65" s="63"/>
      <c r="AC65" s="63"/>
      <c r="AD65" s="63"/>
      <c r="AE65" s="63"/>
      <c r="AF65" s="63"/>
      <c r="AG65" s="63"/>
      <c r="AI65" s="67"/>
      <c r="AJ65" s="67"/>
      <c r="AK65" s="67"/>
      <c r="AL65" s="67"/>
      <c r="AM65" s="67"/>
    </row>
    <row r="66" spans="1:33" s="20" customFormat="1" ht="13.5" customHeight="1">
      <c r="A66" s="62"/>
      <c r="B66" s="62"/>
      <c r="C66" s="62"/>
      <c r="D66" s="62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9"/>
      <c r="AF66" s="69"/>
      <c r="AG66" s="69"/>
    </row>
    <row r="67" spans="1:33" s="20" customFormat="1" ht="13.5" customHeight="1">
      <c r="A67" s="62"/>
      <c r="B67" s="62"/>
      <c r="C67" s="62"/>
      <c r="D67" s="62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9"/>
      <c r="AF67" s="69"/>
      <c r="AG67" s="69"/>
    </row>
    <row r="68" spans="1:33" s="20" customFormat="1" ht="13.5" customHeight="1">
      <c r="A68" s="62"/>
      <c r="B68" s="62"/>
      <c r="C68" s="62"/>
      <c r="D68" s="62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</row>
    <row r="69" spans="1:33" s="20" customFormat="1" ht="13.5" customHeight="1">
      <c r="A69" s="62"/>
      <c r="B69" s="62"/>
      <c r="C69" s="62"/>
      <c r="D69" s="62"/>
      <c r="E69" s="63"/>
      <c r="F69" s="63"/>
      <c r="G69" s="63"/>
      <c r="H69" s="63"/>
      <c r="I69" s="64"/>
      <c r="J69" s="64"/>
      <c r="K69" s="64"/>
      <c r="L69" s="65"/>
      <c r="M69" s="65"/>
      <c r="N69" s="62"/>
      <c r="O69" s="62"/>
      <c r="P69" s="62"/>
      <c r="Q69" s="66"/>
      <c r="R69" s="66"/>
      <c r="S69" s="66"/>
      <c r="T69" s="66"/>
      <c r="U69" s="66"/>
      <c r="V69" s="66"/>
      <c r="W69" s="64"/>
      <c r="X69" s="64"/>
      <c r="Y69" s="64"/>
      <c r="Z69" s="63"/>
      <c r="AA69" s="63"/>
      <c r="AB69" s="63"/>
      <c r="AC69" s="63"/>
      <c r="AD69" s="63"/>
      <c r="AE69" s="63"/>
      <c r="AF69" s="63"/>
      <c r="AG69" s="63"/>
    </row>
    <row r="70" spans="1:33" s="20" customFormat="1" ht="13.5" customHeight="1">
      <c r="A70" s="62"/>
      <c r="B70" s="62"/>
      <c r="C70" s="62"/>
      <c r="D70" s="62"/>
      <c r="E70" s="63"/>
      <c r="F70" s="63"/>
      <c r="G70" s="63"/>
      <c r="H70" s="63"/>
      <c r="I70" s="64"/>
      <c r="J70" s="64"/>
      <c r="K70" s="64"/>
      <c r="L70" s="65"/>
      <c r="M70" s="65"/>
      <c r="N70" s="62"/>
      <c r="O70" s="62"/>
      <c r="P70" s="62"/>
      <c r="Q70" s="66"/>
      <c r="R70" s="66"/>
      <c r="S70" s="66"/>
      <c r="T70" s="66"/>
      <c r="U70" s="66"/>
      <c r="V70" s="66"/>
      <c r="W70" s="64"/>
      <c r="X70" s="64"/>
      <c r="Y70" s="64"/>
      <c r="Z70" s="63"/>
      <c r="AA70" s="63"/>
      <c r="AB70" s="63"/>
      <c r="AC70" s="63"/>
      <c r="AD70" s="63"/>
      <c r="AE70" s="63"/>
      <c r="AF70" s="63"/>
      <c r="AG70" s="63"/>
    </row>
    <row r="71" spans="1:33" s="20" customFormat="1" ht="13.5" customHeight="1">
      <c r="A71" s="62"/>
      <c r="B71" s="62"/>
      <c r="C71" s="62"/>
      <c r="D71" s="62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9"/>
      <c r="AF71" s="69"/>
      <c r="AG71" s="69"/>
    </row>
    <row r="72" spans="1:33" s="20" customFormat="1" ht="13.5" customHeight="1">
      <c r="A72" s="62"/>
      <c r="B72" s="62"/>
      <c r="C72" s="62"/>
      <c r="D72" s="62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9"/>
      <c r="AF72" s="69"/>
      <c r="AG72" s="69"/>
    </row>
    <row r="73" spans="1:33" s="20" customFormat="1" ht="13.5" customHeight="1">
      <c r="A73" s="62"/>
      <c r="B73" s="62"/>
      <c r="C73" s="62"/>
      <c r="D73" s="62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</row>
    <row r="74" spans="1:33" s="20" customFormat="1" ht="13.5" customHeight="1">
      <c r="A74" s="62"/>
      <c r="B74" s="62"/>
      <c r="C74" s="62"/>
      <c r="D74" s="62"/>
      <c r="E74" s="63"/>
      <c r="F74" s="63"/>
      <c r="G74" s="63"/>
      <c r="H74" s="63"/>
      <c r="I74" s="64"/>
      <c r="J74" s="64"/>
      <c r="K74" s="64"/>
      <c r="L74" s="65"/>
      <c r="M74" s="65"/>
      <c r="N74" s="62"/>
      <c r="O74" s="62"/>
      <c r="P74" s="62"/>
      <c r="Q74" s="66"/>
      <c r="R74" s="66"/>
      <c r="S74" s="66"/>
      <c r="T74" s="66"/>
      <c r="U74" s="66"/>
      <c r="V74" s="66"/>
      <c r="W74" s="64"/>
      <c r="X74" s="64"/>
      <c r="Y74" s="64"/>
      <c r="Z74" s="63"/>
      <c r="AA74" s="63"/>
      <c r="AB74" s="63"/>
      <c r="AC74" s="63"/>
      <c r="AD74" s="63"/>
      <c r="AE74" s="63"/>
      <c r="AF74" s="63"/>
      <c r="AG74" s="63"/>
    </row>
    <row r="75" spans="1:33" s="20" customFormat="1" ht="13.5" customHeight="1">
      <c r="A75" s="62"/>
      <c r="B75" s="62"/>
      <c r="C75" s="62"/>
      <c r="D75" s="62"/>
      <c r="E75" s="63"/>
      <c r="F75" s="63"/>
      <c r="G75" s="63"/>
      <c r="H75" s="63"/>
      <c r="I75" s="64"/>
      <c r="J75" s="64"/>
      <c r="K75" s="64"/>
      <c r="L75" s="65"/>
      <c r="M75" s="65"/>
      <c r="N75" s="62"/>
      <c r="O75" s="62"/>
      <c r="P75" s="62"/>
      <c r="Q75" s="66"/>
      <c r="R75" s="66"/>
      <c r="S75" s="66"/>
      <c r="T75" s="66"/>
      <c r="U75" s="66"/>
      <c r="V75" s="66"/>
      <c r="W75" s="64"/>
      <c r="X75" s="64"/>
      <c r="Y75" s="64"/>
      <c r="Z75" s="63"/>
      <c r="AA75" s="63"/>
      <c r="AB75" s="63"/>
      <c r="AC75" s="63"/>
      <c r="AD75" s="63"/>
      <c r="AE75" s="63"/>
      <c r="AF75" s="63"/>
      <c r="AG75" s="63"/>
    </row>
    <row r="76" spans="1:33" s="20" customFormat="1" ht="13.5" customHeight="1">
      <c r="A76" s="62"/>
      <c r="B76" s="62"/>
      <c r="C76" s="62"/>
      <c r="D76" s="62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8"/>
      <c r="AE76" s="69"/>
      <c r="AF76" s="69"/>
      <c r="AG76" s="69"/>
    </row>
    <row r="77" spans="1:33" s="20" customFormat="1" ht="13.5" customHeight="1">
      <c r="A77" s="62"/>
      <c r="B77" s="62"/>
      <c r="C77" s="62"/>
      <c r="D77" s="62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9"/>
      <c r="AF77" s="69"/>
      <c r="AG77" s="69"/>
    </row>
    <row r="78" spans="1:33" s="20" customFormat="1" ht="13.5" customHeight="1">
      <c r="A78" s="62"/>
      <c r="B78" s="62"/>
      <c r="C78" s="62"/>
      <c r="D78" s="62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</row>
    <row r="79" spans="1:33" s="20" customFormat="1" ht="13.5" customHeight="1">
      <c r="A79" s="62"/>
      <c r="B79" s="62"/>
      <c r="C79" s="62"/>
      <c r="D79" s="62"/>
      <c r="E79" s="63"/>
      <c r="F79" s="63"/>
      <c r="G79" s="63"/>
      <c r="H79" s="63"/>
      <c r="I79" s="64"/>
      <c r="J79" s="64"/>
      <c r="K79" s="64"/>
      <c r="L79" s="65"/>
      <c r="M79" s="65"/>
      <c r="N79" s="62"/>
      <c r="O79" s="62"/>
      <c r="P79" s="62"/>
      <c r="Q79" s="66"/>
      <c r="R79" s="66"/>
      <c r="S79" s="66"/>
      <c r="T79" s="66"/>
      <c r="U79" s="66"/>
      <c r="V79" s="66"/>
      <c r="W79" s="64"/>
      <c r="X79" s="64"/>
      <c r="Y79" s="64"/>
      <c r="Z79" s="63"/>
      <c r="AA79" s="63"/>
      <c r="AB79" s="63"/>
      <c r="AC79" s="63"/>
      <c r="AD79" s="63"/>
      <c r="AE79" s="63"/>
      <c r="AF79" s="63"/>
      <c r="AG79" s="63"/>
    </row>
    <row r="80" spans="1:33" s="20" customFormat="1" ht="13.5" customHeight="1">
      <c r="A80" s="62"/>
      <c r="B80" s="62"/>
      <c r="C80" s="62"/>
      <c r="D80" s="62"/>
      <c r="E80" s="63"/>
      <c r="F80" s="63"/>
      <c r="G80" s="63"/>
      <c r="H80" s="63"/>
      <c r="I80" s="64"/>
      <c r="J80" s="64"/>
      <c r="K80" s="64"/>
      <c r="L80" s="65"/>
      <c r="M80" s="65"/>
      <c r="N80" s="62"/>
      <c r="O80" s="62"/>
      <c r="P80" s="62"/>
      <c r="Q80" s="66"/>
      <c r="R80" s="66"/>
      <c r="S80" s="66"/>
      <c r="T80" s="66"/>
      <c r="U80" s="66"/>
      <c r="V80" s="66"/>
      <c r="W80" s="64"/>
      <c r="X80" s="64"/>
      <c r="Y80" s="64"/>
      <c r="Z80" s="63"/>
      <c r="AA80" s="63"/>
      <c r="AB80" s="63"/>
      <c r="AC80" s="63"/>
      <c r="AD80" s="63"/>
      <c r="AE80" s="63"/>
      <c r="AF80" s="63"/>
      <c r="AG80" s="63"/>
    </row>
    <row r="81" spans="1:33" s="20" customFormat="1" ht="13.5" customHeight="1">
      <c r="A81" s="62"/>
      <c r="B81" s="62"/>
      <c r="C81" s="62"/>
      <c r="D81" s="62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9"/>
      <c r="AF81" s="69"/>
      <c r="AG81" s="69"/>
    </row>
    <row r="82" spans="1:33" s="20" customFormat="1" ht="13.5" customHeight="1">
      <c r="A82" s="62"/>
      <c r="B82" s="62"/>
      <c r="C82" s="62"/>
      <c r="D82" s="62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9"/>
      <c r="AF82" s="69"/>
      <c r="AG82" s="69"/>
    </row>
    <row r="83" spans="1:33" s="20" customFormat="1" ht="13.5" customHeight="1">
      <c r="A83" s="62"/>
      <c r="B83" s="62"/>
      <c r="C83" s="62"/>
      <c r="D83" s="62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</row>
    <row r="84" spans="1:33" s="20" customFormat="1" ht="13.5" customHeight="1">
      <c r="A84" s="62"/>
      <c r="B84" s="62"/>
      <c r="C84" s="62"/>
      <c r="D84" s="62"/>
      <c r="E84" s="63"/>
      <c r="F84" s="63"/>
      <c r="G84" s="63"/>
      <c r="H84" s="63"/>
      <c r="I84" s="64"/>
      <c r="J84" s="64"/>
      <c r="K84" s="64"/>
      <c r="L84" s="65"/>
      <c r="M84" s="65"/>
      <c r="N84" s="62"/>
      <c r="O84" s="62"/>
      <c r="P84" s="62"/>
      <c r="Q84" s="66"/>
      <c r="R84" s="66"/>
      <c r="S84" s="66"/>
      <c r="T84" s="66"/>
      <c r="U84" s="66"/>
      <c r="V84" s="66"/>
      <c r="W84" s="64"/>
      <c r="X84" s="64"/>
      <c r="Y84" s="64"/>
      <c r="Z84" s="63"/>
      <c r="AA84" s="63"/>
      <c r="AB84" s="63"/>
      <c r="AC84" s="63"/>
      <c r="AD84" s="63"/>
      <c r="AE84" s="63"/>
      <c r="AF84" s="63"/>
      <c r="AG84" s="63"/>
    </row>
    <row r="85" spans="1:33" s="20" customFormat="1" ht="13.5" customHeight="1">
      <c r="A85" s="62"/>
      <c r="B85" s="62"/>
      <c r="C85" s="62"/>
      <c r="D85" s="62"/>
      <c r="E85" s="63"/>
      <c r="F85" s="63"/>
      <c r="G85" s="63"/>
      <c r="H85" s="63"/>
      <c r="I85" s="64"/>
      <c r="J85" s="64"/>
      <c r="K85" s="64"/>
      <c r="L85" s="65"/>
      <c r="M85" s="65"/>
      <c r="N85" s="62"/>
      <c r="O85" s="62"/>
      <c r="P85" s="62"/>
      <c r="Q85" s="66"/>
      <c r="R85" s="66"/>
      <c r="S85" s="66"/>
      <c r="T85" s="66"/>
      <c r="U85" s="66"/>
      <c r="V85" s="66"/>
      <c r="W85" s="64"/>
      <c r="X85" s="64"/>
      <c r="Y85" s="64"/>
      <c r="Z85" s="63"/>
      <c r="AA85" s="63"/>
      <c r="AB85" s="63"/>
      <c r="AC85" s="63"/>
      <c r="AD85" s="63"/>
      <c r="AE85" s="63"/>
      <c r="AF85" s="63"/>
      <c r="AG85" s="63"/>
    </row>
    <row r="86" spans="1:33" s="20" customFormat="1" ht="13.5" customHeight="1">
      <c r="A86" s="62"/>
      <c r="B86" s="62"/>
      <c r="C86" s="62"/>
      <c r="D86" s="62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8"/>
      <c r="Z86" s="68"/>
      <c r="AA86" s="68"/>
      <c r="AB86" s="68"/>
      <c r="AC86" s="68"/>
      <c r="AD86" s="68"/>
      <c r="AE86" s="69"/>
      <c r="AF86" s="69"/>
      <c r="AG86" s="69"/>
    </row>
    <row r="87" spans="1:33" s="20" customFormat="1" ht="13.5" customHeight="1">
      <c r="A87" s="62"/>
      <c r="B87" s="62"/>
      <c r="C87" s="62"/>
      <c r="D87" s="62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9"/>
      <c r="AF87" s="69"/>
      <c r="AG87" s="69"/>
    </row>
    <row r="88" spans="1:33" s="20" customFormat="1" ht="13.5" customHeight="1">
      <c r="A88" s="62"/>
      <c r="B88" s="62"/>
      <c r="C88" s="62"/>
      <c r="D88" s="62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</row>
    <row r="89" spans="1:33" s="20" customFormat="1" ht="13.5" customHeight="1">
      <c r="A89" s="62"/>
      <c r="B89" s="62"/>
      <c r="C89" s="62"/>
      <c r="D89" s="62"/>
      <c r="E89" s="63"/>
      <c r="F89" s="63"/>
      <c r="G89" s="63"/>
      <c r="H89" s="63"/>
      <c r="I89" s="64"/>
      <c r="J89" s="64"/>
      <c r="K89" s="64"/>
      <c r="L89" s="65"/>
      <c r="M89" s="65"/>
      <c r="N89" s="62"/>
      <c r="O89" s="62"/>
      <c r="P89" s="62"/>
      <c r="Q89" s="66"/>
      <c r="R89" s="66"/>
      <c r="S89" s="66"/>
      <c r="T89" s="66"/>
      <c r="U89" s="66"/>
      <c r="V89" s="66"/>
      <c r="W89" s="64"/>
      <c r="X89" s="64"/>
      <c r="Y89" s="64"/>
      <c r="Z89" s="63"/>
      <c r="AA89" s="63"/>
      <c r="AB89" s="63"/>
      <c r="AC89" s="63"/>
      <c r="AD89" s="63"/>
      <c r="AE89" s="63"/>
      <c r="AF89" s="63"/>
      <c r="AG89" s="63"/>
    </row>
    <row r="90" spans="1:33" s="20" customFormat="1" ht="13.5" customHeight="1">
      <c r="A90" s="62"/>
      <c r="B90" s="62"/>
      <c r="C90" s="62"/>
      <c r="D90" s="62"/>
      <c r="E90" s="63"/>
      <c r="F90" s="63"/>
      <c r="G90" s="63"/>
      <c r="H90" s="63"/>
      <c r="I90" s="64"/>
      <c r="J90" s="64"/>
      <c r="K90" s="64"/>
      <c r="L90" s="65"/>
      <c r="M90" s="65"/>
      <c r="N90" s="62"/>
      <c r="O90" s="62"/>
      <c r="P90" s="62"/>
      <c r="Q90" s="66"/>
      <c r="R90" s="66"/>
      <c r="S90" s="66"/>
      <c r="T90" s="66"/>
      <c r="U90" s="66"/>
      <c r="V90" s="66"/>
      <c r="W90" s="64"/>
      <c r="X90" s="64"/>
      <c r="Y90" s="64"/>
      <c r="Z90" s="63"/>
      <c r="AA90" s="63"/>
      <c r="AB90" s="63"/>
      <c r="AC90" s="63"/>
      <c r="AD90" s="63"/>
      <c r="AE90" s="63"/>
      <c r="AF90" s="63"/>
      <c r="AG90" s="63"/>
    </row>
    <row r="91" spans="1:33" s="20" customFormat="1" ht="13.5" customHeight="1">
      <c r="A91" s="62"/>
      <c r="B91" s="62"/>
      <c r="C91" s="62"/>
      <c r="D91" s="62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68"/>
      <c r="X91" s="68"/>
      <c r="Y91" s="68"/>
      <c r="Z91" s="68"/>
      <c r="AA91" s="68"/>
      <c r="AB91" s="68"/>
      <c r="AC91" s="68"/>
      <c r="AD91" s="68"/>
      <c r="AE91" s="69"/>
      <c r="AF91" s="69"/>
      <c r="AG91" s="69"/>
    </row>
    <row r="92" spans="1:33" s="20" customFormat="1" ht="13.5" customHeight="1">
      <c r="A92" s="62"/>
      <c r="B92" s="62"/>
      <c r="C92" s="62"/>
      <c r="D92" s="62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9"/>
      <c r="AF92" s="69"/>
      <c r="AG92" s="69"/>
    </row>
    <row r="93" spans="1:33" s="20" customFormat="1" ht="13.5" customHeight="1">
      <c r="A93" s="62"/>
      <c r="B93" s="62"/>
      <c r="C93" s="62"/>
      <c r="D93" s="62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</row>
    <row r="94" spans="1:33" s="20" customFormat="1" ht="13.5" customHeight="1">
      <c r="A94" s="62"/>
      <c r="B94" s="62"/>
      <c r="C94" s="62"/>
      <c r="D94" s="62"/>
      <c r="E94" s="63"/>
      <c r="F94" s="63"/>
      <c r="G94" s="63"/>
      <c r="H94" s="63"/>
      <c r="I94" s="64"/>
      <c r="J94" s="64"/>
      <c r="K94" s="64"/>
      <c r="L94" s="65"/>
      <c r="M94" s="65"/>
      <c r="N94" s="62"/>
      <c r="O94" s="62"/>
      <c r="P94" s="62"/>
      <c r="Q94" s="66"/>
      <c r="R94" s="66"/>
      <c r="S94" s="66"/>
      <c r="T94" s="66"/>
      <c r="U94" s="66"/>
      <c r="V94" s="66"/>
      <c r="W94" s="64"/>
      <c r="X94" s="64"/>
      <c r="Y94" s="64"/>
      <c r="Z94" s="63"/>
      <c r="AA94" s="63"/>
      <c r="AB94" s="63"/>
      <c r="AC94" s="63"/>
      <c r="AD94" s="63"/>
      <c r="AE94" s="63"/>
      <c r="AF94" s="63"/>
      <c r="AG94" s="63"/>
    </row>
    <row r="95" spans="1:33" s="20" customFormat="1" ht="13.5" customHeight="1">
      <c r="A95" s="62"/>
      <c r="B95" s="62"/>
      <c r="C95" s="62"/>
      <c r="D95" s="62"/>
      <c r="E95" s="63"/>
      <c r="F95" s="63"/>
      <c r="G95" s="63"/>
      <c r="H95" s="63"/>
      <c r="I95" s="64"/>
      <c r="J95" s="64"/>
      <c r="K95" s="64"/>
      <c r="L95" s="65"/>
      <c r="M95" s="65"/>
      <c r="N95" s="62"/>
      <c r="O95" s="62"/>
      <c r="P95" s="62"/>
      <c r="Q95" s="66"/>
      <c r="R95" s="66"/>
      <c r="S95" s="66"/>
      <c r="T95" s="66"/>
      <c r="U95" s="66"/>
      <c r="V95" s="66"/>
      <c r="W95" s="64"/>
      <c r="X95" s="64"/>
      <c r="Y95" s="64"/>
      <c r="Z95" s="63"/>
      <c r="AA95" s="63"/>
      <c r="AB95" s="63"/>
      <c r="AC95" s="63"/>
      <c r="AD95" s="63"/>
      <c r="AE95" s="63"/>
      <c r="AF95" s="63"/>
      <c r="AG95" s="63"/>
    </row>
    <row r="96" spans="1:33" s="20" customFormat="1" ht="13.5" customHeight="1">
      <c r="A96" s="62"/>
      <c r="B96" s="62"/>
      <c r="C96" s="62"/>
      <c r="D96" s="62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  <c r="V96" s="68"/>
      <c r="W96" s="68"/>
      <c r="X96" s="68"/>
      <c r="Y96" s="68"/>
      <c r="Z96" s="68"/>
      <c r="AA96" s="68"/>
      <c r="AB96" s="68"/>
      <c r="AC96" s="68"/>
      <c r="AD96" s="68"/>
      <c r="AE96" s="69"/>
      <c r="AF96" s="69"/>
      <c r="AG96" s="69"/>
    </row>
    <row r="97" spans="1:33" s="20" customFormat="1" ht="13.5" customHeight="1">
      <c r="A97" s="62"/>
      <c r="B97" s="62"/>
      <c r="C97" s="62"/>
      <c r="D97" s="62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9"/>
      <c r="AF97" s="69"/>
      <c r="AG97" s="69"/>
    </row>
    <row r="98" spans="1:33" s="20" customFormat="1" ht="13.5" customHeight="1">
      <c r="A98" s="62"/>
      <c r="B98" s="62"/>
      <c r="C98" s="62"/>
      <c r="D98" s="62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</row>
    <row r="99" spans="1:33" s="20" customFormat="1" ht="13.5" customHeight="1">
      <c r="A99" s="62"/>
      <c r="B99" s="62"/>
      <c r="C99" s="62"/>
      <c r="D99" s="62"/>
      <c r="E99" s="63"/>
      <c r="F99" s="63"/>
      <c r="G99" s="63"/>
      <c r="H99" s="63"/>
      <c r="I99" s="64"/>
      <c r="J99" s="64"/>
      <c r="K99" s="64"/>
      <c r="L99" s="65"/>
      <c r="M99" s="65"/>
      <c r="N99" s="62"/>
      <c r="O99" s="62"/>
      <c r="P99" s="62"/>
      <c r="Q99" s="66"/>
      <c r="R99" s="66"/>
      <c r="S99" s="66"/>
      <c r="T99" s="66"/>
      <c r="U99" s="66"/>
      <c r="V99" s="66"/>
      <c r="W99" s="64"/>
      <c r="X99" s="64"/>
      <c r="Y99" s="64"/>
      <c r="Z99" s="63"/>
      <c r="AA99" s="63"/>
      <c r="AB99" s="63"/>
      <c r="AC99" s="63"/>
      <c r="AD99" s="63"/>
      <c r="AE99" s="63"/>
      <c r="AF99" s="63"/>
      <c r="AG99" s="63"/>
    </row>
    <row r="100" spans="1:33" s="20" customFormat="1" ht="13.5" customHeight="1">
      <c r="A100" s="62"/>
      <c r="B100" s="62"/>
      <c r="C100" s="62"/>
      <c r="D100" s="62"/>
      <c r="E100" s="63"/>
      <c r="F100" s="63"/>
      <c r="G100" s="63"/>
      <c r="H100" s="63"/>
      <c r="I100" s="64"/>
      <c r="J100" s="64"/>
      <c r="K100" s="64"/>
      <c r="L100" s="65"/>
      <c r="M100" s="65"/>
      <c r="N100" s="62"/>
      <c r="O100" s="62"/>
      <c r="P100" s="62"/>
      <c r="Q100" s="66"/>
      <c r="R100" s="66"/>
      <c r="S100" s="66"/>
      <c r="T100" s="66"/>
      <c r="U100" s="66"/>
      <c r="V100" s="66"/>
      <c r="W100" s="64"/>
      <c r="X100" s="64"/>
      <c r="Y100" s="64"/>
      <c r="Z100" s="63"/>
      <c r="AA100" s="63"/>
      <c r="AB100" s="63"/>
      <c r="AC100" s="63"/>
      <c r="AD100" s="63"/>
      <c r="AE100" s="63"/>
      <c r="AF100" s="63"/>
      <c r="AG100" s="63"/>
    </row>
    <row r="101" spans="1:33" s="20" customFormat="1" ht="13.5" customHeight="1">
      <c r="A101" s="62"/>
      <c r="B101" s="62"/>
      <c r="C101" s="62"/>
      <c r="D101" s="62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68"/>
      <c r="X101" s="68"/>
      <c r="Y101" s="68"/>
      <c r="Z101" s="68"/>
      <c r="AA101" s="68"/>
      <c r="AB101" s="68"/>
      <c r="AC101" s="68"/>
      <c r="AD101" s="68"/>
      <c r="AE101" s="69"/>
      <c r="AF101" s="69"/>
      <c r="AG101" s="69"/>
    </row>
    <row r="102" spans="1:33" s="20" customFormat="1" ht="13.5" customHeight="1">
      <c r="A102" s="62"/>
      <c r="B102" s="62"/>
      <c r="C102" s="62"/>
      <c r="D102" s="62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9"/>
      <c r="AF102" s="69"/>
      <c r="AG102" s="69"/>
    </row>
    <row r="103" spans="1:33" s="20" customFormat="1" ht="13.5" customHeight="1">
      <c r="A103" s="62"/>
      <c r="B103" s="62"/>
      <c r="C103" s="62"/>
      <c r="D103" s="62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</row>
    <row r="104" spans="1:33" s="20" customFormat="1" ht="13.5" customHeight="1">
      <c r="A104" s="62"/>
      <c r="B104" s="62"/>
      <c r="C104" s="62"/>
      <c r="D104" s="62"/>
      <c r="E104" s="63"/>
      <c r="F104" s="63"/>
      <c r="G104" s="63"/>
      <c r="H104" s="63"/>
      <c r="I104" s="64"/>
      <c r="J104" s="64"/>
      <c r="K104" s="64"/>
      <c r="L104" s="65"/>
      <c r="M104" s="65"/>
      <c r="N104" s="62"/>
      <c r="O104" s="62"/>
      <c r="P104" s="62"/>
      <c r="Q104" s="66"/>
      <c r="R104" s="66"/>
      <c r="S104" s="66"/>
      <c r="T104" s="66"/>
      <c r="U104" s="66"/>
      <c r="V104" s="66"/>
      <c r="W104" s="64"/>
      <c r="X104" s="64"/>
      <c r="Y104" s="64"/>
      <c r="Z104" s="63"/>
      <c r="AA104" s="63"/>
      <c r="AB104" s="63"/>
      <c r="AC104" s="63"/>
      <c r="AD104" s="63"/>
      <c r="AE104" s="63"/>
      <c r="AF104" s="63"/>
      <c r="AG104" s="63"/>
    </row>
    <row r="105" spans="1:33" s="20" customFormat="1" ht="13.5" customHeight="1">
      <c r="A105" s="62"/>
      <c r="B105" s="62"/>
      <c r="C105" s="62"/>
      <c r="D105" s="62"/>
      <c r="E105" s="63"/>
      <c r="F105" s="63"/>
      <c r="G105" s="63"/>
      <c r="H105" s="63"/>
      <c r="I105" s="64"/>
      <c r="J105" s="64"/>
      <c r="K105" s="64"/>
      <c r="L105" s="65"/>
      <c r="M105" s="65"/>
      <c r="N105" s="62"/>
      <c r="O105" s="62"/>
      <c r="P105" s="62"/>
      <c r="Q105" s="66"/>
      <c r="R105" s="66"/>
      <c r="S105" s="66"/>
      <c r="T105" s="66"/>
      <c r="U105" s="66"/>
      <c r="V105" s="66"/>
      <c r="W105" s="64"/>
      <c r="X105" s="64"/>
      <c r="Y105" s="64"/>
      <c r="Z105" s="63"/>
      <c r="AA105" s="63"/>
      <c r="AB105" s="63"/>
      <c r="AC105" s="63"/>
      <c r="AD105" s="63"/>
      <c r="AE105" s="63"/>
      <c r="AF105" s="63"/>
      <c r="AG105" s="63"/>
    </row>
    <row r="106" spans="1:33" s="20" customFormat="1" ht="13.5" customHeight="1">
      <c r="A106" s="21"/>
      <c r="B106" s="70"/>
      <c r="C106" s="70"/>
      <c r="D106" s="70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  <c r="U106" s="68"/>
      <c r="V106" s="68"/>
      <c r="W106" s="68"/>
      <c r="X106" s="68"/>
      <c r="Y106" s="68"/>
      <c r="Z106" s="68"/>
      <c r="AA106" s="68"/>
      <c r="AB106" s="68"/>
      <c r="AC106" s="68"/>
      <c r="AD106" s="68"/>
      <c r="AE106" s="69"/>
      <c r="AF106" s="69"/>
      <c r="AG106" s="69"/>
    </row>
    <row r="107" spans="1:33" s="20" customFormat="1" ht="13.5" customHeight="1">
      <c r="A107" s="70"/>
      <c r="B107" s="70"/>
      <c r="C107" s="70"/>
      <c r="D107" s="70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9"/>
      <c r="AF107" s="69"/>
      <c r="AG107" s="69"/>
    </row>
    <row r="108" spans="1:33" s="20" customFormat="1" ht="13.5" customHeight="1">
      <c r="A108" s="70"/>
      <c r="B108" s="70"/>
      <c r="C108" s="70"/>
      <c r="D108" s="70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</row>
    <row r="109" spans="1:33" s="20" customFormat="1" ht="13.5" customHeight="1">
      <c r="A109" s="70"/>
      <c r="B109" s="70"/>
      <c r="C109" s="70"/>
      <c r="D109" s="70"/>
      <c r="E109" s="63"/>
      <c r="F109" s="63"/>
      <c r="G109" s="63"/>
      <c r="H109" s="63"/>
      <c r="I109" s="64"/>
      <c r="J109" s="64"/>
      <c r="K109" s="64"/>
      <c r="L109" s="65"/>
      <c r="M109" s="65"/>
      <c r="N109" s="70"/>
      <c r="O109" s="70"/>
      <c r="P109" s="70"/>
      <c r="Q109" s="71"/>
      <c r="R109" s="71"/>
      <c r="S109" s="71"/>
      <c r="T109" s="71"/>
      <c r="U109" s="71"/>
      <c r="V109" s="71"/>
      <c r="W109" s="64"/>
      <c r="X109" s="64"/>
      <c r="Y109" s="64"/>
      <c r="Z109" s="63"/>
      <c r="AA109" s="63"/>
      <c r="AB109" s="63"/>
      <c r="AC109" s="63"/>
      <c r="AD109" s="63"/>
      <c r="AE109" s="63"/>
      <c r="AF109" s="63"/>
      <c r="AG109" s="63"/>
    </row>
    <row r="110" spans="1:33" s="20" customFormat="1" ht="13.5" customHeight="1">
      <c r="A110" s="70"/>
      <c r="B110" s="70"/>
      <c r="C110" s="70"/>
      <c r="D110" s="70"/>
      <c r="E110" s="63"/>
      <c r="F110" s="63"/>
      <c r="G110" s="63"/>
      <c r="H110" s="63"/>
      <c r="I110" s="64"/>
      <c r="J110" s="64"/>
      <c r="K110" s="64"/>
      <c r="L110" s="65"/>
      <c r="M110" s="65"/>
      <c r="N110" s="70"/>
      <c r="O110" s="70"/>
      <c r="P110" s="70"/>
      <c r="Q110" s="71"/>
      <c r="R110" s="71"/>
      <c r="S110" s="71"/>
      <c r="T110" s="71"/>
      <c r="U110" s="71"/>
      <c r="V110" s="71"/>
      <c r="W110" s="64"/>
      <c r="X110" s="64"/>
      <c r="Y110" s="64"/>
      <c r="Z110" s="63"/>
      <c r="AA110" s="63"/>
      <c r="AB110" s="63"/>
      <c r="AC110" s="63"/>
      <c r="AD110" s="63"/>
      <c r="AE110" s="63"/>
      <c r="AF110" s="63"/>
      <c r="AG110" s="63"/>
    </row>
    <row r="111" spans="1:33" s="20" customFormat="1" ht="13.5" customHeight="1">
      <c r="A111" s="70"/>
      <c r="B111" s="62"/>
      <c r="C111" s="62"/>
      <c r="D111" s="62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72"/>
      <c r="AE111" s="63"/>
      <c r="AF111" s="73"/>
      <c r="AG111" s="63"/>
    </row>
    <row r="112" spans="6:32" s="20" customFormat="1" ht="13.5" customHeight="1">
      <c r="F112" s="74"/>
      <c r="G112" s="74"/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74"/>
      <c r="U112" s="75"/>
      <c r="V112" s="75"/>
      <c r="W112" s="76"/>
      <c r="X112" s="76"/>
      <c r="Y112" s="77"/>
      <c r="Z112" s="77"/>
      <c r="AA112" s="77"/>
      <c r="AB112" s="77"/>
      <c r="AC112" s="77"/>
      <c r="AD112" s="77"/>
      <c r="AE112" s="77"/>
      <c r="AF112" s="77"/>
    </row>
    <row r="113" spans="6:32" s="20" customFormat="1" ht="10.5" customHeight="1">
      <c r="F113" s="74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  <c r="R113" s="78"/>
      <c r="S113" s="78"/>
      <c r="T113" s="78"/>
      <c r="U113" s="75"/>
      <c r="V113" s="75"/>
      <c r="W113" s="79"/>
      <c r="X113" s="79"/>
      <c r="Y113" s="80"/>
      <c r="Z113" s="80"/>
      <c r="AA113" s="80"/>
      <c r="AB113" s="80"/>
      <c r="AC113" s="80"/>
      <c r="AD113" s="80"/>
      <c r="AE113" s="80"/>
      <c r="AF113" s="80"/>
    </row>
    <row r="114" s="20" customFormat="1" ht="10.5" customHeight="1"/>
    <row r="115" spans="1:33" s="20" customFormat="1" ht="13.5" customHeight="1">
      <c r="A115" s="62"/>
      <c r="B115" s="62"/>
      <c r="C115" s="62"/>
      <c r="D115" s="62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  <c r="P115" s="68"/>
      <c r="Q115" s="68"/>
      <c r="R115" s="68"/>
      <c r="S115" s="68"/>
      <c r="T115" s="68"/>
      <c r="U115" s="68"/>
      <c r="V115" s="68"/>
      <c r="W115" s="68"/>
      <c r="X115" s="68"/>
      <c r="Y115" s="68"/>
      <c r="Z115" s="68"/>
      <c r="AA115" s="68"/>
      <c r="AB115" s="68"/>
      <c r="AC115" s="68"/>
      <c r="AD115" s="68"/>
      <c r="AE115" s="69"/>
      <c r="AF115" s="69"/>
      <c r="AG115" s="69"/>
    </row>
    <row r="116" spans="1:33" s="20" customFormat="1" ht="13.5" customHeight="1">
      <c r="A116" s="62"/>
      <c r="B116" s="62"/>
      <c r="C116" s="62"/>
      <c r="D116" s="62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9"/>
      <c r="AF116" s="69"/>
      <c r="AG116" s="69"/>
    </row>
    <row r="117" spans="1:41" s="20" customFormat="1" ht="13.5" customHeight="1">
      <c r="A117" s="62"/>
      <c r="B117" s="62"/>
      <c r="C117" s="62"/>
      <c r="D117" s="62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K117" s="81"/>
      <c r="AL117" s="81"/>
      <c r="AM117" s="81"/>
      <c r="AN117" s="81"/>
      <c r="AO117" s="81"/>
    </row>
    <row r="118" spans="1:41" s="20" customFormat="1" ht="13.5" customHeight="1">
      <c r="A118" s="62"/>
      <c r="B118" s="62"/>
      <c r="C118" s="62"/>
      <c r="D118" s="62"/>
      <c r="E118" s="63"/>
      <c r="F118" s="63"/>
      <c r="G118" s="63"/>
      <c r="H118" s="63"/>
      <c r="I118" s="64"/>
      <c r="J118" s="64"/>
      <c r="K118" s="64"/>
      <c r="L118" s="65"/>
      <c r="M118" s="65"/>
      <c r="N118" s="62"/>
      <c r="O118" s="62"/>
      <c r="P118" s="62"/>
      <c r="Q118" s="66"/>
      <c r="R118" s="66"/>
      <c r="S118" s="66"/>
      <c r="T118" s="66"/>
      <c r="U118" s="66"/>
      <c r="V118" s="66"/>
      <c r="W118" s="64"/>
      <c r="X118" s="64"/>
      <c r="Y118" s="64"/>
      <c r="Z118" s="63"/>
      <c r="AA118" s="63"/>
      <c r="AB118" s="63"/>
      <c r="AC118" s="63"/>
      <c r="AD118" s="63"/>
      <c r="AE118" s="63"/>
      <c r="AF118" s="63"/>
      <c r="AG118" s="63"/>
      <c r="AI118" s="67"/>
      <c r="AJ118" s="67"/>
      <c r="AL118" s="81"/>
      <c r="AM118" s="81"/>
      <c r="AN118" s="81"/>
      <c r="AO118" s="81"/>
    </row>
    <row r="119" spans="1:39" s="20" customFormat="1" ht="13.5" customHeight="1">
      <c r="A119" s="62"/>
      <c r="B119" s="62"/>
      <c r="C119" s="62"/>
      <c r="D119" s="62"/>
      <c r="E119" s="63"/>
      <c r="F119" s="63"/>
      <c r="G119" s="63"/>
      <c r="H119" s="63"/>
      <c r="I119" s="64"/>
      <c r="J119" s="64"/>
      <c r="K119" s="64"/>
      <c r="L119" s="65"/>
      <c r="M119" s="65"/>
      <c r="N119" s="62"/>
      <c r="O119" s="62"/>
      <c r="P119" s="62"/>
      <c r="Q119" s="66"/>
      <c r="R119" s="66"/>
      <c r="S119" s="66"/>
      <c r="T119" s="66"/>
      <c r="U119" s="66"/>
      <c r="V119" s="66"/>
      <c r="W119" s="64"/>
      <c r="X119" s="64"/>
      <c r="Y119" s="64"/>
      <c r="Z119" s="63"/>
      <c r="AA119" s="63"/>
      <c r="AB119" s="63"/>
      <c r="AC119" s="63"/>
      <c r="AD119" s="63"/>
      <c r="AE119" s="63"/>
      <c r="AF119" s="63"/>
      <c r="AG119" s="63"/>
      <c r="AI119" s="67"/>
      <c r="AJ119" s="67"/>
      <c r="AK119" s="67"/>
      <c r="AL119" s="67"/>
      <c r="AM119" s="67"/>
    </row>
    <row r="120" spans="1:33" s="20" customFormat="1" ht="13.5" customHeight="1">
      <c r="A120" s="62"/>
      <c r="B120" s="62"/>
      <c r="C120" s="62"/>
      <c r="D120" s="62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  <c r="P120" s="68"/>
      <c r="Q120" s="68"/>
      <c r="R120" s="68"/>
      <c r="S120" s="68"/>
      <c r="T120" s="68"/>
      <c r="U120" s="68"/>
      <c r="V120" s="68"/>
      <c r="W120" s="68"/>
      <c r="X120" s="68"/>
      <c r="Y120" s="68"/>
      <c r="Z120" s="68"/>
      <c r="AA120" s="68"/>
      <c r="AB120" s="68"/>
      <c r="AC120" s="68"/>
      <c r="AD120" s="68"/>
      <c r="AE120" s="69"/>
      <c r="AF120" s="69"/>
      <c r="AG120" s="69"/>
    </row>
    <row r="121" spans="1:33" s="20" customFormat="1" ht="13.5" customHeight="1">
      <c r="A121" s="62"/>
      <c r="B121" s="62"/>
      <c r="C121" s="62"/>
      <c r="D121" s="62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9"/>
      <c r="AF121" s="69"/>
      <c r="AG121" s="69"/>
    </row>
    <row r="122" spans="1:33" s="20" customFormat="1" ht="13.5" customHeight="1">
      <c r="A122" s="62"/>
      <c r="B122" s="62"/>
      <c r="C122" s="62"/>
      <c r="D122" s="62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</row>
    <row r="123" spans="1:33" s="20" customFormat="1" ht="13.5" customHeight="1">
      <c r="A123" s="62"/>
      <c r="B123" s="62"/>
      <c r="C123" s="62"/>
      <c r="D123" s="62"/>
      <c r="E123" s="63"/>
      <c r="F123" s="63"/>
      <c r="G123" s="63"/>
      <c r="H123" s="63"/>
      <c r="I123" s="64"/>
      <c r="J123" s="64"/>
      <c r="K123" s="64"/>
      <c r="L123" s="65"/>
      <c r="M123" s="65"/>
      <c r="N123" s="62"/>
      <c r="O123" s="62"/>
      <c r="P123" s="62"/>
      <c r="Q123" s="66"/>
      <c r="R123" s="66"/>
      <c r="S123" s="66"/>
      <c r="T123" s="66"/>
      <c r="U123" s="66"/>
      <c r="V123" s="66"/>
      <c r="W123" s="64"/>
      <c r="X123" s="64"/>
      <c r="Y123" s="64"/>
      <c r="Z123" s="63"/>
      <c r="AA123" s="63"/>
      <c r="AB123" s="63"/>
      <c r="AC123" s="63"/>
      <c r="AD123" s="63"/>
      <c r="AE123" s="63"/>
      <c r="AF123" s="63"/>
      <c r="AG123" s="63"/>
    </row>
    <row r="124" spans="1:33" s="20" customFormat="1" ht="13.5" customHeight="1">
      <c r="A124" s="62"/>
      <c r="B124" s="62"/>
      <c r="C124" s="62"/>
      <c r="D124" s="62"/>
      <c r="E124" s="63"/>
      <c r="F124" s="63"/>
      <c r="G124" s="63"/>
      <c r="H124" s="63"/>
      <c r="I124" s="64"/>
      <c r="J124" s="64"/>
      <c r="K124" s="64"/>
      <c r="L124" s="65"/>
      <c r="M124" s="65"/>
      <c r="N124" s="62"/>
      <c r="O124" s="62"/>
      <c r="P124" s="62"/>
      <c r="Q124" s="66"/>
      <c r="R124" s="66"/>
      <c r="S124" s="66"/>
      <c r="T124" s="66"/>
      <c r="U124" s="66"/>
      <c r="V124" s="66"/>
      <c r="W124" s="64"/>
      <c r="X124" s="64"/>
      <c r="Y124" s="64"/>
      <c r="Z124" s="63"/>
      <c r="AA124" s="63"/>
      <c r="AB124" s="63"/>
      <c r="AC124" s="63"/>
      <c r="AD124" s="63"/>
      <c r="AE124" s="63"/>
      <c r="AF124" s="63"/>
      <c r="AG124" s="63"/>
    </row>
    <row r="125" spans="1:33" s="20" customFormat="1" ht="13.5" customHeight="1">
      <c r="A125" s="62"/>
      <c r="B125" s="62"/>
      <c r="C125" s="62"/>
      <c r="D125" s="62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  <c r="P125" s="68"/>
      <c r="Q125" s="68"/>
      <c r="R125" s="68"/>
      <c r="S125" s="68"/>
      <c r="T125" s="68"/>
      <c r="U125" s="68"/>
      <c r="V125" s="68"/>
      <c r="W125" s="68"/>
      <c r="X125" s="68"/>
      <c r="Y125" s="68"/>
      <c r="Z125" s="68"/>
      <c r="AA125" s="68"/>
      <c r="AB125" s="68"/>
      <c r="AC125" s="68"/>
      <c r="AD125" s="68"/>
      <c r="AE125" s="69"/>
      <c r="AF125" s="69"/>
      <c r="AG125" s="69"/>
    </row>
    <row r="126" spans="1:33" s="20" customFormat="1" ht="13.5" customHeight="1">
      <c r="A126" s="62"/>
      <c r="B126" s="62"/>
      <c r="C126" s="62"/>
      <c r="D126" s="62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9"/>
      <c r="AF126" s="69"/>
      <c r="AG126" s="69"/>
    </row>
    <row r="127" spans="1:33" s="20" customFormat="1" ht="13.5" customHeight="1">
      <c r="A127" s="62"/>
      <c r="B127" s="62"/>
      <c r="C127" s="62"/>
      <c r="D127" s="62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</row>
    <row r="128" spans="1:33" s="20" customFormat="1" ht="13.5" customHeight="1">
      <c r="A128" s="62"/>
      <c r="B128" s="62"/>
      <c r="C128" s="62"/>
      <c r="D128" s="62"/>
      <c r="E128" s="63"/>
      <c r="F128" s="63"/>
      <c r="G128" s="63"/>
      <c r="H128" s="63"/>
      <c r="I128" s="64"/>
      <c r="J128" s="64"/>
      <c r="K128" s="64"/>
      <c r="L128" s="65"/>
      <c r="M128" s="65"/>
      <c r="N128" s="62"/>
      <c r="O128" s="62"/>
      <c r="P128" s="62"/>
      <c r="Q128" s="66"/>
      <c r="R128" s="66"/>
      <c r="S128" s="66"/>
      <c r="T128" s="66"/>
      <c r="U128" s="66"/>
      <c r="V128" s="66"/>
      <c r="W128" s="64"/>
      <c r="X128" s="64"/>
      <c r="Y128" s="64"/>
      <c r="Z128" s="63"/>
      <c r="AA128" s="63"/>
      <c r="AB128" s="63"/>
      <c r="AC128" s="63"/>
      <c r="AD128" s="63"/>
      <c r="AE128" s="63"/>
      <c r="AF128" s="63"/>
      <c r="AG128" s="63"/>
    </row>
    <row r="129" spans="1:33" s="20" customFormat="1" ht="13.5" customHeight="1">
      <c r="A129" s="62"/>
      <c r="B129" s="62"/>
      <c r="C129" s="62"/>
      <c r="D129" s="62"/>
      <c r="E129" s="63"/>
      <c r="F129" s="63"/>
      <c r="G129" s="63"/>
      <c r="H129" s="63"/>
      <c r="I129" s="64"/>
      <c r="J129" s="64"/>
      <c r="K129" s="64"/>
      <c r="L129" s="65"/>
      <c r="M129" s="65"/>
      <c r="N129" s="62"/>
      <c r="O129" s="62"/>
      <c r="P129" s="62"/>
      <c r="Q129" s="66"/>
      <c r="R129" s="66"/>
      <c r="S129" s="66"/>
      <c r="T129" s="66"/>
      <c r="U129" s="66"/>
      <c r="V129" s="66"/>
      <c r="W129" s="64"/>
      <c r="X129" s="64"/>
      <c r="Y129" s="64"/>
      <c r="Z129" s="63"/>
      <c r="AA129" s="63"/>
      <c r="AB129" s="63"/>
      <c r="AC129" s="63"/>
      <c r="AD129" s="63"/>
      <c r="AE129" s="63"/>
      <c r="AF129" s="63"/>
      <c r="AG129" s="63"/>
    </row>
    <row r="130" spans="1:33" s="20" customFormat="1" ht="13.5" customHeight="1">
      <c r="A130" s="62"/>
      <c r="B130" s="62"/>
      <c r="C130" s="62"/>
      <c r="D130" s="62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  <c r="P130" s="68"/>
      <c r="Q130" s="68"/>
      <c r="R130" s="68"/>
      <c r="S130" s="68"/>
      <c r="T130" s="68"/>
      <c r="U130" s="68"/>
      <c r="V130" s="68"/>
      <c r="W130" s="68"/>
      <c r="X130" s="68"/>
      <c r="Y130" s="68"/>
      <c r="Z130" s="68"/>
      <c r="AA130" s="68"/>
      <c r="AB130" s="68"/>
      <c r="AC130" s="68"/>
      <c r="AD130" s="68"/>
      <c r="AE130" s="69"/>
      <c r="AF130" s="69"/>
      <c r="AG130" s="69"/>
    </row>
    <row r="131" spans="1:33" s="20" customFormat="1" ht="13.5" customHeight="1">
      <c r="A131" s="62"/>
      <c r="B131" s="62"/>
      <c r="C131" s="62"/>
      <c r="D131" s="62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9"/>
      <c r="AF131" s="69"/>
      <c r="AG131" s="69"/>
    </row>
    <row r="132" spans="1:33" s="20" customFormat="1" ht="13.5" customHeight="1">
      <c r="A132" s="62"/>
      <c r="B132" s="62"/>
      <c r="C132" s="62"/>
      <c r="D132" s="62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</row>
    <row r="133" spans="1:33" s="20" customFormat="1" ht="13.5" customHeight="1">
      <c r="A133" s="62"/>
      <c r="B133" s="62"/>
      <c r="C133" s="62"/>
      <c r="D133" s="62"/>
      <c r="E133" s="63"/>
      <c r="F133" s="63"/>
      <c r="G133" s="63"/>
      <c r="H133" s="63"/>
      <c r="I133" s="64"/>
      <c r="J133" s="64"/>
      <c r="K133" s="64"/>
      <c r="L133" s="65"/>
      <c r="M133" s="65"/>
      <c r="N133" s="62"/>
      <c r="O133" s="62"/>
      <c r="P133" s="62"/>
      <c r="Q133" s="66"/>
      <c r="R133" s="66"/>
      <c r="S133" s="66"/>
      <c r="T133" s="66"/>
      <c r="U133" s="66"/>
      <c r="V133" s="66"/>
      <c r="W133" s="64"/>
      <c r="X133" s="64"/>
      <c r="Y133" s="64"/>
      <c r="Z133" s="63"/>
      <c r="AA133" s="63"/>
      <c r="AB133" s="63"/>
      <c r="AC133" s="63"/>
      <c r="AD133" s="63"/>
      <c r="AE133" s="63"/>
      <c r="AF133" s="63"/>
      <c r="AG133" s="63"/>
    </row>
    <row r="134" spans="1:33" s="20" customFormat="1" ht="13.5" customHeight="1">
      <c r="A134" s="62"/>
      <c r="B134" s="62"/>
      <c r="C134" s="62"/>
      <c r="D134" s="62"/>
      <c r="E134" s="63"/>
      <c r="F134" s="63"/>
      <c r="G134" s="63"/>
      <c r="H134" s="63"/>
      <c r="I134" s="64"/>
      <c r="J134" s="64"/>
      <c r="K134" s="64"/>
      <c r="L134" s="65"/>
      <c r="M134" s="65"/>
      <c r="N134" s="62"/>
      <c r="O134" s="62"/>
      <c r="P134" s="62"/>
      <c r="Q134" s="66"/>
      <c r="R134" s="66"/>
      <c r="S134" s="66"/>
      <c r="T134" s="66"/>
      <c r="U134" s="66"/>
      <c r="V134" s="66"/>
      <c r="W134" s="64"/>
      <c r="X134" s="64"/>
      <c r="Y134" s="64"/>
      <c r="Z134" s="63"/>
      <c r="AA134" s="63"/>
      <c r="AB134" s="63"/>
      <c r="AC134" s="63"/>
      <c r="AD134" s="63"/>
      <c r="AE134" s="63"/>
      <c r="AF134" s="63"/>
      <c r="AG134" s="63"/>
    </row>
    <row r="135" spans="1:33" s="20" customFormat="1" ht="13.5" customHeight="1">
      <c r="A135" s="62"/>
      <c r="B135" s="62"/>
      <c r="C135" s="62"/>
      <c r="D135" s="62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  <c r="P135" s="68"/>
      <c r="Q135" s="68"/>
      <c r="R135" s="68"/>
      <c r="S135" s="68"/>
      <c r="T135" s="68"/>
      <c r="U135" s="68"/>
      <c r="V135" s="68"/>
      <c r="W135" s="68"/>
      <c r="X135" s="68"/>
      <c r="Y135" s="68"/>
      <c r="Z135" s="68"/>
      <c r="AA135" s="68"/>
      <c r="AB135" s="68"/>
      <c r="AC135" s="68"/>
      <c r="AD135" s="68"/>
      <c r="AE135" s="69"/>
      <c r="AF135" s="69"/>
      <c r="AG135" s="69"/>
    </row>
    <row r="136" spans="1:33" s="20" customFormat="1" ht="13.5" customHeight="1">
      <c r="A136" s="62"/>
      <c r="B136" s="62"/>
      <c r="C136" s="62"/>
      <c r="D136" s="62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9"/>
      <c r="AF136" s="69"/>
      <c r="AG136" s="69"/>
    </row>
    <row r="137" spans="1:33" s="20" customFormat="1" ht="13.5" customHeight="1">
      <c r="A137" s="62"/>
      <c r="B137" s="62"/>
      <c r="C137" s="62"/>
      <c r="D137" s="62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</row>
    <row r="138" spans="1:33" s="20" customFormat="1" ht="13.5" customHeight="1">
      <c r="A138" s="62"/>
      <c r="B138" s="62"/>
      <c r="C138" s="62"/>
      <c r="D138" s="62"/>
      <c r="E138" s="63"/>
      <c r="F138" s="63"/>
      <c r="G138" s="63"/>
      <c r="H138" s="63"/>
      <c r="I138" s="64"/>
      <c r="J138" s="64"/>
      <c r="K138" s="64"/>
      <c r="L138" s="65"/>
      <c r="M138" s="65"/>
      <c r="N138" s="62"/>
      <c r="O138" s="62"/>
      <c r="P138" s="62"/>
      <c r="Q138" s="66"/>
      <c r="R138" s="66"/>
      <c r="S138" s="66"/>
      <c r="T138" s="66"/>
      <c r="U138" s="66"/>
      <c r="V138" s="66"/>
      <c r="W138" s="64"/>
      <c r="X138" s="64"/>
      <c r="Y138" s="64"/>
      <c r="Z138" s="63"/>
      <c r="AA138" s="63"/>
      <c r="AB138" s="63"/>
      <c r="AC138" s="63"/>
      <c r="AD138" s="63"/>
      <c r="AE138" s="63"/>
      <c r="AF138" s="63"/>
      <c r="AG138" s="63"/>
    </row>
    <row r="139" spans="1:33" s="20" customFormat="1" ht="13.5" customHeight="1">
      <c r="A139" s="62"/>
      <c r="B139" s="62"/>
      <c r="C139" s="62"/>
      <c r="D139" s="62"/>
      <c r="E139" s="63"/>
      <c r="F139" s="63"/>
      <c r="G139" s="63"/>
      <c r="H139" s="63"/>
      <c r="I139" s="64"/>
      <c r="J139" s="64"/>
      <c r="K139" s="64"/>
      <c r="L139" s="65"/>
      <c r="M139" s="65"/>
      <c r="N139" s="62"/>
      <c r="O139" s="62"/>
      <c r="P139" s="62"/>
      <c r="Q139" s="66"/>
      <c r="R139" s="66"/>
      <c r="S139" s="66"/>
      <c r="T139" s="66"/>
      <c r="U139" s="66"/>
      <c r="V139" s="66"/>
      <c r="W139" s="64"/>
      <c r="X139" s="64"/>
      <c r="Y139" s="64"/>
      <c r="Z139" s="63"/>
      <c r="AA139" s="63"/>
      <c r="AB139" s="63"/>
      <c r="AC139" s="63"/>
      <c r="AD139" s="63"/>
      <c r="AE139" s="63"/>
      <c r="AF139" s="63"/>
      <c r="AG139" s="63"/>
    </row>
    <row r="140" spans="1:33" s="20" customFormat="1" ht="13.5" customHeight="1">
      <c r="A140" s="62"/>
      <c r="B140" s="62"/>
      <c r="C140" s="62"/>
      <c r="D140" s="62"/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8"/>
      <c r="P140" s="68"/>
      <c r="Q140" s="68"/>
      <c r="R140" s="68"/>
      <c r="S140" s="68"/>
      <c r="T140" s="68"/>
      <c r="U140" s="68"/>
      <c r="V140" s="68"/>
      <c r="W140" s="68"/>
      <c r="X140" s="68"/>
      <c r="Y140" s="68"/>
      <c r="Z140" s="68"/>
      <c r="AA140" s="68"/>
      <c r="AB140" s="68"/>
      <c r="AC140" s="68"/>
      <c r="AD140" s="68"/>
      <c r="AE140" s="69"/>
      <c r="AF140" s="69"/>
      <c r="AG140" s="69"/>
    </row>
    <row r="141" spans="1:33" s="20" customFormat="1" ht="13.5" customHeight="1">
      <c r="A141" s="62"/>
      <c r="B141" s="62"/>
      <c r="C141" s="62"/>
      <c r="D141" s="62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9"/>
      <c r="AF141" s="69"/>
      <c r="AG141" s="69"/>
    </row>
    <row r="142" spans="1:33" s="20" customFormat="1" ht="13.5" customHeight="1">
      <c r="A142" s="62"/>
      <c r="B142" s="62"/>
      <c r="C142" s="62"/>
      <c r="D142" s="62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</row>
    <row r="143" spans="1:33" s="20" customFormat="1" ht="13.5" customHeight="1">
      <c r="A143" s="62"/>
      <c r="B143" s="62"/>
      <c r="C143" s="62"/>
      <c r="D143" s="62"/>
      <c r="E143" s="63"/>
      <c r="F143" s="63"/>
      <c r="G143" s="63"/>
      <c r="H143" s="63"/>
      <c r="I143" s="64"/>
      <c r="J143" s="64"/>
      <c r="K143" s="64"/>
      <c r="L143" s="65"/>
      <c r="M143" s="65"/>
      <c r="N143" s="62"/>
      <c r="O143" s="62"/>
      <c r="P143" s="62"/>
      <c r="Q143" s="66"/>
      <c r="R143" s="66"/>
      <c r="S143" s="66"/>
      <c r="T143" s="66"/>
      <c r="U143" s="66"/>
      <c r="V143" s="66"/>
      <c r="W143" s="64"/>
      <c r="X143" s="64"/>
      <c r="Y143" s="64"/>
      <c r="Z143" s="63"/>
      <c r="AA143" s="63"/>
      <c r="AB143" s="63"/>
      <c r="AC143" s="63"/>
      <c r="AD143" s="63"/>
      <c r="AE143" s="63"/>
      <c r="AF143" s="63"/>
      <c r="AG143" s="63"/>
    </row>
    <row r="144" spans="1:33" s="20" customFormat="1" ht="13.5" customHeight="1">
      <c r="A144" s="62"/>
      <c r="B144" s="62"/>
      <c r="C144" s="62"/>
      <c r="D144" s="62"/>
      <c r="E144" s="63"/>
      <c r="F144" s="63"/>
      <c r="G144" s="63"/>
      <c r="H144" s="63"/>
      <c r="I144" s="64"/>
      <c r="J144" s="64"/>
      <c r="K144" s="64"/>
      <c r="L144" s="65"/>
      <c r="M144" s="65"/>
      <c r="N144" s="62"/>
      <c r="O144" s="62"/>
      <c r="P144" s="62"/>
      <c r="Q144" s="66"/>
      <c r="R144" s="66"/>
      <c r="S144" s="66"/>
      <c r="T144" s="66"/>
      <c r="U144" s="66"/>
      <c r="V144" s="66"/>
      <c r="W144" s="64"/>
      <c r="X144" s="64"/>
      <c r="Y144" s="64"/>
      <c r="Z144" s="63"/>
      <c r="AA144" s="63"/>
      <c r="AB144" s="63"/>
      <c r="AC144" s="63"/>
      <c r="AD144" s="63"/>
      <c r="AE144" s="63"/>
      <c r="AF144" s="63"/>
      <c r="AG144" s="63"/>
    </row>
    <row r="145" spans="1:33" s="20" customFormat="1" ht="13.5" customHeight="1">
      <c r="A145" s="62"/>
      <c r="B145" s="62"/>
      <c r="C145" s="62"/>
      <c r="D145" s="62"/>
      <c r="E145" s="68"/>
      <c r="F145" s="68"/>
      <c r="G145" s="68"/>
      <c r="H145" s="68"/>
      <c r="I145" s="68"/>
      <c r="J145" s="68"/>
      <c r="K145" s="68"/>
      <c r="L145" s="68"/>
      <c r="M145" s="68"/>
      <c r="N145" s="68"/>
      <c r="O145" s="68"/>
      <c r="P145" s="68"/>
      <c r="Q145" s="68"/>
      <c r="R145" s="68"/>
      <c r="S145" s="68"/>
      <c r="T145" s="68"/>
      <c r="U145" s="68"/>
      <c r="V145" s="68"/>
      <c r="W145" s="68"/>
      <c r="X145" s="68"/>
      <c r="Y145" s="68"/>
      <c r="Z145" s="68"/>
      <c r="AA145" s="68"/>
      <c r="AB145" s="68"/>
      <c r="AC145" s="68"/>
      <c r="AD145" s="68"/>
      <c r="AE145" s="69"/>
      <c r="AF145" s="69"/>
      <c r="AG145" s="69"/>
    </row>
    <row r="146" spans="1:33" s="20" customFormat="1" ht="13.5" customHeight="1">
      <c r="A146" s="62"/>
      <c r="B146" s="62"/>
      <c r="C146" s="62"/>
      <c r="D146" s="62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9"/>
      <c r="AF146" s="69"/>
      <c r="AG146" s="69"/>
    </row>
    <row r="147" spans="1:33" s="20" customFormat="1" ht="13.5" customHeight="1">
      <c r="A147" s="62"/>
      <c r="B147" s="62"/>
      <c r="C147" s="62"/>
      <c r="D147" s="62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</row>
    <row r="148" spans="1:33" s="20" customFormat="1" ht="13.5" customHeight="1">
      <c r="A148" s="62"/>
      <c r="B148" s="62"/>
      <c r="C148" s="62"/>
      <c r="D148" s="62"/>
      <c r="E148" s="63"/>
      <c r="F148" s="63"/>
      <c r="G148" s="63"/>
      <c r="H148" s="63"/>
      <c r="I148" s="64"/>
      <c r="J148" s="64"/>
      <c r="K148" s="64"/>
      <c r="L148" s="65"/>
      <c r="M148" s="65"/>
      <c r="N148" s="62"/>
      <c r="O148" s="62"/>
      <c r="P148" s="62"/>
      <c r="Q148" s="66"/>
      <c r="R148" s="66"/>
      <c r="S148" s="66"/>
      <c r="T148" s="66"/>
      <c r="U148" s="66"/>
      <c r="V148" s="66"/>
      <c r="W148" s="64"/>
      <c r="X148" s="64"/>
      <c r="Y148" s="64"/>
      <c r="Z148" s="63"/>
      <c r="AA148" s="63"/>
      <c r="AB148" s="63"/>
      <c r="AC148" s="63"/>
      <c r="AD148" s="63"/>
      <c r="AE148" s="63"/>
      <c r="AF148" s="63"/>
      <c r="AG148" s="63"/>
    </row>
    <row r="149" spans="1:33" s="20" customFormat="1" ht="13.5" customHeight="1">
      <c r="A149" s="62"/>
      <c r="B149" s="62"/>
      <c r="C149" s="62"/>
      <c r="D149" s="62"/>
      <c r="E149" s="63"/>
      <c r="F149" s="63"/>
      <c r="G149" s="63"/>
      <c r="H149" s="63"/>
      <c r="I149" s="64"/>
      <c r="J149" s="64"/>
      <c r="K149" s="64"/>
      <c r="L149" s="65"/>
      <c r="M149" s="65"/>
      <c r="N149" s="62"/>
      <c r="O149" s="62"/>
      <c r="P149" s="62"/>
      <c r="Q149" s="66"/>
      <c r="R149" s="66"/>
      <c r="S149" s="66"/>
      <c r="T149" s="66"/>
      <c r="U149" s="66"/>
      <c r="V149" s="66"/>
      <c r="W149" s="64"/>
      <c r="X149" s="64"/>
      <c r="Y149" s="64"/>
      <c r="Z149" s="63"/>
      <c r="AA149" s="63"/>
      <c r="AB149" s="63"/>
      <c r="AC149" s="63"/>
      <c r="AD149" s="63"/>
      <c r="AE149" s="63"/>
      <c r="AF149" s="63"/>
      <c r="AG149" s="63"/>
    </row>
    <row r="150" spans="1:33" s="6" customFormat="1" ht="13.5" customHeight="1">
      <c r="A150" s="15"/>
      <c r="B150" s="15"/>
      <c r="C150" s="15"/>
      <c r="D150" s="15"/>
      <c r="E150" s="82"/>
      <c r="F150" s="82"/>
      <c r="G150" s="82"/>
      <c r="H150" s="82"/>
      <c r="I150" s="82"/>
      <c r="J150" s="82"/>
      <c r="K150" s="82"/>
      <c r="L150" s="82"/>
      <c r="M150" s="82"/>
      <c r="N150" s="82"/>
      <c r="O150" s="82"/>
      <c r="P150" s="82"/>
      <c r="Q150" s="82"/>
      <c r="R150" s="82"/>
      <c r="S150" s="82"/>
      <c r="T150" s="82"/>
      <c r="U150" s="82"/>
      <c r="V150" s="82"/>
      <c r="W150" s="82"/>
      <c r="X150" s="82"/>
      <c r="Y150" s="82"/>
      <c r="Z150" s="82"/>
      <c r="AA150" s="82"/>
      <c r="AB150" s="82"/>
      <c r="AC150" s="82"/>
      <c r="AD150" s="82"/>
      <c r="AE150" s="17"/>
      <c r="AF150" s="17"/>
      <c r="AG150" s="17"/>
    </row>
    <row r="151" spans="1:33" s="6" customFormat="1" ht="13.5" customHeight="1">
      <c r="A151" s="15"/>
      <c r="B151" s="15"/>
      <c r="C151" s="15"/>
      <c r="D151" s="15"/>
      <c r="E151" s="83"/>
      <c r="F151" s="83"/>
      <c r="G151" s="83"/>
      <c r="H151" s="83"/>
      <c r="I151" s="83"/>
      <c r="J151" s="83"/>
      <c r="K151" s="83"/>
      <c r="L151" s="83"/>
      <c r="M151" s="83"/>
      <c r="N151" s="83"/>
      <c r="O151" s="83"/>
      <c r="P151" s="83"/>
      <c r="Q151" s="83"/>
      <c r="R151" s="83"/>
      <c r="S151" s="83"/>
      <c r="T151" s="83"/>
      <c r="U151" s="83"/>
      <c r="V151" s="83"/>
      <c r="W151" s="83"/>
      <c r="X151" s="83"/>
      <c r="Y151" s="83"/>
      <c r="Z151" s="83"/>
      <c r="AA151" s="83"/>
      <c r="AB151" s="83"/>
      <c r="AC151" s="83"/>
      <c r="AD151" s="83"/>
      <c r="AE151" s="17"/>
      <c r="AF151" s="17"/>
      <c r="AG151" s="17"/>
    </row>
    <row r="152" spans="1:33" s="6" customFormat="1" ht="13.5" customHeight="1">
      <c r="A152" s="15"/>
      <c r="B152" s="15"/>
      <c r="C152" s="15"/>
      <c r="D152" s="15"/>
      <c r="E152" s="83"/>
      <c r="F152" s="83"/>
      <c r="G152" s="83"/>
      <c r="H152" s="83"/>
      <c r="I152" s="83"/>
      <c r="J152" s="83"/>
      <c r="K152" s="83"/>
      <c r="L152" s="83"/>
      <c r="M152" s="83"/>
      <c r="N152" s="83"/>
      <c r="O152" s="83"/>
      <c r="P152" s="83"/>
      <c r="Q152" s="83"/>
      <c r="R152" s="83"/>
      <c r="S152" s="83"/>
      <c r="T152" s="83"/>
      <c r="U152" s="83"/>
      <c r="V152" s="83"/>
      <c r="W152" s="83"/>
      <c r="X152" s="83"/>
      <c r="Y152" s="83"/>
      <c r="Z152" s="83"/>
      <c r="AA152" s="83"/>
      <c r="AB152" s="83"/>
      <c r="AC152" s="83"/>
      <c r="AD152" s="83"/>
      <c r="AE152" s="83"/>
      <c r="AF152" s="83"/>
      <c r="AG152" s="83"/>
    </row>
    <row r="153" spans="1:33" s="6" customFormat="1" ht="13.5" customHeight="1">
      <c r="A153" s="15"/>
      <c r="B153" s="15"/>
      <c r="C153" s="15"/>
      <c r="D153" s="15"/>
      <c r="E153" s="83"/>
      <c r="F153" s="83"/>
      <c r="G153" s="83"/>
      <c r="H153" s="83"/>
      <c r="I153" s="58"/>
      <c r="J153" s="58"/>
      <c r="K153" s="58"/>
      <c r="L153" s="84"/>
      <c r="M153" s="84"/>
      <c r="N153" s="15"/>
      <c r="O153" s="15"/>
      <c r="P153" s="15"/>
      <c r="Q153" s="85"/>
      <c r="R153" s="85"/>
      <c r="S153" s="85"/>
      <c r="T153" s="85"/>
      <c r="U153" s="85"/>
      <c r="V153" s="85"/>
      <c r="W153" s="58"/>
      <c r="X153" s="58"/>
      <c r="Y153" s="58"/>
      <c r="Z153" s="83"/>
      <c r="AA153" s="83"/>
      <c r="AB153" s="83"/>
      <c r="AC153" s="83"/>
      <c r="AD153" s="83"/>
      <c r="AE153" s="83"/>
      <c r="AF153" s="83"/>
      <c r="AG153" s="83"/>
    </row>
    <row r="154" spans="1:33" s="6" customFormat="1" ht="13.5" customHeight="1">
      <c r="A154" s="15"/>
      <c r="B154" s="15"/>
      <c r="C154" s="15"/>
      <c r="D154" s="15"/>
      <c r="E154" s="83"/>
      <c r="F154" s="83"/>
      <c r="G154" s="83"/>
      <c r="H154" s="83"/>
      <c r="I154" s="58"/>
      <c r="J154" s="58"/>
      <c r="K154" s="58"/>
      <c r="L154" s="84"/>
      <c r="M154" s="84"/>
      <c r="N154" s="15"/>
      <c r="O154" s="15"/>
      <c r="P154" s="15"/>
      <c r="Q154" s="85"/>
      <c r="R154" s="85"/>
      <c r="S154" s="85"/>
      <c r="T154" s="85"/>
      <c r="U154" s="85"/>
      <c r="V154" s="85"/>
      <c r="W154" s="58"/>
      <c r="X154" s="58"/>
      <c r="Y154" s="58"/>
      <c r="Z154" s="83"/>
      <c r="AA154" s="83"/>
      <c r="AB154" s="83"/>
      <c r="AC154" s="83"/>
      <c r="AD154" s="83"/>
      <c r="AE154" s="83"/>
      <c r="AF154" s="83"/>
      <c r="AG154" s="83"/>
    </row>
    <row r="155" spans="1:33" s="6" customFormat="1" ht="13.5" customHeight="1">
      <c r="A155" s="15"/>
      <c r="B155" s="15"/>
      <c r="C155" s="15"/>
      <c r="D155" s="15"/>
      <c r="E155" s="82"/>
      <c r="F155" s="82"/>
      <c r="G155" s="82"/>
      <c r="H155" s="82"/>
      <c r="I155" s="82"/>
      <c r="J155" s="82"/>
      <c r="K155" s="82"/>
      <c r="L155" s="82"/>
      <c r="M155" s="82"/>
      <c r="N155" s="82"/>
      <c r="O155" s="82"/>
      <c r="P155" s="82"/>
      <c r="Q155" s="82"/>
      <c r="R155" s="82"/>
      <c r="S155" s="82"/>
      <c r="T155" s="82"/>
      <c r="U155" s="82"/>
      <c r="V155" s="82"/>
      <c r="W155" s="82"/>
      <c r="X155" s="82"/>
      <c r="Y155" s="82"/>
      <c r="Z155" s="82"/>
      <c r="AA155" s="82"/>
      <c r="AB155" s="82"/>
      <c r="AC155" s="82"/>
      <c r="AD155" s="82"/>
      <c r="AE155" s="17"/>
      <c r="AF155" s="17"/>
      <c r="AG155" s="17"/>
    </row>
    <row r="156" spans="1:33" s="6" customFormat="1" ht="13.5" customHeight="1">
      <c r="A156" s="15"/>
      <c r="B156" s="15"/>
      <c r="C156" s="15"/>
      <c r="D156" s="15"/>
      <c r="E156" s="83"/>
      <c r="F156" s="83"/>
      <c r="G156" s="83"/>
      <c r="H156" s="83"/>
      <c r="I156" s="83"/>
      <c r="J156" s="83"/>
      <c r="K156" s="83"/>
      <c r="L156" s="83"/>
      <c r="M156" s="83"/>
      <c r="N156" s="83"/>
      <c r="O156" s="83"/>
      <c r="P156" s="83"/>
      <c r="Q156" s="83"/>
      <c r="R156" s="83"/>
      <c r="S156" s="83"/>
      <c r="T156" s="83"/>
      <c r="U156" s="83"/>
      <c r="V156" s="83"/>
      <c r="W156" s="83"/>
      <c r="X156" s="83"/>
      <c r="Y156" s="83"/>
      <c r="Z156" s="83"/>
      <c r="AA156" s="83"/>
      <c r="AB156" s="83"/>
      <c r="AC156" s="83"/>
      <c r="AD156" s="83"/>
      <c r="AE156" s="17"/>
      <c r="AF156" s="17"/>
      <c r="AG156" s="17"/>
    </row>
    <row r="157" spans="1:33" s="6" customFormat="1" ht="13.5" customHeight="1">
      <c r="A157" s="15"/>
      <c r="B157" s="15"/>
      <c r="C157" s="15"/>
      <c r="D157" s="15"/>
      <c r="E157" s="83"/>
      <c r="F157" s="83"/>
      <c r="G157" s="83"/>
      <c r="H157" s="83"/>
      <c r="I157" s="83"/>
      <c r="J157" s="83"/>
      <c r="K157" s="83"/>
      <c r="L157" s="83"/>
      <c r="M157" s="83"/>
      <c r="N157" s="83"/>
      <c r="O157" s="83"/>
      <c r="P157" s="83"/>
      <c r="Q157" s="83"/>
      <c r="R157" s="83"/>
      <c r="S157" s="83"/>
      <c r="T157" s="83"/>
      <c r="U157" s="83"/>
      <c r="V157" s="83"/>
      <c r="W157" s="83"/>
      <c r="X157" s="83"/>
      <c r="Y157" s="83"/>
      <c r="Z157" s="83"/>
      <c r="AA157" s="83"/>
      <c r="AB157" s="83"/>
      <c r="AC157" s="83"/>
      <c r="AD157" s="83"/>
      <c r="AE157" s="83"/>
      <c r="AF157" s="83"/>
      <c r="AG157" s="83"/>
    </row>
    <row r="158" spans="1:33" s="6" customFormat="1" ht="13.5" customHeight="1">
      <c r="A158" s="15"/>
      <c r="B158" s="15"/>
      <c r="C158" s="15"/>
      <c r="D158" s="15"/>
      <c r="E158" s="83"/>
      <c r="F158" s="83"/>
      <c r="G158" s="83"/>
      <c r="H158" s="83"/>
      <c r="I158" s="58"/>
      <c r="J158" s="58"/>
      <c r="K158" s="58"/>
      <c r="L158" s="84"/>
      <c r="M158" s="84"/>
      <c r="N158" s="15"/>
      <c r="O158" s="15"/>
      <c r="P158" s="15"/>
      <c r="Q158" s="85"/>
      <c r="R158" s="85"/>
      <c r="S158" s="85"/>
      <c r="T158" s="85"/>
      <c r="U158" s="85"/>
      <c r="V158" s="85"/>
      <c r="W158" s="58"/>
      <c r="X158" s="58"/>
      <c r="Y158" s="58"/>
      <c r="Z158" s="83"/>
      <c r="AA158" s="83"/>
      <c r="AB158" s="83"/>
      <c r="AC158" s="83"/>
      <c r="AD158" s="83"/>
      <c r="AE158" s="83"/>
      <c r="AF158" s="83"/>
      <c r="AG158" s="83"/>
    </row>
    <row r="159" spans="1:33" s="6" customFormat="1" ht="13.5" customHeight="1">
      <c r="A159" s="15"/>
      <c r="B159" s="15"/>
      <c r="C159" s="15"/>
      <c r="D159" s="15"/>
      <c r="E159" s="83"/>
      <c r="F159" s="83"/>
      <c r="G159" s="83"/>
      <c r="H159" s="83"/>
      <c r="I159" s="58"/>
      <c r="J159" s="58"/>
      <c r="K159" s="58"/>
      <c r="L159" s="84"/>
      <c r="M159" s="84"/>
      <c r="N159" s="15"/>
      <c r="O159" s="15"/>
      <c r="P159" s="15"/>
      <c r="Q159" s="85"/>
      <c r="R159" s="85"/>
      <c r="S159" s="85"/>
      <c r="T159" s="85"/>
      <c r="U159" s="85"/>
      <c r="V159" s="85"/>
      <c r="W159" s="58"/>
      <c r="X159" s="58"/>
      <c r="Y159" s="58"/>
      <c r="Z159" s="83"/>
      <c r="AA159" s="83"/>
      <c r="AB159" s="83"/>
      <c r="AC159" s="83"/>
      <c r="AD159" s="83"/>
      <c r="AE159" s="83"/>
      <c r="AF159" s="83"/>
      <c r="AG159" s="83"/>
    </row>
    <row r="160" spans="1:33" s="6" customFormat="1" ht="13.5" customHeight="1">
      <c r="A160" s="15"/>
      <c r="B160" s="15"/>
      <c r="C160" s="15"/>
      <c r="D160" s="15"/>
      <c r="E160" s="82"/>
      <c r="F160" s="82"/>
      <c r="G160" s="82"/>
      <c r="H160" s="82"/>
      <c r="I160" s="82"/>
      <c r="J160" s="82"/>
      <c r="K160" s="82"/>
      <c r="L160" s="82"/>
      <c r="M160" s="82"/>
      <c r="N160" s="82"/>
      <c r="O160" s="82"/>
      <c r="P160" s="82"/>
      <c r="Q160" s="82"/>
      <c r="R160" s="82"/>
      <c r="S160" s="82"/>
      <c r="T160" s="82"/>
      <c r="U160" s="82"/>
      <c r="V160" s="82"/>
      <c r="W160" s="82"/>
      <c r="X160" s="82"/>
      <c r="Y160" s="82"/>
      <c r="Z160" s="82"/>
      <c r="AA160" s="82"/>
      <c r="AB160" s="82"/>
      <c r="AC160" s="82"/>
      <c r="AD160" s="82"/>
      <c r="AE160" s="17"/>
      <c r="AF160" s="17"/>
      <c r="AG160" s="17"/>
    </row>
    <row r="161" spans="1:33" s="6" customFormat="1" ht="13.5" customHeight="1">
      <c r="A161" s="15"/>
      <c r="B161" s="15"/>
      <c r="C161" s="15"/>
      <c r="D161" s="15"/>
      <c r="E161" s="83"/>
      <c r="F161" s="83"/>
      <c r="G161" s="83"/>
      <c r="H161" s="83"/>
      <c r="I161" s="83"/>
      <c r="J161" s="83"/>
      <c r="K161" s="83"/>
      <c r="L161" s="83"/>
      <c r="M161" s="83"/>
      <c r="N161" s="83"/>
      <c r="O161" s="83"/>
      <c r="P161" s="83"/>
      <c r="Q161" s="83"/>
      <c r="R161" s="83"/>
      <c r="S161" s="83"/>
      <c r="T161" s="83"/>
      <c r="U161" s="83"/>
      <c r="V161" s="83"/>
      <c r="W161" s="83"/>
      <c r="X161" s="83"/>
      <c r="Y161" s="83"/>
      <c r="Z161" s="83"/>
      <c r="AA161" s="83"/>
      <c r="AB161" s="83"/>
      <c r="AC161" s="83"/>
      <c r="AD161" s="83"/>
      <c r="AE161" s="17"/>
      <c r="AF161" s="17"/>
      <c r="AG161" s="17"/>
    </row>
    <row r="162" spans="1:33" s="6" customFormat="1" ht="13.5" customHeight="1">
      <c r="A162" s="15"/>
      <c r="B162" s="15"/>
      <c r="C162" s="15"/>
      <c r="D162" s="15"/>
      <c r="E162" s="83"/>
      <c r="F162" s="83"/>
      <c r="G162" s="83"/>
      <c r="H162" s="83"/>
      <c r="I162" s="83"/>
      <c r="J162" s="83"/>
      <c r="K162" s="83"/>
      <c r="L162" s="83"/>
      <c r="M162" s="83"/>
      <c r="N162" s="83"/>
      <c r="O162" s="83"/>
      <c r="P162" s="83"/>
      <c r="Q162" s="83"/>
      <c r="R162" s="83"/>
      <c r="S162" s="83"/>
      <c r="T162" s="83"/>
      <c r="U162" s="83"/>
      <c r="V162" s="83"/>
      <c r="W162" s="83"/>
      <c r="X162" s="83"/>
      <c r="Y162" s="83"/>
      <c r="Z162" s="83"/>
      <c r="AA162" s="83"/>
      <c r="AB162" s="83"/>
      <c r="AC162" s="83"/>
      <c r="AD162" s="83"/>
      <c r="AE162" s="83"/>
      <c r="AF162" s="83"/>
      <c r="AG162" s="83"/>
    </row>
    <row r="163" spans="1:33" s="6" customFormat="1" ht="13.5" customHeight="1">
      <c r="A163" s="15"/>
      <c r="B163" s="15"/>
      <c r="C163" s="15"/>
      <c r="D163" s="15"/>
      <c r="E163" s="83"/>
      <c r="F163" s="83"/>
      <c r="G163" s="83"/>
      <c r="H163" s="83"/>
      <c r="I163" s="58"/>
      <c r="J163" s="58"/>
      <c r="K163" s="58"/>
      <c r="L163" s="84"/>
      <c r="M163" s="84"/>
      <c r="N163" s="15"/>
      <c r="O163" s="15"/>
      <c r="P163" s="15"/>
      <c r="Q163" s="85"/>
      <c r="R163" s="85"/>
      <c r="S163" s="85"/>
      <c r="T163" s="85"/>
      <c r="U163" s="85"/>
      <c r="V163" s="85"/>
      <c r="W163" s="58"/>
      <c r="X163" s="58"/>
      <c r="Y163" s="58"/>
      <c r="Z163" s="83"/>
      <c r="AA163" s="83"/>
      <c r="AB163" s="83"/>
      <c r="AC163" s="83"/>
      <c r="AD163" s="83"/>
      <c r="AE163" s="83"/>
      <c r="AF163" s="83"/>
      <c r="AG163" s="83"/>
    </row>
    <row r="164" spans="1:33" s="6" customFormat="1" ht="13.5" customHeight="1">
      <c r="A164" s="15"/>
      <c r="B164" s="15"/>
      <c r="C164" s="15"/>
      <c r="D164" s="15"/>
      <c r="E164" s="83"/>
      <c r="F164" s="83"/>
      <c r="G164" s="83"/>
      <c r="H164" s="83"/>
      <c r="I164" s="58"/>
      <c r="J164" s="58"/>
      <c r="K164" s="58"/>
      <c r="L164" s="84"/>
      <c r="M164" s="84"/>
      <c r="N164" s="15"/>
      <c r="O164" s="15"/>
      <c r="P164" s="15"/>
      <c r="Q164" s="85"/>
      <c r="R164" s="85"/>
      <c r="S164" s="85"/>
      <c r="T164" s="85"/>
      <c r="U164" s="85"/>
      <c r="V164" s="85"/>
      <c r="W164" s="58"/>
      <c r="X164" s="58"/>
      <c r="Y164" s="58"/>
      <c r="Z164" s="83"/>
      <c r="AA164" s="83"/>
      <c r="AB164" s="83"/>
      <c r="AC164" s="83"/>
      <c r="AD164" s="83"/>
      <c r="AE164" s="83"/>
      <c r="AF164" s="83"/>
      <c r="AG164" s="83"/>
    </row>
    <row r="165" spans="1:33" s="6" customFormat="1" ht="13.5" customHeight="1">
      <c r="A165" s="15"/>
      <c r="B165" s="15"/>
      <c r="C165" s="15"/>
      <c r="D165" s="15"/>
      <c r="E165" s="83"/>
      <c r="F165" s="83"/>
      <c r="G165" s="83"/>
      <c r="H165" s="83"/>
      <c r="I165" s="83"/>
      <c r="J165" s="83"/>
      <c r="K165" s="83"/>
      <c r="L165" s="83"/>
      <c r="M165" s="83"/>
      <c r="N165" s="83"/>
      <c r="O165" s="83"/>
      <c r="P165" s="83"/>
      <c r="Q165" s="83"/>
      <c r="R165" s="83"/>
      <c r="S165" s="83"/>
      <c r="T165" s="83"/>
      <c r="U165" s="83"/>
      <c r="V165" s="83"/>
      <c r="W165" s="83"/>
      <c r="X165" s="83"/>
      <c r="Y165" s="83"/>
      <c r="Z165" s="83"/>
      <c r="AA165" s="83"/>
      <c r="AB165" s="83"/>
      <c r="AC165" s="83"/>
      <c r="AD165" s="86"/>
      <c r="AE165" s="83"/>
      <c r="AF165" s="87"/>
      <c r="AG165" s="83"/>
    </row>
  </sheetData>
  <sheetProtection password="CC02" sheet="1" objects="1" scenarios="1"/>
  <mergeCells count="107"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N58:P59"/>
    <mergeCell ref="Q58:V59"/>
    <mergeCell ref="W58:Y59"/>
    <mergeCell ref="Z58:AD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N48:P49"/>
    <mergeCell ref="Q48:V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22" operator="greaterThanOrEqual" stopIfTrue="1">
      <formula>20200101</formula>
    </cfRule>
    <cfRule type="cellIs" priority="2" dxfId="23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18"/>
      <c r="B1" s="19"/>
      <c r="C1" s="20"/>
      <c r="D1" s="21" t="s">
        <v>182</v>
      </c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2"/>
      <c r="AD1" s="20"/>
      <c r="AE1" s="20"/>
      <c r="AF1" s="19"/>
      <c r="AG1" s="19"/>
    </row>
    <row r="2" spans="1:33" ht="7.5" customHeight="1" thickBo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24">
        <v>1</v>
      </c>
      <c r="AF3" s="25" t="s">
        <v>8</v>
      </c>
      <c r="AG3" s="26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27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145" t="s">
        <v>9</v>
      </c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28"/>
      <c r="V5" s="146" t="s">
        <v>10</v>
      </c>
      <c r="W5" s="147"/>
      <c r="X5" s="148"/>
      <c r="Y5" s="155">
        <v>10486</v>
      </c>
      <c r="Z5" s="156"/>
      <c r="AA5" s="156"/>
      <c r="AB5" s="156"/>
      <c r="AC5" s="156"/>
      <c r="AD5" s="156"/>
      <c r="AE5" s="156"/>
      <c r="AF5" s="156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28"/>
      <c r="V6" s="149"/>
      <c r="W6" s="150"/>
      <c r="X6" s="151"/>
      <c r="Y6" s="156"/>
      <c r="Z6" s="156"/>
      <c r="AA6" s="156"/>
      <c r="AB6" s="156"/>
      <c r="AC6" s="156"/>
      <c r="AD6" s="156"/>
      <c r="AE6" s="156"/>
      <c r="AF6" s="156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28"/>
      <c r="V7" s="152"/>
      <c r="W7" s="153"/>
      <c r="X7" s="154"/>
      <c r="Y7" s="156"/>
      <c r="Z7" s="156"/>
      <c r="AA7" s="156"/>
      <c r="AB7" s="156"/>
      <c r="AC7" s="156"/>
      <c r="AD7" s="156"/>
      <c r="AE7" s="156"/>
      <c r="AF7" s="156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157" t="s">
        <v>11</v>
      </c>
      <c r="W9" s="158"/>
      <c r="X9" s="159"/>
      <c r="Y9" s="166"/>
      <c r="Z9" s="167"/>
      <c r="AA9" s="167"/>
      <c r="AB9" s="167"/>
      <c r="AC9" s="167"/>
      <c r="AD9" s="167"/>
      <c r="AE9" s="167"/>
      <c r="AF9" s="168"/>
      <c r="AG9" s="7"/>
    </row>
    <row r="10" spans="1:33" ht="8.25" customHeight="1">
      <c r="A10" s="5"/>
      <c r="B10" s="6"/>
      <c r="C10" s="175" t="str">
        <f>IF(H5="見積書（入札）",IF(LEFT(M26,5)="上下水道局","長野市上下水道事業管理者 宛","長  野  市  長  宛"),"")</f>
        <v>長  野  市  長  宛</v>
      </c>
      <c r="D10" s="175"/>
      <c r="E10" s="175"/>
      <c r="F10" s="175"/>
      <c r="G10" s="175"/>
      <c r="H10" s="175"/>
      <c r="I10" s="175"/>
      <c r="J10" s="175"/>
      <c r="K10" s="175"/>
      <c r="L10" s="29"/>
      <c r="M10" s="6"/>
      <c r="N10" s="6"/>
      <c r="O10" s="6"/>
      <c r="P10" s="6"/>
      <c r="Q10" s="6"/>
      <c r="R10" s="6"/>
      <c r="S10" s="6"/>
      <c r="T10" s="6"/>
      <c r="U10" s="12"/>
      <c r="V10" s="160"/>
      <c r="W10" s="161"/>
      <c r="X10" s="162"/>
      <c r="Y10" s="169"/>
      <c r="Z10" s="170"/>
      <c r="AA10" s="170"/>
      <c r="AB10" s="170"/>
      <c r="AC10" s="170"/>
      <c r="AD10" s="170"/>
      <c r="AE10" s="170"/>
      <c r="AF10" s="171"/>
      <c r="AG10" s="7"/>
    </row>
    <row r="11" spans="1:33" ht="8.25" customHeight="1" thickBot="1">
      <c r="A11" s="5"/>
      <c r="B11" s="6"/>
      <c r="C11" s="175"/>
      <c r="D11" s="175"/>
      <c r="E11" s="175"/>
      <c r="F11" s="175"/>
      <c r="G11" s="175"/>
      <c r="H11" s="175"/>
      <c r="I11" s="175"/>
      <c r="J11" s="175"/>
      <c r="K11" s="175"/>
      <c r="L11" s="29"/>
      <c r="M11" s="6"/>
      <c r="N11" s="6"/>
      <c r="O11" s="6"/>
      <c r="P11" s="6"/>
      <c r="Q11" s="6"/>
      <c r="R11" s="6"/>
      <c r="S11" s="6"/>
      <c r="T11" s="6"/>
      <c r="U11" s="12"/>
      <c r="V11" s="163"/>
      <c r="W11" s="164"/>
      <c r="X11" s="165"/>
      <c r="Y11" s="172"/>
      <c r="Z11" s="173"/>
      <c r="AA11" s="173"/>
      <c r="AB11" s="173"/>
      <c r="AC11" s="173"/>
      <c r="AD11" s="173"/>
      <c r="AE11" s="173"/>
      <c r="AF11" s="17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176" t="str">
        <f>IF(H5="見積書（入札）","令和　　年　　月　　日","")</f>
        <v>令和　　年　　月　　日</v>
      </c>
      <c r="Y13" s="177"/>
      <c r="Z13" s="177"/>
      <c r="AA13" s="177"/>
      <c r="AB13" s="177"/>
      <c r="AC13" s="177"/>
      <c r="AD13" s="177"/>
      <c r="AE13" s="177"/>
      <c r="AF13" s="177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30"/>
      <c r="Y14" s="30"/>
      <c r="Z14" s="30"/>
      <c r="AA14" s="30"/>
      <c r="AB14" s="30"/>
      <c r="AC14" s="30"/>
      <c r="AD14" s="30"/>
      <c r="AE14" s="30"/>
      <c r="AF14" s="30"/>
      <c r="AG14" s="7"/>
    </row>
    <row r="15" spans="1:33" ht="13.5" customHeight="1">
      <c r="A15" s="5"/>
      <c r="B15" s="6"/>
      <c r="C15" s="6"/>
      <c r="D15" s="6"/>
      <c r="E15" s="178" t="str">
        <f>IF(H5="見積書（入札）","住　　　　　　所
商号又は名称
代 表 者 氏 名","")</f>
        <v>住　　　　　　所
商号又は名称
代 表 者 氏 名</v>
      </c>
      <c r="F15" s="178"/>
      <c r="G15" s="178"/>
      <c r="H15" s="178"/>
      <c r="I15" s="178"/>
      <c r="J15" s="179"/>
      <c r="K15" s="179"/>
      <c r="L15" s="179"/>
      <c r="M15" s="179"/>
      <c r="N15" s="179"/>
      <c r="O15" s="179"/>
      <c r="P15" s="179"/>
      <c r="Q15" s="179"/>
      <c r="R15" s="179"/>
      <c r="S15" s="179"/>
      <c r="T15" s="179"/>
      <c r="U15" s="179"/>
      <c r="V15" s="179"/>
      <c r="W15" s="179"/>
      <c r="X15" s="179"/>
      <c r="Y15" s="179"/>
      <c r="Z15" s="179"/>
      <c r="AA15" s="180" t="str">
        <f>IF(H5="見積書（入札）","印","")</f>
        <v>印</v>
      </c>
      <c r="AB15" s="180"/>
      <c r="AC15" s="180"/>
      <c r="AD15" s="180"/>
      <c r="AE15" s="30"/>
      <c r="AF15" s="30"/>
      <c r="AG15" s="7"/>
    </row>
    <row r="16" spans="1:33" ht="10.5" customHeight="1">
      <c r="A16" s="5"/>
      <c r="B16" s="6"/>
      <c r="C16" s="6"/>
      <c r="D16" s="6"/>
      <c r="E16" s="178"/>
      <c r="F16" s="178"/>
      <c r="G16" s="178"/>
      <c r="H16" s="178"/>
      <c r="I16" s="178"/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79"/>
      <c r="U16" s="179"/>
      <c r="V16" s="179"/>
      <c r="W16" s="179"/>
      <c r="X16" s="179"/>
      <c r="Y16" s="179"/>
      <c r="Z16" s="179"/>
      <c r="AA16" s="180"/>
      <c r="AB16" s="180"/>
      <c r="AC16" s="180"/>
      <c r="AD16" s="180"/>
      <c r="AE16" s="30"/>
      <c r="AF16" s="30"/>
      <c r="AG16" s="7"/>
    </row>
    <row r="17" spans="1:33" ht="10.5" customHeight="1">
      <c r="A17" s="5"/>
      <c r="B17" s="6"/>
      <c r="C17" s="6"/>
      <c r="D17" s="6"/>
      <c r="E17" s="178"/>
      <c r="F17" s="178"/>
      <c r="G17" s="178"/>
      <c r="H17" s="178"/>
      <c r="I17" s="178"/>
      <c r="J17" s="179"/>
      <c r="K17" s="179"/>
      <c r="L17" s="179"/>
      <c r="M17" s="179"/>
      <c r="N17" s="179"/>
      <c r="O17" s="179"/>
      <c r="P17" s="179"/>
      <c r="Q17" s="179"/>
      <c r="R17" s="179"/>
      <c r="S17" s="179"/>
      <c r="T17" s="179"/>
      <c r="U17" s="179"/>
      <c r="V17" s="179"/>
      <c r="W17" s="179"/>
      <c r="X17" s="179"/>
      <c r="Y17" s="179"/>
      <c r="Z17" s="179"/>
      <c r="AA17" s="180"/>
      <c r="AB17" s="180"/>
      <c r="AC17" s="180"/>
      <c r="AD17" s="180"/>
      <c r="AE17" s="31"/>
      <c r="AF17" s="31"/>
      <c r="AG17" s="7"/>
    </row>
    <row r="18" spans="1:33" ht="10.5" customHeight="1">
      <c r="A18" s="5"/>
      <c r="B18" s="6"/>
      <c r="C18" s="6"/>
      <c r="D18" s="6"/>
      <c r="E18" s="178"/>
      <c r="F18" s="178"/>
      <c r="G18" s="178"/>
      <c r="H18" s="178"/>
      <c r="I18" s="178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79"/>
      <c r="X18" s="179"/>
      <c r="Y18" s="179"/>
      <c r="Z18" s="179"/>
      <c r="AA18" s="180"/>
      <c r="AB18" s="180"/>
      <c r="AC18" s="180"/>
      <c r="AD18" s="180"/>
      <c r="AE18" s="31"/>
      <c r="AF18" s="31"/>
      <c r="AG18" s="7"/>
    </row>
    <row r="19" spans="1:33" ht="10.5" customHeight="1">
      <c r="A19" s="5"/>
      <c r="B19" s="6"/>
      <c r="C19" s="6"/>
      <c r="D19" s="6"/>
      <c r="E19" s="178"/>
      <c r="F19" s="178"/>
      <c r="G19" s="178"/>
      <c r="H19" s="178"/>
      <c r="I19" s="178"/>
      <c r="J19" s="179"/>
      <c r="K19" s="179"/>
      <c r="L19" s="179"/>
      <c r="M19" s="179"/>
      <c r="N19" s="179"/>
      <c r="O19" s="179"/>
      <c r="P19" s="179"/>
      <c r="Q19" s="179"/>
      <c r="R19" s="179"/>
      <c r="S19" s="179"/>
      <c r="T19" s="179"/>
      <c r="U19" s="179"/>
      <c r="V19" s="179"/>
      <c r="W19" s="179"/>
      <c r="X19" s="179"/>
      <c r="Y19" s="179"/>
      <c r="Z19" s="179"/>
      <c r="AA19" s="180"/>
      <c r="AB19" s="180"/>
      <c r="AC19" s="180"/>
      <c r="AD19" s="180"/>
      <c r="AE19" s="31"/>
      <c r="AF19" s="31"/>
      <c r="AG19" s="7"/>
    </row>
    <row r="20" spans="1:33" ht="10.5" customHeight="1">
      <c r="A20" s="5"/>
      <c r="B20" s="6"/>
      <c r="C20" s="6"/>
      <c r="D20" s="6"/>
      <c r="E20" s="178"/>
      <c r="F20" s="178"/>
      <c r="G20" s="178"/>
      <c r="H20" s="178"/>
      <c r="I20" s="178"/>
      <c r="J20" s="179"/>
      <c r="K20" s="179"/>
      <c r="L20" s="179"/>
      <c r="M20" s="179"/>
      <c r="N20" s="179"/>
      <c r="O20" s="179"/>
      <c r="P20" s="179"/>
      <c r="Q20" s="179"/>
      <c r="R20" s="179"/>
      <c r="S20" s="179"/>
      <c r="T20" s="179"/>
      <c r="U20" s="179"/>
      <c r="V20" s="179"/>
      <c r="W20" s="179"/>
      <c r="X20" s="179"/>
      <c r="Y20" s="179"/>
      <c r="Z20" s="179"/>
      <c r="AA20" s="180"/>
      <c r="AB20" s="180"/>
      <c r="AC20" s="180"/>
      <c r="AD20" s="180"/>
      <c r="AE20" s="31"/>
      <c r="AF20" s="3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32"/>
      <c r="Y21" s="31"/>
      <c r="Z21" s="31"/>
      <c r="AA21" s="31"/>
      <c r="AB21" s="31"/>
      <c r="AC21" s="31"/>
      <c r="AD21" s="31"/>
      <c r="AE21" s="31"/>
      <c r="AF21" s="31"/>
      <c r="AG21" s="7"/>
    </row>
    <row r="22" spans="1:33" ht="12.75" customHeight="1">
      <c r="A22" s="5"/>
      <c r="B22" s="6"/>
      <c r="C22" s="6"/>
      <c r="D22" s="6"/>
      <c r="E22" s="3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3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81" t="s">
        <v>4</v>
      </c>
      <c r="G24" s="181"/>
      <c r="H24" s="181"/>
      <c r="I24" s="181"/>
      <c r="J24" s="182"/>
      <c r="K24" s="182"/>
      <c r="L24" s="182"/>
      <c r="M24" s="183" t="s">
        <v>100</v>
      </c>
      <c r="N24" s="184"/>
      <c r="O24" s="184"/>
      <c r="P24" s="184"/>
      <c r="Q24" s="184"/>
      <c r="R24" s="184"/>
      <c r="S24" s="184"/>
      <c r="T24" s="184"/>
      <c r="U24" s="184"/>
      <c r="V24" s="184"/>
      <c r="W24" s="184"/>
      <c r="X24" s="184"/>
      <c r="Y24" s="184"/>
      <c r="Z24" s="184"/>
      <c r="AA24" s="184"/>
      <c r="AB24" s="184"/>
      <c r="AC24" s="184"/>
      <c r="AD24" s="184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81" t="s">
        <v>12</v>
      </c>
      <c r="G25" s="181"/>
      <c r="H25" s="181"/>
      <c r="I25" s="181"/>
      <c r="J25" s="185"/>
      <c r="K25" s="185"/>
      <c r="L25" s="185"/>
      <c r="M25" s="186"/>
      <c r="N25" s="186"/>
      <c r="O25" s="186"/>
      <c r="P25" s="186"/>
      <c r="Q25" s="186"/>
      <c r="R25" s="186"/>
      <c r="S25" s="186"/>
      <c r="T25" s="186"/>
      <c r="U25" s="186"/>
      <c r="V25" s="186"/>
      <c r="W25" s="186"/>
      <c r="X25" s="186"/>
      <c r="Y25" s="186"/>
      <c r="Z25" s="186"/>
      <c r="AA25" s="186"/>
      <c r="AB25" s="186"/>
      <c r="AC25" s="186"/>
      <c r="AD25" s="186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87" t="s">
        <v>13</v>
      </c>
      <c r="G26" s="187"/>
      <c r="H26" s="187"/>
      <c r="I26" s="187"/>
      <c r="J26" s="188"/>
      <c r="K26" s="188"/>
      <c r="L26" s="188"/>
      <c r="M26" s="189" t="s">
        <v>60</v>
      </c>
      <c r="N26" s="190"/>
      <c r="O26" s="190"/>
      <c r="P26" s="190"/>
      <c r="Q26" s="190"/>
      <c r="R26" s="190"/>
      <c r="S26" s="190"/>
      <c r="T26" s="190"/>
      <c r="U26" s="190"/>
      <c r="V26" s="190"/>
      <c r="W26" s="190"/>
      <c r="X26" s="190"/>
      <c r="Y26" s="190"/>
      <c r="Z26" s="190"/>
      <c r="AA26" s="190"/>
      <c r="AB26" s="190"/>
      <c r="AC26" s="190"/>
      <c r="AD26" s="19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91" t="s">
        <v>14</v>
      </c>
      <c r="G27" s="191"/>
      <c r="H27" s="191"/>
      <c r="I27" s="191"/>
      <c r="J27" s="192"/>
      <c r="K27" s="192"/>
      <c r="L27" s="192"/>
      <c r="M27" s="193" t="s">
        <v>61</v>
      </c>
      <c r="N27" s="194"/>
      <c r="O27" s="194"/>
      <c r="P27" s="194"/>
      <c r="Q27" s="194"/>
      <c r="R27" s="194"/>
      <c r="S27" s="194"/>
      <c r="T27" s="194"/>
      <c r="U27" s="194"/>
      <c r="V27" s="194"/>
      <c r="W27" s="194"/>
      <c r="X27" s="194"/>
      <c r="Y27" s="194"/>
      <c r="Z27" s="194"/>
      <c r="AA27" s="194"/>
      <c r="AB27" s="194"/>
      <c r="AC27" s="194"/>
      <c r="AD27" s="19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91" t="s">
        <v>15</v>
      </c>
      <c r="G28" s="191"/>
      <c r="H28" s="191"/>
      <c r="I28" s="191"/>
      <c r="J28" s="192"/>
      <c r="K28" s="192"/>
      <c r="L28" s="192"/>
      <c r="M28" s="195">
        <v>44985</v>
      </c>
      <c r="N28" s="196"/>
      <c r="O28" s="196"/>
      <c r="P28" s="196"/>
      <c r="Q28" s="196"/>
      <c r="R28" s="196"/>
      <c r="S28" s="196"/>
      <c r="T28" s="196"/>
      <c r="U28" s="196"/>
      <c r="V28" s="196"/>
      <c r="W28" s="196"/>
      <c r="X28" s="196"/>
      <c r="Y28" s="196"/>
      <c r="Z28" s="196"/>
      <c r="AA28" s="196"/>
      <c r="AB28" s="196"/>
      <c r="AC28" s="196"/>
      <c r="AD28" s="19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81"/>
      <c r="G29" s="181"/>
      <c r="H29" s="181"/>
      <c r="I29" s="181"/>
      <c r="J29" s="185"/>
      <c r="K29" s="185"/>
      <c r="L29" s="185"/>
      <c r="M29" s="197"/>
      <c r="N29" s="197"/>
      <c r="O29" s="197"/>
      <c r="P29" s="197"/>
      <c r="Q29" s="197"/>
      <c r="R29" s="197"/>
      <c r="S29" s="197"/>
      <c r="T29" s="197"/>
      <c r="U29" s="197"/>
      <c r="V29" s="197"/>
      <c r="W29" s="197"/>
      <c r="X29" s="197"/>
      <c r="Y29" s="197"/>
      <c r="Z29" s="197"/>
      <c r="AA29" s="197"/>
      <c r="AB29" s="197"/>
      <c r="AC29" s="197"/>
      <c r="AD29" s="19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91" t="s">
        <v>16</v>
      </c>
      <c r="G30" s="191"/>
      <c r="H30" s="191"/>
      <c r="I30" s="191"/>
      <c r="J30" s="198" t="s">
        <v>17</v>
      </c>
      <c r="K30" s="198"/>
      <c r="L30" s="198"/>
      <c r="M30" s="200">
        <f>IF(AND(E33="",V33=""),"",E33+V33)</f>
        <v>0</v>
      </c>
      <c r="N30" s="200"/>
      <c r="O30" s="200"/>
      <c r="P30" s="200"/>
      <c r="Q30" s="200"/>
      <c r="R30" s="200"/>
      <c r="S30" s="200"/>
      <c r="T30" s="200"/>
      <c r="U30" s="200"/>
      <c r="V30" s="200"/>
      <c r="W30" s="200"/>
      <c r="X30" s="200"/>
      <c r="Y30" s="200"/>
      <c r="Z30" s="200"/>
      <c r="AA30" s="200"/>
      <c r="AB30" s="200"/>
      <c r="AC30" s="200"/>
      <c r="AD30" s="202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81"/>
      <c r="G31" s="181"/>
      <c r="H31" s="181"/>
      <c r="I31" s="181"/>
      <c r="J31" s="199"/>
      <c r="K31" s="199"/>
      <c r="L31" s="199"/>
      <c r="M31" s="201"/>
      <c r="N31" s="201"/>
      <c r="O31" s="201"/>
      <c r="P31" s="201"/>
      <c r="Q31" s="201"/>
      <c r="R31" s="201"/>
      <c r="S31" s="201"/>
      <c r="T31" s="201"/>
      <c r="U31" s="201"/>
      <c r="V31" s="201"/>
      <c r="W31" s="201"/>
      <c r="X31" s="201"/>
      <c r="Y31" s="201"/>
      <c r="Z31" s="201"/>
      <c r="AA31" s="201"/>
      <c r="AB31" s="201"/>
      <c r="AC31" s="201"/>
      <c r="AD31" s="20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34"/>
      <c r="G32" s="34"/>
      <c r="H32" s="34"/>
      <c r="I32" s="34"/>
      <c r="J32" s="35"/>
      <c r="K32" s="35"/>
      <c r="L32" s="35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7"/>
      <c r="AE32" s="6"/>
      <c r="AF32" s="6"/>
      <c r="AG32" s="7"/>
    </row>
    <row r="33" spans="1:33" ht="12.75" customHeight="1" thickTop="1">
      <c r="A33" s="204" t="s">
        <v>19</v>
      </c>
      <c r="B33" s="205"/>
      <c r="C33" s="205"/>
      <c r="D33" s="206"/>
      <c r="E33" s="21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211"/>
      <c r="G33" s="211"/>
      <c r="H33" s="211"/>
      <c r="I33" s="211"/>
      <c r="J33" s="211"/>
      <c r="K33" s="211"/>
      <c r="L33" s="211"/>
      <c r="M33" s="211"/>
      <c r="N33" s="211"/>
      <c r="O33" s="211"/>
      <c r="P33" s="211"/>
      <c r="Q33" s="214" t="s">
        <v>18</v>
      </c>
      <c r="R33" s="216" t="s">
        <v>20</v>
      </c>
      <c r="S33" s="216"/>
      <c r="T33" s="216"/>
      <c r="U33" s="217"/>
      <c r="V33" s="220">
        <f>IF(E33="","",ROUNDDOWN(E33*0.1,0))</f>
        <v>0</v>
      </c>
      <c r="W33" s="221"/>
      <c r="X33" s="221"/>
      <c r="Y33" s="221"/>
      <c r="Z33" s="221"/>
      <c r="AA33" s="221"/>
      <c r="AB33" s="221"/>
      <c r="AC33" s="221"/>
      <c r="AD33" s="221"/>
      <c r="AE33" s="224" t="s">
        <v>18</v>
      </c>
      <c r="AF33" s="224"/>
      <c r="AG33" s="225"/>
    </row>
    <row r="34" spans="1:33" ht="12.75" customHeight="1" thickBot="1">
      <c r="A34" s="207"/>
      <c r="B34" s="208"/>
      <c r="C34" s="208"/>
      <c r="D34" s="209"/>
      <c r="E34" s="212"/>
      <c r="F34" s="213"/>
      <c r="G34" s="213"/>
      <c r="H34" s="213"/>
      <c r="I34" s="213"/>
      <c r="J34" s="213"/>
      <c r="K34" s="213"/>
      <c r="L34" s="213"/>
      <c r="M34" s="213"/>
      <c r="N34" s="213"/>
      <c r="O34" s="213"/>
      <c r="P34" s="213"/>
      <c r="Q34" s="215"/>
      <c r="R34" s="218"/>
      <c r="S34" s="218"/>
      <c r="T34" s="218"/>
      <c r="U34" s="219"/>
      <c r="V34" s="222"/>
      <c r="W34" s="223"/>
      <c r="X34" s="223"/>
      <c r="Y34" s="223"/>
      <c r="Z34" s="223"/>
      <c r="AA34" s="223"/>
      <c r="AB34" s="223"/>
      <c r="AC34" s="223"/>
      <c r="AD34" s="223"/>
      <c r="AE34" s="226"/>
      <c r="AF34" s="226"/>
      <c r="AG34" s="227"/>
    </row>
    <row r="35" spans="1:33" s="6" customFormat="1" ht="12" customHeight="1" thickTop="1">
      <c r="A35" s="228">
        <v>1</v>
      </c>
      <c r="B35" s="230" t="s">
        <v>5</v>
      </c>
      <c r="C35" s="230"/>
      <c r="D35" s="230"/>
      <c r="E35" s="231" t="s">
        <v>103</v>
      </c>
      <c r="F35" s="232"/>
      <c r="G35" s="232"/>
      <c r="H35" s="232"/>
      <c r="I35" s="232"/>
      <c r="J35" s="232"/>
      <c r="K35" s="232"/>
      <c r="L35" s="232"/>
      <c r="M35" s="232"/>
      <c r="N35" s="232"/>
      <c r="O35" s="232"/>
      <c r="P35" s="232"/>
      <c r="Q35" s="232"/>
      <c r="R35" s="232"/>
      <c r="S35" s="232"/>
      <c r="T35" s="232"/>
      <c r="U35" s="232"/>
      <c r="V35" s="232"/>
      <c r="W35" s="232"/>
      <c r="X35" s="232"/>
      <c r="Y35" s="232"/>
      <c r="Z35" s="232"/>
      <c r="AA35" s="232"/>
      <c r="AB35" s="232"/>
      <c r="AC35" s="232"/>
      <c r="AD35" s="232"/>
      <c r="AE35" s="233" t="s">
        <v>21</v>
      </c>
      <c r="AF35" s="234"/>
      <c r="AG35" s="235"/>
    </row>
    <row r="36" spans="1:33" s="6" customFormat="1" ht="12" customHeight="1">
      <c r="A36" s="120"/>
      <c r="B36" s="236" t="s">
        <v>22</v>
      </c>
      <c r="C36" s="236"/>
      <c r="D36" s="236"/>
      <c r="E36" s="124" t="s">
        <v>104</v>
      </c>
      <c r="F36" s="237"/>
      <c r="G36" s="237"/>
      <c r="H36" s="237"/>
      <c r="I36" s="237"/>
      <c r="J36" s="237"/>
      <c r="K36" s="237"/>
      <c r="L36" s="237"/>
      <c r="M36" s="237"/>
      <c r="N36" s="237"/>
      <c r="O36" s="237"/>
      <c r="P36" s="237"/>
      <c r="Q36" s="237"/>
      <c r="R36" s="237"/>
      <c r="S36" s="237"/>
      <c r="T36" s="237"/>
      <c r="U36" s="237"/>
      <c r="V36" s="237"/>
      <c r="W36" s="237"/>
      <c r="X36" s="237"/>
      <c r="Y36" s="237"/>
      <c r="Z36" s="237"/>
      <c r="AA36" s="237"/>
      <c r="AB36" s="237"/>
      <c r="AC36" s="237"/>
      <c r="AD36" s="237"/>
      <c r="AE36" s="233"/>
      <c r="AF36" s="234"/>
      <c r="AG36" s="235"/>
    </row>
    <row r="37" spans="1:41" s="6" customFormat="1" ht="12" customHeight="1" thickBot="1">
      <c r="A37" s="120"/>
      <c r="B37" s="236"/>
      <c r="C37" s="236"/>
      <c r="D37" s="236"/>
      <c r="E37" s="238"/>
      <c r="F37" s="239"/>
      <c r="G37" s="239"/>
      <c r="H37" s="239"/>
      <c r="I37" s="239"/>
      <c r="J37" s="239"/>
      <c r="K37" s="239"/>
      <c r="L37" s="239"/>
      <c r="M37" s="239"/>
      <c r="N37" s="239"/>
      <c r="O37" s="239"/>
      <c r="P37" s="239"/>
      <c r="Q37" s="240"/>
      <c r="R37" s="240"/>
      <c r="S37" s="240"/>
      <c r="T37" s="240"/>
      <c r="U37" s="240"/>
      <c r="V37" s="240"/>
      <c r="W37" s="239"/>
      <c r="X37" s="239"/>
      <c r="Y37" s="239"/>
      <c r="Z37" s="239"/>
      <c r="AA37" s="239"/>
      <c r="AB37" s="239"/>
      <c r="AC37" s="239"/>
      <c r="AD37" s="239"/>
      <c r="AE37" s="38"/>
      <c r="AF37" s="39"/>
      <c r="AG37" s="40"/>
      <c r="AK37" s="41"/>
      <c r="AL37" s="41"/>
      <c r="AM37" s="41"/>
      <c r="AN37" s="41"/>
      <c r="AO37" s="41"/>
    </row>
    <row r="38" spans="1:41" s="6" customFormat="1" ht="12" customHeight="1">
      <c r="A38" s="120"/>
      <c r="B38" s="236" t="s">
        <v>23</v>
      </c>
      <c r="C38" s="236"/>
      <c r="D38" s="236"/>
      <c r="E38" s="242">
        <v>20</v>
      </c>
      <c r="F38" s="243"/>
      <c r="G38" s="243"/>
      <c r="H38" s="243"/>
      <c r="I38" s="245" t="s">
        <v>24</v>
      </c>
      <c r="J38" s="245"/>
      <c r="K38" s="245"/>
      <c r="L38" s="247" t="s">
        <v>105</v>
      </c>
      <c r="M38" s="248"/>
      <c r="N38" s="251" t="s">
        <v>25</v>
      </c>
      <c r="O38" s="252"/>
      <c r="P38" s="253"/>
      <c r="Q38" s="257"/>
      <c r="R38" s="258"/>
      <c r="S38" s="258"/>
      <c r="T38" s="258"/>
      <c r="U38" s="258"/>
      <c r="V38" s="259"/>
      <c r="W38" s="263" t="s">
        <v>26</v>
      </c>
      <c r="X38" s="245"/>
      <c r="Y38" s="245"/>
      <c r="Z38" s="265">
        <f>IF(OR(E38="",Q38=""),"",ROUNDDOWN(E38*Q38,0))</f>
      </c>
      <c r="AA38" s="265"/>
      <c r="AB38" s="265"/>
      <c r="AC38" s="265"/>
      <c r="AD38" s="265"/>
      <c r="AE38" s="38"/>
      <c r="AF38" s="39"/>
      <c r="AG38" s="40"/>
      <c r="AI38" s="42"/>
      <c r="AJ38" s="42"/>
      <c r="AL38" s="41"/>
      <c r="AM38" s="41"/>
      <c r="AN38" s="41"/>
      <c r="AO38" s="41"/>
    </row>
    <row r="39" spans="1:39" s="6" customFormat="1" ht="12" customHeight="1" thickBot="1">
      <c r="A39" s="229"/>
      <c r="B39" s="241"/>
      <c r="C39" s="241"/>
      <c r="D39" s="241"/>
      <c r="E39" s="244"/>
      <c r="F39" s="244"/>
      <c r="G39" s="244"/>
      <c r="H39" s="244"/>
      <c r="I39" s="246"/>
      <c r="J39" s="246"/>
      <c r="K39" s="246"/>
      <c r="L39" s="249"/>
      <c r="M39" s="250"/>
      <c r="N39" s="254"/>
      <c r="O39" s="255"/>
      <c r="P39" s="256"/>
      <c r="Q39" s="260"/>
      <c r="R39" s="261"/>
      <c r="S39" s="261"/>
      <c r="T39" s="261"/>
      <c r="U39" s="261"/>
      <c r="V39" s="262"/>
      <c r="W39" s="264"/>
      <c r="X39" s="246"/>
      <c r="Y39" s="246"/>
      <c r="Z39" s="266"/>
      <c r="AA39" s="266"/>
      <c r="AB39" s="266"/>
      <c r="AC39" s="266"/>
      <c r="AD39" s="266"/>
      <c r="AE39" s="43"/>
      <c r="AF39" s="44"/>
      <c r="AG39" s="45"/>
      <c r="AI39" s="42"/>
      <c r="AJ39" s="42"/>
      <c r="AK39" s="42"/>
      <c r="AL39" s="42"/>
      <c r="AM39" s="42"/>
    </row>
    <row r="40" spans="1:33" s="6" customFormat="1" ht="12" customHeight="1">
      <c r="A40" s="317"/>
      <c r="B40" s="268" t="s">
        <v>5</v>
      </c>
      <c r="C40" s="268"/>
      <c r="D40" s="268"/>
      <c r="E40" s="314"/>
      <c r="F40" s="270"/>
      <c r="G40" s="270"/>
      <c r="H40" s="270"/>
      <c r="I40" s="270"/>
      <c r="J40" s="270"/>
      <c r="K40" s="270"/>
      <c r="L40" s="270"/>
      <c r="M40" s="270"/>
      <c r="N40" s="270"/>
      <c r="O40" s="270"/>
      <c r="P40" s="270"/>
      <c r="Q40" s="270"/>
      <c r="R40" s="270"/>
      <c r="S40" s="270"/>
      <c r="T40" s="270"/>
      <c r="U40" s="270"/>
      <c r="V40" s="270"/>
      <c r="W40" s="270"/>
      <c r="X40" s="270"/>
      <c r="Y40" s="270"/>
      <c r="Z40" s="270"/>
      <c r="AA40" s="270"/>
      <c r="AB40" s="270"/>
      <c r="AC40" s="270"/>
      <c r="AD40" s="270"/>
      <c r="AE40" s="233" t="s">
        <v>21</v>
      </c>
      <c r="AF40" s="234"/>
      <c r="AG40" s="235"/>
    </row>
    <row r="41" spans="1:33" s="6" customFormat="1" ht="12" customHeight="1">
      <c r="A41" s="120"/>
      <c r="B41" s="236" t="s">
        <v>22</v>
      </c>
      <c r="C41" s="236"/>
      <c r="D41" s="236"/>
      <c r="E41" s="315"/>
      <c r="F41" s="237"/>
      <c r="G41" s="237"/>
      <c r="H41" s="237"/>
      <c r="I41" s="237"/>
      <c r="J41" s="237"/>
      <c r="K41" s="237"/>
      <c r="L41" s="237"/>
      <c r="M41" s="237"/>
      <c r="N41" s="237"/>
      <c r="O41" s="237"/>
      <c r="P41" s="237"/>
      <c r="Q41" s="237"/>
      <c r="R41" s="237"/>
      <c r="S41" s="237"/>
      <c r="T41" s="237"/>
      <c r="U41" s="237"/>
      <c r="V41" s="237"/>
      <c r="W41" s="237"/>
      <c r="X41" s="237"/>
      <c r="Y41" s="237"/>
      <c r="Z41" s="237"/>
      <c r="AA41" s="237"/>
      <c r="AB41" s="237"/>
      <c r="AC41" s="237"/>
      <c r="AD41" s="237"/>
      <c r="AE41" s="233"/>
      <c r="AF41" s="234"/>
      <c r="AG41" s="235"/>
    </row>
    <row r="42" spans="1:33" s="6" customFormat="1" ht="12" customHeight="1" thickBot="1">
      <c r="A42" s="120"/>
      <c r="B42" s="236"/>
      <c r="C42" s="236"/>
      <c r="D42" s="236"/>
      <c r="E42" s="238"/>
      <c r="F42" s="239"/>
      <c r="G42" s="239"/>
      <c r="H42" s="239"/>
      <c r="I42" s="239"/>
      <c r="J42" s="239"/>
      <c r="K42" s="239"/>
      <c r="L42" s="239"/>
      <c r="M42" s="239"/>
      <c r="N42" s="239"/>
      <c r="O42" s="239"/>
      <c r="P42" s="239"/>
      <c r="Q42" s="240"/>
      <c r="R42" s="240"/>
      <c r="S42" s="240"/>
      <c r="T42" s="240"/>
      <c r="U42" s="240"/>
      <c r="V42" s="240"/>
      <c r="W42" s="239"/>
      <c r="X42" s="239"/>
      <c r="Y42" s="239"/>
      <c r="Z42" s="239"/>
      <c r="AA42" s="239"/>
      <c r="AB42" s="239"/>
      <c r="AC42" s="239"/>
      <c r="AD42" s="239"/>
      <c r="AE42" s="38"/>
      <c r="AF42" s="39"/>
      <c r="AG42" s="40"/>
    </row>
    <row r="43" spans="1:33" s="6" customFormat="1" ht="12" customHeight="1">
      <c r="A43" s="120"/>
      <c r="B43" s="236" t="s">
        <v>23</v>
      </c>
      <c r="C43" s="236"/>
      <c r="D43" s="236"/>
      <c r="E43" s="243"/>
      <c r="F43" s="243"/>
      <c r="G43" s="243"/>
      <c r="H43" s="243"/>
      <c r="I43" s="245" t="s">
        <v>24</v>
      </c>
      <c r="J43" s="245"/>
      <c r="K43" s="245"/>
      <c r="L43" s="316"/>
      <c r="M43" s="248"/>
      <c r="N43" s="251" t="s">
        <v>25</v>
      </c>
      <c r="O43" s="252"/>
      <c r="P43" s="253"/>
      <c r="Q43" s="257"/>
      <c r="R43" s="258"/>
      <c r="S43" s="258"/>
      <c r="T43" s="258"/>
      <c r="U43" s="258"/>
      <c r="V43" s="259"/>
      <c r="W43" s="263" t="s">
        <v>26</v>
      </c>
      <c r="X43" s="245"/>
      <c r="Y43" s="245"/>
      <c r="Z43" s="265">
        <f>IF(OR(E43="",Q43=""),"",ROUNDDOWN(E43*Q43,0))</f>
      </c>
      <c r="AA43" s="265"/>
      <c r="AB43" s="265"/>
      <c r="AC43" s="265"/>
      <c r="AD43" s="265"/>
      <c r="AE43" s="38"/>
      <c r="AF43" s="39"/>
      <c r="AG43" s="40"/>
    </row>
    <row r="44" spans="1:33" s="6" customFormat="1" ht="12" customHeight="1" thickBot="1">
      <c r="A44" s="229"/>
      <c r="B44" s="241"/>
      <c r="C44" s="241"/>
      <c r="D44" s="241"/>
      <c r="E44" s="244"/>
      <c r="F44" s="244"/>
      <c r="G44" s="244"/>
      <c r="H44" s="244"/>
      <c r="I44" s="246"/>
      <c r="J44" s="246"/>
      <c r="K44" s="246"/>
      <c r="L44" s="249"/>
      <c r="M44" s="250"/>
      <c r="N44" s="254"/>
      <c r="O44" s="255"/>
      <c r="P44" s="256"/>
      <c r="Q44" s="260"/>
      <c r="R44" s="261"/>
      <c r="S44" s="261"/>
      <c r="T44" s="261"/>
      <c r="U44" s="261"/>
      <c r="V44" s="262"/>
      <c r="W44" s="264"/>
      <c r="X44" s="246"/>
      <c r="Y44" s="246"/>
      <c r="Z44" s="266"/>
      <c r="AA44" s="266"/>
      <c r="AB44" s="266"/>
      <c r="AC44" s="266"/>
      <c r="AD44" s="266"/>
      <c r="AE44" s="43"/>
      <c r="AF44" s="44"/>
      <c r="AG44" s="45"/>
    </row>
    <row r="45" spans="1:33" s="6" customFormat="1" ht="12" customHeight="1">
      <c r="A45" s="317"/>
      <c r="B45" s="268" t="s">
        <v>5</v>
      </c>
      <c r="C45" s="268"/>
      <c r="D45" s="268"/>
      <c r="E45" s="314"/>
      <c r="F45" s="270"/>
      <c r="G45" s="270"/>
      <c r="H45" s="270"/>
      <c r="I45" s="270"/>
      <c r="J45" s="270"/>
      <c r="K45" s="270"/>
      <c r="L45" s="270"/>
      <c r="M45" s="270"/>
      <c r="N45" s="270"/>
      <c r="O45" s="270"/>
      <c r="P45" s="270"/>
      <c r="Q45" s="270"/>
      <c r="R45" s="270"/>
      <c r="S45" s="270"/>
      <c r="T45" s="270"/>
      <c r="U45" s="270"/>
      <c r="V45" s="270"/>
      <c r="W45" s="270"/>
      <c r="X45" s="270"/>
      <c r="Y45" s="270"/>
      <c r="Z45" s="270"/>
      <c r="AA45" s="270"/>
      <c r="AB45" s="270"/>
      <c r="AC45" s="270"/>
      <c r="AD45" s="270"/>
      <c r="AE45" s="233" t="s">
        <v>21</v>
      </c>
      <c r="AF45" s="234"/>
      <c r="AG45" s="235"/>
    </row>
    <row r="46" spans="1:33" s="6" customFormat="1" ht="12" customHeight="1">
      <c r="A46" s="120"/>
      <c r="B46" s="236" t="s">
        <v>22</v>
      </c>
      <c r="C46" s="236"/>
      <c r="D46" s="236"/>
      <c r="E46" s="315"/>
      <c r="F46" s="237"/>
      <c r="G46" s="237"/>
      <c r="H46" s="237"/>
      <c r="I46" s="237"/>
      <c r="J46" s="237"/>
      <c r="K46" s="237"/>
      <c r="L46" s="237"/>
      <c r="M46" s="237"/>
      <c r="N46" s="237"/>
      <c r="O46" s="237"/>
      <c r="P46" s="237"/>
      <c r="Q46" s="237"/>
      <c r="R46" s="237"/>
      <c r="S46" s="237"/>
      <c r="T46" s="237"/>
      <c r="U46" s="237"/>
      <c r="V46" s="237"/>
      <c r="W46" s="237"/>
      <c r="X46" s="237"/>
      <c r="Y46" s="237"/>
      <c r="Z46" s="237"/>
      <c r="AA46" s="237"/>
      <c r="AB46" s="237"/>
      <c r="AC46" s="237"/>
      <c r="AD46" s="237"/>
      <c r="AE46" s="233"/>
      <c r="AF46" s="234"/>
      <c r="AG46" s="235"/>
    </row>
    <row r="47" spans="1:33" s="6" customFormat="1" ht="12" customHeight="1" thickBot="1">
      <c r="A47" s="120"/>
      <c r="B47" s="236"/>
      <c r="C47" s="236"/>
      <c r="D47" s="236"/>
      <c r="E47" s="238"/>
      <c r="F47" s="239"/>
      <c r="G47" s="239"/>
      <c r="H47" s="239"/>
      <c r="I47" s="239"/>
      <c r="J47" s="239"/>
      <c r="K47" s="239"/>
      <c r="L47" s="239"/>
      <c r="M47" s="239"/>
      <c r="N47" s="239"/>
      <c r="O47" s="239"/>
      <c r="P47" s="239"/>
      <c r="Q47" s="240"/>
      <c r="R47" s="240"/>
      <c r="S47" s="240"/>
      <c r="T47" s="240"/>
      <c r="U47" s="240"/>
      <c r="V47" s="240"/>
      <c r="W47" s="239"/>
      <c r="X47" s="239"/>
      <c r="Y47" s="239"/>
      <c r="Z47" s="239"/>
      <c r="AA47" s="239"/>
      <c r="AB47" s="239"/>
      <c r="AC47" s="239"/>
      <c r="AD47" s="239"/>
      <c r="AE47" s="38"/>
      <c r="AF47" s="39"/>
      <c r="AG47" s="40"/>
    </row>
    <row r="48" spans="1:33" s="6" customFormat="1" ht="12" customHeight="1">
      <c r="A48" s="120"/>
      <c r="B48" s="236" t="s">
        <v>23</v>
      </c>
      <c r="C48" s="236"/>
      <c r="D48" s="236"/>
      <c r="E48" s="243"/>
      <c r="F48" s="243"/>
      <c r="G48" s="243"/>
      <c r="H48" s="243"/>
      <c r="I48" s="245" t="s">
        <v>24</v>
      </c>
      <c r="J48" s="245"/>
      <c r="K48" s="245"/>
      <c r="L48" s="316"/>
      <c r="M48" s="248"/>
      <c r="N48" s="251" t="s">
        <v>25</v>
      </c>
      <c r="O48" s="252"/>
      <c r="P48" s="253"/>
      <c r="Q48" s="257"/>
      <c r="R48" s="258"/>
      <c r="S48" s="258"/>
      <c r="T48" s="258"/>
      <c r="U48" s="258"/>
      <c r="V48" s="259"/>
      <c r="W48" s="263" t="s">
        <v>26</v>
      </c>
      <c r="X48" s="245"/>
      <c r="Y48" s="245"/>
      <c r="Z48" s="265">
        <f>IF(OR(E48="",Q48=""),"",ROUNDDOWN(E48*Q48,0))</f>
      </c>
      <c r="AA48" s="265"/>
      <c r="AB48" s="265"/>
      <c r="AC48" s="265"/>
      <c r="AD48" s="265"/>
      <c r="AE48" s="38"/>
      <c r="AF48" s="39"/>
      <c r="AG48" s="40"/>
    </row>
    <row r="49" spans="1:33" s="6" customFormat="1" ht="12" customHeight="1" thickBot="1">
      <c r="A49" s="229"/>
      <c r="B49" s="241"/>
      <c r="C49" s="241"/>
      <c r="D49" s="241"/>
      <c r="E49" s="244"/>
      <c r="F49" s="244"/>
      <c r="G49" s="244"/>
      <c r="H49" s="244"/>
      <c r="I49" s="246"/>
      <c r="J49" s="246"/>
      <c r="K49" s="246"/>
      <c r="L49" s="249"/>
      <c r="M49" s="250"/>
      <c r="N49" s="254"/>
      <c r="O49" s="255"/>
      <c r="P49" s="256"/>
      <c r="Q49" s="260"/>
      <c r="R49" s="261"/>
      <c r="S49" s="261"/>
      <c r="T49" s="261"/>
      <c r="U49" s="261"/>
      <c r="V49" s="262"/>
      <c r="W49" s="264"/>
      <c r="X49" s="246"/>
      <c r="Y49" s="246"/>
      <c r="Z49" s="266"/>
      <c r="AA49" s="266"/>
      <c r="AB49" s="266"/>
      <c r="AC49" s="266"/>
      <c r="AD49" s="266"/>
      <c r="AE49" s="43"/>
      <c r="AF49" s="44"/>
      <c r="AG49" s="45"/>
    </row>
    <row r="50" spans="1:33" s="6" customFormat="1" ht="12" customHeight="1">
      <c r="A50" s="317"/>
      <c r="B50" s="268" t="s">
        <v>5</v>
      </c>
      <c r="C50" s="268"/>
      <c r="D50" s="268"/>
      <c r="E50" s="314"/>
      <c r="F50" s="270"/>
      <c r="G50" s="270"/>
      <c r="H50" s="270"/>
      <c r="I50" s="270"/>
      <c r="J50" s="270"/>
      <c r="K50" s="270"/>
      <c r="L50" s="270"/>
      <c r="M50" s="270"/>
      <c r="N50" s="270"/>
      <c r="O50" s="270"/>
      <c r="P50" s="270"/>
      <c r="Q50" s="270"/>
      <c r="R50" s="270"/>
      <c r="S50" s="270"/>
      <c r="T50" s="270"/>
      <c r="U50" s="270"/>
      <c r="V50" s="270"/>
      <c r="W50" s="270"/>
      <c r="X50" s="270"/>
      <c r="Y50" s="270"/>
      <c r="Z50" s="270"/>
      <c r="AA50" s="270"/>
      <c r="AB50" s="270"/>
      <c r="AC50" s="270"/>
      <c r="AD50" s="270"/>
      <c r="AE50" s="233" t="s">
        <v>21</v>
      </c>
      <c r="AF50" s="234"/>
      <c r="AG50" s="235"/>
    </row>
    <row r="51" spans="1:33" s="6" customFormat="1" ht="12" customHeight="1">
      <c r="A51" s="120"/>
      <c r="B51" s="236" t="s">
        <v>22</v>
      </c>
      <c r="C51" s="236"/>
      <c r="D51" s="236"/>
      <c r="E51" s="315"/>
      <c r="F51" s="237"/>
      <c r="G51" s="237"/>
      <c r="H51" s="237"/>
      <c r="I51" s="237"/>
      <c r="J51" s="237"/>
      <c r="K51" s="237"/>
      <c r="L51" s="237"/>
      <c r="M51" s="237"/>
      <c r="N51" s="237"/>
      <c r="O51" s="237"/>
      <c r="P51" s="237"/>
      <c r="Q51" s="237"/>
      <c r="R51" s="237"/>
      <c r="S51" s="237"/>
      <c r="T51" s="237"/>
      <c r="U51" s="237"/>
      <c r="V51" s="237"/>
      <c r="W51" s="237"/>
      <c r="X51" s="237"/>
      <c r="Y51" s="237"/>
      <c r="Z51" s="237"/>
      <c r="AA51" s="237"/>
      <c r="AB51" s="237"/>
      <c r="AC51" s="237"/>
      <c r="AD51" s="237"/>
      <c r="AE51" s="233"/>
      <c r="AF51" s="234"/>
      <c r="AG51" s="235"/>
    </row>
    <row r="52" spans="1:33" s="6" customFormat="1" ht="12" customHeight="1" thickBot="1">
      <c r="A52" s="120"/>
      <c r="B52" s="236"/>
      <c r="C52" s="236"/>
      <c r="D52" s="236"/>
      <c r="E52" s="238"/>
      <c r="F52" s="239"/>
      <c r="G52" s="239"/>
      <c r="H52" s="239"/>
      <c r="I52" s="239"/>
      <c r="J52" s="239"/>
      <c r="K52" s="239"/>
      <c r="L52" s="239"/>
      <c r="M52" s="239"/>
      <c r="N52" s="239"/>
      <c r="O52" s="239"/>
      <c r="P52" s="239"/>
      <c r="Q52" s="240"/>
      <c r="R52" s="240"/>
      <c r="S52" s="240"/>
      <c r="T52" s="240"/>
      <c r="U52" s="240"/>
      <c r="V52" s="240"/>
      <c r="W52" s="239"/>
      <c r="X52" s="239"/>
      <c r="Y52" s="239"/>
      <c r="Z52" s="239"/>
      <c r="AA52" s="239"/>
      <c r="AB52" s="239"/>
      <c r="AC52" s="239"/>
      <c r="AD52" s="239"/>
      <c r="AE52" s="38"/>
      <c r="AF52" s="39"/>
      <c r="AG52" s="40"/>
    </row>
    <row r="53" spans="1:33" s="6" customFormat="1" ht="12" customHeight="1">
      <c r="A53" s="120"/>
      <c r="B53" s="236" t="s">
        <v>23</v>
      </c>
      <c r="C53" s="236"/>
      <c r="D53" s="236"/>
      <c r="E53" s="243"/>
      <c r="F53" s="243"/>
      <c r="G53" s="243"/>
      <c r="H53" s="243"/>
      <c r="I53" s="245" t="s">
        <v>24</v>
      </c>
      <c r="J53" s="245"/>
      <c r="K53" s="245"/>
      <c r="L53" s="316"/>
      <c r="M53" s="248"/>
      <c r="N53" s="251" t="s">
        <v>25</v>
      </c>
      <c r="O53" s="252"/>
      <c r="P53" s="253"/>
      <c r="Q53" s="257"/>
      <c r="R53" s="258"/>
      <c r="S53" s="258"/>
      <c r="T53" s="258"/>
      <c r="U53" s="258"/>
      <c r="V53" s="259"/>
      <c r="W53" s="263" t="s">
        <v>26</v>
      </c>
      <c r="X53" s="245"/>
      <c r="Y53" s="245"/>
      <c r="Z53" s="265">
        <f>IF(OR(E53="",Q53=""),"",ROUNDDOWN(E53*Q53,0))</f>
      </c>
      <c r="AA53" s="265"/>
      <c r="AB53" s="265"/>
      <c r="AC53" s="265"/>
      <c r="AD53" s="265"/>
      <c r="AE53" s="38"/>
      <c r="AF53" s="39"/>
      <c r="AG53" s="40"/>
    </row>
    <row r="54" spans="1:33" s="6" customFormat="1" ht="12" customHeight="1" thickBot="1">
      <c r="A54" s="229"/>
      <c r="B54" s="241"/>
      <c r="C54" s="241"/>
      <c r="D54" s="241"/>
      <c r="E54" s="244"/>
      <c r="F54" s="244"/>
      <c r="G54" s="244"/>
      <c r="H54" s="244"/>
      <c r="I54" s="246"/>
      <c r="J54" s="246"/>
      <c r="K54" s="246"/>
      <c r="L54" s="249"/>
      <c r="M54" s="250"/>
      <c r="N54" s="254"/>
      <c r="O54" s="255"/>
      <c r="P54" s="256"/>
      <c r="Q54" s="260"/>
      <c r="R54" s="261"/>
      <c r="S54" s="261"/>
      <c r="T54" s="261"/>
      <c r="U54" s="261"/>
      <c r="V54" s="262"/>
      <c r="W54" s="264"/>
      <c r="X54" s="246"/>
      <c r="Y54" s="246"/>
      <c r="Z54" s="266"/>
      <c r="AA54" s="266"/>
      <c r="AB54" s="266"/>
      <c r="AC54" s="266"/>
      <c r="AD54" s="266"/>
      <c r="AE54" s="43"/>
      <c r="AF54" s="44"/>
      <c r="AG54" s="45"/>
    </row>
    <row r="55" spans="1:33" s="6" customFormat="1" ht="12" customHeight="1">
      <c r="A55" s="317"/>
      <c r="B55" s="268" t="s">
        <v>5</v>
      </c>
      <c r="C55" s="268"/>
      <c r="D55" s="268"/>
      <c r="E55" s="314"/>
      <c r="F55" s="270"/>
      <c r="G55" s="270"/>
      <c r="H55" s="270"/>
      <c r="I55" s="270"/>
      <c r="J55" s="270"/>
      <c r="K55" s="270"/>
      <c r="L55" s="270"/>
      <c r="M55" s="270"/>
      <c r="N55" s="270"/>
      <c r="O55" s="270"/>
      <c r="P55" s="270"/>
      <c r="Q55" s="270"/>
      <c r="R55" s="270"/>
      <c r="S55" s="270"/>
      <c r="T55" s="270"/>
      <c r="U55" s="270"/>
      <c r="V55" s="270"/>
      <c r="W55" s="270"/>
      <c r="X55" s="270"/>
      <c r="Y55" s="270"/>
      <c r="Z55" s="270"/>
      <c r="AA55" s="270"/>
      <c r="AB55" s="270"/>
      <c r="AC55" s="270"/>
      <c r="AD55" s="270"/>
      <c r="AE55" s="233" t="s">
        <v>21</v>
      </c>
      <c r="AF55" s="234"/>
      <c r="AG55" s="235"/>
    </row>
    <row r="56" spans="1:33" s="6" customFormat="1" ht="12" customHeight="1">
      <c r="A56" s="120"/>
      <c r="B56" s="236" t="s">
        <v>22</v>
      </c>
      <c r="C56" s="236"/>
      <c r="D56" s="236"/>
      <c r="E56" s="315"/>
      <c r="F56" s="237"/>
      <c r="G56" s="237"/>
      <c r="H56" s="237"/>
      <c r="I56" s="237"/>
      <c r="J56" s="237"/>
      <c r="K56" s="237"/>
      <c r="L56" s="237"/>
      <c r="M56" s="237"/>
      <c r="N56" s="237"/>
      <c r="O56" s="237"/>
      <c r="P56" s="237"/>
      <c r="Q56" s="237"/>
      <c r="R56" s="237"/>
      <c r="S56" s="237"/>
      <c r="T56" s="237"/>
      <c r="U56" s="237"/>
      <c r="V56" s="237"/>
      <c r="W56" s="237"/>
      <c r="X56" s="237"/>
      <c r="Y56" s="237"/>
      <c r="Z56" s="237"/>
      <c r="AA56" s="237"/>
      <c r="AB56" s="237"/>
      <c r="AC56" s="237"/>
      <c r="AD56" s="237"/>
      <c r="AE56" s="233"/>
      <c r="AF56" s="234"/>
      <c r="AG56" s="235"/>
    </row>
    <row r="57" spans="1:33" s="6" customFormat="1" ht="12" customHeight="1" thickBot="1">
      <c r="A57" s="120"/>
      <c r="B57" s="236"/>
      <c r="C57" s="236"/>
      <c r="D57" s="236"/>
      <c r="E57" s="238"/>
      <c r="F57" s="239"/>
      <c r="G57" s="239"/>
      <c r="H57" s="239"/>
      <c r="I57" s="239"/>
      <c r="J57" s="239"/>
      <c r="K57" s="239"/>
      <c r="L57" s="239"/>
      <c r="M57" s="239"/>
      <c r="N57" s="239"/>
      <c r="O57" s="239"/>
      <c r="P57" s="239"/>
      <c r="Q57" s="240"/>
      <c r="R57" s="240"/>
      <c r="S57" s="240"/>
      <c r="T57" s="240"/>
      <c r="U57" s="240"/>
      <c r="V57" s="240"/>
      <c r="W57" s="239"/>
      <c r="X57" s="239"/>
      <c r="Y57" s="239"/>
      <c r="Z57" s="239"/>
      <c r="AA57" s="239"/>
      <c r="AB57" s="239"/>
      <c r="AC57" s="239"/>
      <c r="AD57" s="239"/>
      <c r="AE57" s="38"/>
      <c r="AF57" s="39"/>
      <c r="AG57" s="40"/>
    </row>
    <row r="58" spans="1:33" s="6" customFormat="1" ht="12" customHeight="1">
      <c r="A58" s="120"/>
      <c r="B58" s="236" t="s">
        <v>23</v>
      </c>
      <c r="C58" s="236"/>
      <c r="D58" s="236"/>
      <c r="E58" s="243"/>
      <c r="F58" s="243"/>
      <c r="G58" s="243"/>
      <c r="H58" s="243"/>
      <c r="I58" s="245" t="s">
        <v>24</v>
      </c>
      <c r="J58" s="245"/>
      <c r="K58" s="245"/>
      <c r="L58" s="316"/>
      <c r="M58" s="248"/>
      <c r="N58" s="251" t="s">
        <v>25</v>
      </c>
      <c r="O58" s="252"/>
      <c r="P58" s="253"/>
      <c r="Q58" s="257"/>
      <c r="R58" s="258"/>
      <c r="S58" s="258"/>
      <c r="T58" s="258"/>
      <c r="U58" s="258"/>
      <c r="V58" s="259"/>
      <c r="W58" s="263" t="s">
        <v>26</v>
      </c>
      <c r="X58" s="245"/>
      <c r="Y58" s="245"/>
      <c r="Z58" s="265">
        <f>IF(OR(E58="",Q58=""),"",ROUNDDOWN(E58*Q58,0))</f>
      </c>
      <c r="AA58" s="265"/>
      <c r="AB58" s="265"/>
      <c r="AC58" s="265"/>
      <c r="AD58" s="265"/>
      <c r="AE58" s="38"/>
      <c r="AF58" s="39"/>
      <c r="AG58" s="40"/>
    </row>
    <row r="59" spans="1:33" ht="12" customHeight="1" thickBot="1">
      <c r="A59" s="229"/>
      <c r="B59" s="241"/>
      <c r="C59" s="241"/>
      <c r="D59" s="241"/>
      <c r="E59" s="244"/>
      <c r="F59" s="244"/>
      <c r="G59" s="244"/>
      <c r="H59" s="244"/>
      <c r="I59" s="246"/>
      <c r="J59" s="246"/>
      <c r="K59" s="246"/>
      <c r="L59" s="249"/>
      <c r="M59" s="250"/>
      <c r="N59" s="254"/>
      <c r="O59" s="255"/>
      <c r="P59" s="256"/>
      <c r="Q59" s="260"/>
      <c r="R59" s="261"/>
      <c r="S59" s="261"/>
      <c r="T59" s="261"/>
      <c r="U59" s="261"/>
      <c r="V59" s="262"/>
      <c r="W59" s="264"/>
      <c r="X59" s="246"/>
      <c r="Y59" s="246"/>
      <c r="Z59" s="266"/>
      <c r="AA59" s="266"/>
      <c r="AB59" s="266"/>
      <c r="AC59" s="266"/>
      <c r="AD59" s="266"/>
      <c r="AE59" s="43"/>
      <c r="AF59" s="44"/>
      <c r="AG59" s="45"/>
    </row>
    <row r="60" spans="1:34" ht="13.5" customHeight="1">
      <c r="A60" s="46" t="s">
        <v>27</v>
      </c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8"/>
      <c r="Z60" s="48"/>
      <c r="AA60" s="48"/>
      <c r="AB60" s="48"/>
      <c r="AC60" s="49"/>
      <c r="AD60" s="50"/>
      <c r="AE60" s="51"/>
      <c r="AF60" s="52"/>
      <c r="AG60" s="53"/>
      <c r="AH60" s="6"/>
    </row>
    <row r="61" spans="1:33" s="6" customFormat="1" ht="39" customHeight="1">
      <c r="A61" s="271"/>
      <c r="B61" s="272"/>
      <c r="C61" s="272"/>
      <c r="D61" s="272"/>
      <c r="E61" s="272"/>
      <c r="F61" s="272"/>
      <c r="G61" s="272"/>
      <c r="H61" s="272"/>
      <c r="I61" s="272"/>
      <c r="J61" s="272"/>
      <c r="K61" s="272"/>
      <c r="L61" s="272"/>
      <c r="M61" s="272"/>
      <c r="N61" s="272"/>
      <c r="O61" s="272"/>
      <c r="P61" s="272"/>
      <c r="Q61" s="272"/>
      <c r="R61" s="272"/>
      <c r="S61" s="272"/>
      <c r="T61" s="272"/>
      <c r="U61" s="272"/>
      <c r="V61" s="272"/>
      <c r="W61" s="272"/>
      <c r="X61" s="272"/>
      <c r="Y61" s="272"/>
      <c r="Z61" s="272"/>
      <c r="AA61" s="272"/>
      <c r="AB61" s="272"/>
      <c r="AC61" s="272"/>
      <c r="AD61" s="272"/>
      <c r="AE61" s="272"/>
      <c r="AF61" s="272"/>
      <c r="AG61" s="273"/>
    </row>
    <row r="62" spans="1:33" s="6" customFormat="1" ht="39" customHeight="1" thickBot="1">
      <c r="A62" s="274"/>
      <c r="B62" s="275"/>
      <c r="C62" s="275"/>
      <c r="D62" s="275"/>
      <c r="E62" s="275"/>
      <c r="F62" s="275"/>
      <c r="G62" s="275"/>
      <c r="H62" s="275"/>
      <c r="I62" s="275"/>
      <c r="J62" s="275"/>
      <c r="K62" s="275"/>
      <c r="L62" s="275"/>
      <c r="M62" s="275"/>
      <c r="N62" s="275"/>
      <c r="O62" s="275"/>
      <c r="P62" s="275"/>
      <c r="Q62" s="275"/>
      <c r="R62" s="275"/>
      <c r="S62" s="275"/>
      <c r="T62" s="275"/>
      <c r="U62" s="275"/>
      <c r="V62" s="275"/>
      <c r="W62" s="275"/>
      <c r="X62" s="275"/>
      <c r="Y62" s="275"/>
      <c r="Z62" s="275"/>
      <c r="AA62" s="275"/>
      <c r="AB62" s="275"/>
      <c r="AC62" s="275"/>
      <c r="AD62" s="275"/>
      <c r="AE62" s="275"/>
      <c r="AF62" s="275"/>
      <c r="AG62" s="276"/>
    </row>
    <row r="63" spans="1:33" s="6" customFormat="1" ht="18" customHeight="1">
      <c r="A63" s="54"/>
      <c r="B63" s="55"/>
      <c r="C63" s="55"/>
      <c r="D63" s="55"/>
      <c r="E63" s="55"/>
      <c r="F63" s="55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7"/>
      <c r="V63" s="57"/>
      <c r="W63" s="58"/>
      <c r="X63" s="58"/>
      <c r="Y63" s="57"/>
      <c r="Z63" s="57"/>
      <c r="AA63" s="57"/>
      <c r="AB63" s="57"/>
      <c r="AC63" s="57"/>
      <c r="AD63" s="277" t="s">
        <v>28</v>
      </c>
      <c r="AE63" s="277"/>
      <c r="AF63" s="277"/>
      <c r="AG63" s="277"/>
    </row>
    <row r="64" spans="1:33" s="6" customFormat="1" ht="10.5" customHeight="1">
      <c r="A64" s="59"/>
      <c r="B64" s="60"/>
      <c r="C64" s="61"/>
      <c r="D64" s="57"/>
      <c r="E64" s="27"/>
      <c r="F64" s="55"/>
      <c r="G64" s="56"/>
      <c r="H64" s="56"/>
      <c r="I64" s="56"/>
      <c r="J64" s="56"/>
      <c r="K64" s="56"/>
      <c r="L64" s="56"/>
      <c r="M64" s="56"/>
      <c r="N64" s="56"/>
      <c r="O64" s="57"/>
      <c r="P64" s="27"/>
      <c r="Q64" s="55"/>
      <c r="R64" s="56"/>
      <c r="S64" s="56"/>
      <c r="T64" s="56"/>
      <c r="U64" s="57"/>
      <c r="V64" s="57"/>
      <c r="W64" s="58"/>
      <c r="X64" s="58"/>
      <c r="Y64" s="57"/>
      <c r="Z64" s="57"/>
      <c r="AA64" s="57"/>
      <c r="AB64" s="27"/>
      <c r="AC64" s="55"/>
      <c r="AD64" s="278"/>
      <c r="AE64" s="278"/>
      <c r="AF64" s="278"/>
      <c r="AG64" s="278"/>
    </row>
    <row r="65" spans="1:39" s="20" customFormat="1" ht="13.5" customHeight="1">
      <c r="A65" s="62"/>
      <c r="B65" s="62"/>
      <c r="C65" s="62"/>
      <c r="D65" s="62"/>
      <c r="E65" s="63"/>
      <c r="F65" s="63"/>
      <c r="G65" s="63"/>
      <c r="H65" s="63"/>
      <c r="I65" s="64"/>
      <c r="J65" s="64"/>
      <c r="K65" s="64"/>
      <c r="L65" s="65"/>
      <c r="M65" s="65"/>
      <c r="N65" s="62"/>
      <c r="O65" s="62"/>
      <c r="P65" s="62"/>
      <c r="Q65" s="66"/>
      <c r="R65" s="66"/>
      <c r="S65" s="66"/>
      <c r="T65" s="66"/>
      <c r="U65" s="66"/>
      <c r="V65" s="66"/>
      <c r="W65" s="64"/>
      <c r="X65" s="64"/>
      <c r="Y65" s="64"/>
      <c r="Z65" s="63"/>
      <c r="AA65" s="63"/>
      <c r="AB65" s="63"/>
      <c r="AC65" s="63"/>
      <c r="AD65" s="63"/>
      <c r="AE65" s="63"/>
      <c r="AF65" s="63"/>
      <c r="AG65" s="63"/>
      <c r="AI65" s="67"/>
      <c r="AJ65" s="67"/>
      <c r="AK65" s="67"/>
      <c r="AL65" s="67"/>
      <c r="AM65" s="67"/>
    </row>
    <row r="66" spans="1:33" s="20" customFormat="1" ht="13.5" customHeight="1">
      <c r="A66" s="62"/>
      <c r="B66" s="62"/>
      <c r="C66" s="62"/>
      <c r="D66" s="62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9"/>
      <c r="AF66" s="69"/>
      <c r="AG66" s="69"/>
    </row>
    <row r="67" spans="1:33" s="20" customFormat="1" ht="13.5" customHeight="1">
      <c r="A67" s="62"/>
      <c r="B67" s="62"/>
      <c r="C67" s="62"/>
      <c r="D67" s="62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9"/>
      <c r="AF67" s="69"/>
      <c r="AG67" s="69"/>
    </row>
    <row r="68" spans="1:33" s="20" customFormat="1" ht="13.5" customHeight="1">
      <c r="A68" s="62"/>
      <c r="B68" s="62"/>
      <c r="C68" s="62"/>
      <c r="D68" s="62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</row>
    <row r="69" spans="1:33" s="20" customFormat="1" ht="13.5" customHeight="1">
      <c r="A69" s="62"/>
      <c r="B69" s="62"/>
      <c r="C69" s="62"/>
      <c r="D69" s="62"/>
      <c r="E69" s="63"/>
      <c r="F69" s="63"/>
      <c r="G69" s="63"/>
      <c r="H69" s="63"/>
      <c r="I69" s="64"/>
      <c r="J69" s="64"/>
      <c r="K69" s="64"/>
      <c r="L69" s="65"/>
      <c r="M69" s="65"/>
      <c r="N69" s="62"/>
      <c r="O69" s="62"/>
      <c r="P69" s="62"/>
      <c r="Q69" s="66"/>
      <c r="R69" s="66"/>
      <c r="S69" s="66"/>
      <c r="T69" s="66"/>
      <c r="U69" s="66"/>
      <c r="V69" s="66"/>
      <c r="W69" s="64"/>
      <c r="X69" s="64"/>
      <c r="Y69" s="64"/>
      <c r="Z69" s="63"/>
      <c r="AA69" s="63"/>
      <c r="AB69" s="63"/>
      <c r="AC69" s="63"/>
      <c r="AD69" s="63"/>
      <c r="AE69" s="63"/>
      <c r="AF69" s="63"/>
      <c r="AG69" s="63"/>
    </row>
    <row r="70" spans="1:33" s="20" customFormat="1" ht="13.5" customHeight="1">
      <c r="A70" s="62"/>
      <c r="B70" s="62"/>
      <c r="C70" s="62"/>
      <c r="D70" s="62"/>
      <c r="E70" s="63"/>
      <c r="F70" s="63"/>
      <c r="G70" s="63"/>
      <c r="H70" s="63"/>
      <c r="I70" s="64"/>
      <c r="J70" s="64"/>
      <c r="K70" s="64"/>
      <c r="L70" s="65"/>
      <c r="M70" s="65"/>
      <c r="N70" s="62"/>
      <c r="O70" s="62"/>
      <c r="P70" s="62"/>
      <c r="Q70" s="66"/>
      <c r="R70" s="66"/>
      <c r="S70" s="66"/>
      <c r="T70" s="66"/>
      <c r="U70" s="66"/>
      <c r="V70" s="66"/>
      <c r="W70" s="64"/>
      <c r="X70" s="64"/>
      <c r="Y70" s="64"/>
      <c r="Z70" s="63"/>
      <c r="AA70" s="63"/>
      <c r="AB70" s="63"/>
      <c r="AC70" s="63"/>
      <c r="AD70" s="63"/>
      <c r="AE70" s="63"/>
      <c r="AF70" s="63"/>
      <c r="AG70" s="63"/>
    </row>
    <row r="71" spans="1:33" s="20" customFormat="1" ht="13.5" customHeight="1">
      <c r="A71" s="62"/>
      <c r="B71" s="62"/>
      <c r="C71" s="62"/>
      <c r="D71" s="62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9"/>
      <c r="AF71" s="69"/>
      <c r="AG71" s="69"/>
    </row>
    <row r="72" spans="1:33" s="20" customFormat="1" ht="13.5" customHeight="1">
      <c r="A72" s="62"/>
      <c r="B72" s="62"/>
      <c r="C72" s="62"/>
      <c r="D72" s="62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9"/>
      <c r="AF72" s="69"/>
      <c r="AG72" s="69"/>
    </row>
    <row r="73" spans="1:33" s="20" customFormat="1" ht="13.5" customHeight="1">
      <c r="A73" s="62"/>
      <c r="B73" s="62"/>
      <c r="C73" s="62"/>
      <c r="D73" s="62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</row>
    <row r="74" spans="1:33" s="20" customFormat="1" ht="13.5" customHeight="1">
      <c r="A74" s="62"/>
      <c r="B74" s="62"/>
      <c r="C74" s="62"/>
      <c r="D74" s="62"/>
      <c r="E74" s="63"/>
      <c r="F74" s="63"/>
      <c r="G74" s="63"/>
      <c r="H74" s="63"/>
      <c r="I74" s="64"/>
      <c r="J74" s="64"/>
      <c r="K74" s="64"/>
      <c r="L74" s="65"/>
      <c r="M74" s="65"/>
      <c r="N74" s="62"/>
      <c r="O74" s="62"/>
      <c r="P74" s="62"/>
      <c r="Q74" s="66"/>
      <c r="R74" s="66"/>
      <c r="S74" s="66"/>
      <c r="T74" s="66"/>
      <c r="U74" s="66"/>
      <c r="V74" s="66"/>
      <c r="W74" s="64"/>
      <c r="X74" s="64"/>
      <c r="Y74" s="64"/>
      <c r="Z74" s="63"/>
      <c r="AA74" s="63"/>
      <c r="AB74" s="63"/>
      <c r="AC74" s="63"/>
      <c r="AD74" s="63"/>
      <c r="AE74" s="63"/>
      <c r="AF74" s="63"/>
      <c r="AG74" s="63"/>
    </row>
    <row r="75" spans="1:33" s="20" customFormat="1" ht="13.5" customHeight="1">
      <c r="A75" s="62"/>
      <c r="B75" s="62"/>
      <c r="C75" s="62"/>
      <c r="D75" s="62"/>
      <c r="E75" s="63"/>
      <c r="F75" s="63"/>
      <c r="G75" s="63"/>
      <c r="H75" s="63"/>
      <c r="I75" s="64"/>
      <c r="J75" s="64"/>
      <c r="K75" s="64"/>
      <c r="L75" s="65"/>
      <c r="M75" s="65"/>
      <c r="N75" s="62"/>
      <c r="O75" s="62"/>
      <c r="P75" s="62"/>
      <c r="Q75" s="66"/>
      <c r="R75" s="66"/>
      <c r="S75" s="66"/>
      <c r="T75" s="66"/>
      <c r="U75" s="66"/>
      <c r="V75" s="66"/>
      <c r="W75" s="64"/>
      <c r="X75" s="64"/>
      <c r="Y75" s="64"/>
      <c r="Z75" s="63"/>
      <c r="AA75" s="63"/>
      <c r="AB75" s="63"/>
      <c r="AC75" s="63"/>
      <c r="AD75" s="63"/>
      <c r="AE75" s="63"/>
      <c r="AF75" s="63"/>
      <c r="AG75" s="63"/>
    </row>
    <row r="76" spans="1:33" s="20" customFormat="1" ht="13.5" customHeight="1">
      <c r="A76" s="62"/>
      <c r="B76" s="62"/>
      <c r="C76" s="62"/>
      <c r="D76" s="62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8"/>
      <c r="AE76" s="69"/>
      <c r="AF76" s="69"/>
      <c r="AG76" s="69"/>
    </row>
    <row r="77" spans="1:33" s="20" customFormat="1" ht="13.5" customHeight="1">
      <c r="A77" s="62"/>
      <c r="B77" s="62"/>
      <c r="C77" s="62"/>
      <c r="D77" s="62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9"/>
      <c r="AF77" s="69"/>
      <c r="AG77" s="69"/>
    </row>
    <row r="78" spans="1:33" s="20" customFormat="1" ht="13.5" customHeight="1">
      <c r="A78" s="62"/>
      <c r="B78" s="62"/>
      <c r="C78" s="62"/>
      <c r="D78" s="62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</row>
    <row r="79" spans="1:33" s="20" customFormat="1" ht="13.5" customHeight="1">
      <c r="A79" s="62"/>
      <c r="B79" s="62"/>
      <c r="C79" s="62"/>
      <c r="D79" s="62"/>
      <c r="E79" s="63"/>
      <c r="F79" s="63"/>
      <c r="G79" s="63"/>
      <c r="H79" s="63"/>
      <c r="I79" s="64"/>
      <c r="J79" s="64"/>
      <c r="K79" s="64"/>
      <c r="L79" s="65"/>
      <c r="M79" s="65"/>
      <c r="N79" s="62"/>
      <c r="O79" s="62"/>
      <c r="P79" s="62"/>
      <c r="Q79" s="66"/>
      <c r="R79" s="66"/>
      <c r="S79" s="66"/>
      <c r="T79" s="66"/>
      <c r="U79" s="66"/>
      <c r="V79" s="66"/>
      <c r="W79" s="64"/>
      <c r="X79" s="64"/>
      <c r="Y79" s="64"/>
      <c r="Z79" s="63"/>
      <c r="AA79" s="63"/>
      <c r="AB79" s="63"/>
      <c r="AC79" s="63"/>
      <c r="AD79" s="63"/>
      <c r="AE79" s="63"/>
      <c r="AF79" s="63"/>
      <c r="AG79" s="63"/>
    </row>
    <row r="80" spans="1:33" s="20" customFormat="1" ht="13.5" customHeight="1">
      <c r="A80" s="62"/>
      <c r="B80" s="62"/>
      <c r="C80" s="62"/>
      <c r="D80" s="62"/>
      <c r="E80" s="63"/>
      <c r="F80" s="63"/>
      <c r="G80" s="63"/>
      <c r="H80" s="63"/>
      <c r="I80" s="64"/>
      <c r="J80" s="64"/>
      <c r="K80" s="64"/>
      <c r="L80" s="65"/>
      <c r="M80" s="65"/>
      <c r="N80" s="62"/>
      <c r="O80" s="62"/>
      <c r="P80" s="62"/>
      <c r="Q80" s="66"/>
      <c r="R80" s="66"/>
      <c r="S80" s="66"/>
      <c r="T80" s="66"/>
      <c r="U80" s="66"/>
      <c r="V80" s="66"/>
      <c r="W80" s="64"/>
      <c r="X80" s="64"/>
      <c r="Y80" s="64"/>
      <c r="Z80" s="63"/>
      <c r="AA80" s="63"/>
      <c r="AB80" s="63"/>
      <c r="AC80" s="63"/>
      <c r="AD80" s="63"/>
      <c r="AE80" s="63"/>
      <c r="AF80" s="63"/>
      <c r="AG80" s="63"/>
    </row>
    <row r="81" spans="1:33" s="20" customFormat="1" ht="13.5" customHeight="1">
      <c r="A81" s="62"/>
      <c r="B81" s="62"/>
      <c r="C81" s="62"/>
      <c r="D81" s="62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9"/>
      <c r="AF81" s="69"/>
      <c r="AG81" s="69"/>
    </row>
    <row r="82" spans="1:33" s="20" customFormat="1" ht="13.5" customHeight="1">
      <c r="A82" s="62"/>
      <c r="B82" s="62"/>
      <c r="C82" s="62"/>
      <c r="D82" s="62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9"/>
      <c r="AF82" s="69"/>
      <c r="AG82" s="69"/>
    </row>
    <row r="83" spans="1:33" s="20" customFormat="1" ht="13.5" customHeight="1">
      <c r="A83" s="62"/>
      <c r="B83" s="62"/>
      <c r="C83" s="62"/>
      <c r="D83" s="62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</row>
    <row r="84" spans="1:33" s="20" customFormat="1" ht="13.5" customHeight="1">
      <c r="A84" s="62"/>
      <c r="B84" s="62"/>
      <c r="C84" s="62"/>
      <c r="D84" s="62"/>
      <c r="E84" s="63"/>
      <c r="F84" s="63"/>
      <c r="G84" s="63"/>
      <c r="H84" s="63"/>
      <c r="I84" s="64"/>
      <c r="J84" s="64"/>
      <c r="K84" s="64"/>
      <c r="L84" s="65"/>
      <c r="M84" s="65"/>
      <c r="N84" s="62"/>
      <c r="O84" s="62"/>
      <c r="P84" s="62"/>
      <c r="Q84" s="66"/>
      <c r="R84" s="66"/>
      <c r="S84" s="66"/>
      <c r="T84" s="66"/>
      <c r="U84" s="66"/>
      <c r="V84" s="66"/>
      <c r="W84" s="64"/>
      <c r="X84" s="64"/>
      <c r="Y84" s="64"/>
      <c r="Z84" s="63"/>
      <c r="AA84" s="63"/>
      <c r="AB84" s="63"/>
      <c r="AC84" s="63"/>
      <c r="AD84" s="63"/>
      <c r="AE84" s="63"/>
      <c r="AF84" s="63"/>
      <c r="AG84" s="63"/>
    </row>
    <row r="85" spans="1:33" s="20" customFormat="1" ht="13.5" customHeight="1">
      <c r="A85" s="62"/>
      <c r="B85" s="62"/>
      <c r="C85" s="62"/>
      <c r="D85" s="62"/>
      <c r="E85" s="63"/>
      <c r="F85" s="63"/>
      <c r="G85" s="63"/>
      <c r="H85" s="63"/>
      <c r="I85" s="64"/>
      <c r="J85" s="64"/>
      <c r="K85" s="64"/>
      <c r="L85" s="65"/>
      <c r="M85" s="65"/>
      <c r="N85" s="62"/>
      <c r="O85" s="62"/>
      <c r="P85" s="62"/>
      <c r="Q85" s="66"/>
      <c r="R85" s="66"/>
      <c r="S85" s="66"/>
      <c r="T85" s="66"/>
      <c r="U85" s="66"/>
      <c r="V85" s="66"/>
      <c r="W85" s="64"/>
      <c r="X85" s="64"/>
      <c r="Y85" s="64"/>
      <c r="Z85" s="63"/>
      <c r="AA85" s="63"/>
      <c r="AB85" s="63"/>
      <c r="AC85" s="63"/>
      <c r="AD85" s="63"/>
      <c r="AE85" s="63"/>
      <c r="AF85" s="63"/>
      <c r="AG85" s="63"/>
    </row>
    <row r="86" spans="1:33" s="20" customFormat="1" ht="13.5" customHeight="1">
      <c r="A86" s="62"/>
      <c r="B86" s="62"/>
      <c r="C86" s="62"/>
      <c r="D86" s="62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8"/>
      <c r="Z86" s="68"/>
      <c r="AA86" s="68"/>
      <c r="AB86" s="68"/>
      <c r="AC86" s="68"/>
      <c r="AD86" s="68"/>
      <c r="AE86" s="69"/>
      <c r="AF86" s="69"/>
      <c r="AG86" s="69"/>
    </row>
    <row r="87" spans="1:33" s="20" customFormat="1" ht="13.5" customHeight="1">
      <c r="A87" s="62"/>
      <c r="B87" s="62"/>
      <c r="C87" s="62"/>
      <c r="D87" s="62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9"/>
      <c r="AF87" s="69"/>
      <c r="AG87" s="69"/>
    </row>
    <row r="88" spans="1:33" s="20" customFormat="1" ht="13.5" customHeight="1">
      <c r="A88" s="62"/>
      <c r="B88" s="62"/>
      <c r="C88" s="62"/>
      <c r="D88" s="62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</row>
    <row r="89" spans="1:33" s="20" customFormat="1" ht="13.5" customHeight="1">
      <c r="A89" s="62"/>
      <c r="B89" s="62"/>
      <c r="C89" s="62"/>
      <c r="D89" s="62"/>
      <c r="E89" s="63"/>
      <c r="F89" s="63"/>
      <c r="G89" s="63"/>
      <c r="H89" s="63"/>
      <c r="I89" s="64"/>
      <c r="J89" s="64"/>
      <c r="K89" s="64"/>
      <c r="L89" s="65"/>
      <c r="M89" s="65"/>
      <c r="N89" s="62"/>
      <c r="O89" s="62"/>
      <c r="P89" s="62"/>
      <c r="Q89" s="66"/>
      <c r="R89" s="66"/>
      <c r="S89" s="66"/>
      <c r="T89" s="66"/>
      <c r="U89" s="66"/>
      <c r="V89" s="66"/>
      <c r="W89" s="64"/>
      <c r="X89" s="64"/>
      <c r="Y89" s="64"/>
      <c r="Z89" s="63"/>
      <c r="AA89" s="63"/>
      <c r="AB89" s="63"/>
      <c r="AC89" s="63"/>
      <c r="AD89" s="63"/>
      <c r="AE89" s="63"/>
      <c r="AF89" s="63"/>
      <c r="AG89" s="63"/>
    </row>
    <row r="90" spans="1:33" s="20" customFormat="1" ht="13.5" customHeight="1">
      <c r="A90" s="62"/>
      <c r="B90" s="62"/>
      <c r="C90" s="62"/>
      <c r="D90" s="62"/>
      <c r="E90" s="63"/>
      <c r="F90" s="63"/>
      <c r="G90" s="63"/>
      <c r="H90" s="63"/>
      <c r="I90" s="64"/>
      <c r="J90" s="64"/>
      <c r="K90" s="64"/>
      <c r="L90" s="65"/>
      <c r="M90" s="65"/>
      <c r="N90" s="62"/>
      <c r="O90" s="62"/>
      <c r="P90" s="62"/>
      <c r="Q90" s="66"/>
      <c r="R90" s="66"/>
      <c r="S90" s="66"/>
      <c r="T90" s="66"/>
      <c r="U90" s="66"/>
      <c r="V90" s="66"/>
      <c r="W90" s="64"/>
      <c r="X90" s="64"/>
      <c r="Y90" s="64"/>
      <c r="Z90" s="63"/>
      <c r="AA90" s="63"/>
      <c r="AB90" s="63"/>
      <c r="AC90" s="63"/>
      <c r="AD90" s="63"/>
      <c r="AE90" s="63"/>
      <c r="AF90" s="63"/>
      <c r="AG90" s="63"/>
    </row>
    <row r="91" spans="1:33" s="20" customFormat="1" ht="13.5" customHeight="1">
      <c r="A91" s="62"/>
      <c r="B91" s="62"/>
      <c r="C91" s="62"/>
      <c r="D91" s="62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68"/>
      <c r="X91" s="68"/>
      <c r="Y91" s="68"/>
      <c r="Z91" s="68"/>
      <c r="AA91" s="68"/>
      <c r="AB91" s="68"/>
      <c r="AC91" s="68"/>
      <c r="AD91" s="68"/>
      <c r="AE91" s="69"/>
      <c r="AF91" s="69"/>
      <c r="AG91" s="69"/>
    </row>
    <row r="92" spans="1:33" s="20" customFormat="1" ht="13.5" customHeight="1">
      <c r="A92" s="62"/>
      <c r="B92" s="62"/>
      <c r="C92" s="62"/>
      <c r="D92" s="62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9"/>
      <c r="AF92" s="69"/>
      <c r="AG92" s="69"/>
    </row>
    <row r="93" spans="1:33" s="20" customFormat="1" ht="13.5" customHeight="1">
      <c r="A93" s="62"/>
      <c r="B93" s="62"/>
      <c r="C93" s="62"/>
      <c r="D93" s="62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</row>
    <row r="94" spans="1:33" s="20" customFormat="1" ht="13.5" customHeight="1">
      <c r="A94" s="62"/>
      <c r="B94" s="62"/>
      <c r="C94" s="62"/>
      <c r="D94" s="62"/>
      <c r="E94" s="63"/>
      <c r="F94" s="63"/>
      <c r="G94" s="63"/>
      <c r="H94" s="63"/>
      <c r="I94" s="64"/>
      <c r="J94" s="64"/>
      <c r="K94" s="64"/>
      <c r="L94" s="65"/>
      <c r="M94" s="65"/>
      <c r="N94" s="62"/>
      <c r="O94" s="62"/>
      <c r="P94" s="62"/>
      <c r="Q94" s="66"/>
      <c r="R94" s="66"/>
      <c r="S94" s="66"/>
      <c r="T94" s="66"/>
      <c r="U94" s="66"/>
      <c r="V94" s="66"/>
      <c r="W94" s="64"/>
      <c r="X94" s="64"/>
      <c r="Y94" s="64"/>
      <c r="Z94" s="63"/>
      <c r="AA94" s="63"/>
      <c r="AB94" s="63"/>
      <c r="AC94" s="63"/>
      <c r="AD94" s="63"/>
      <c r="AE94" s="63"/>
      <c r="AF94" s="63"/>
      <c r="AG94" s="63"/>
    </row>
    <row r="95" spans="1:33" s="20" customFormat="1" ht="13.5" customHeight="1">
      <c r="A95" s="62"/>
      <c r="B95" s="62"/>
      <c r="C95" s="62"/>
      <c r="D95" s="62"/>
      <c r="E95" s="63"/>
      <c r="F95" s="63"/>
      <c r="G95" s="63"/>
      <c r="H95" s="63"/>
      <c r="I95" s="64"/>
      <c r="J95" s="64"/>
      <c r="K95" s="64"/>
      <c r="L95" s="65"/>
      <c r="M95" s="65"/>
      <c r="N95" s="62"/>
      <c r="O95" s="62"/>
      <c r="P95" s="62"/>
      <c r="Q95" s="66"/>
      <c r="R95" s="66"/>
      <c r="S95" s="66"/>
      <c r="T95" s="66"/>
      <c r="U95" s="66"/>
      <c r="V95" s="66"/>
      <c r="W95" s="64"/>
      <c r="X95" s="64"/>
      <c r="Y95" s="64"/>
      <c r="Z95" s="63"/>
      <c r="AA95" s="63"/>
      <c r="AB95" s="63"/>
      <c r="AC95" s="63"/>
      <c r="AD95" s="63"/>
      <c r="AE95" s="63"/>
      <c r="AF95" s="63"/>
      <c r="AG95" s="63"/>
    </row>
    <row r="96" spans="1:33" s="20" customFormat="1" ht="13.5" customHeight="1">
      <c r="A96" s="62"/>
      <c r="B96" s="62"/>
      <c r="C96" s="62"/>
      <c r="D96" s="62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  <c r="V96" s="68"/>
      <c r="W96" s="68"/>
      <c r="X96" s="68"/>
      <c r="Y96" s="68"/>
      <c r="Z96" s="68"/>
      <c r="AA96" s="68"/>
      <c r="AB96" s="68"/>
      <c r="AC96" s="68"/>
      <c r="AD96" s="68"/>
      <c r="AE96" s="69"/>
      <c r="AF96" s="69"/>
      <c r="AG96" s="69"/>
    </row>
    <row r="97" spans="1:33" s="20" customFormat="1" ht="13.5" customHeight="1">
      <c r="A97" s="62"/>
      <c r="B97" s="62"/>
      <c r="C97" s="62"/>
      <c r="D97" s="62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9"/>
      <c r="AF97" s="69"/>
      <c r="AG97" s="69"/>
    </row>
    <row r="98" spans="1:33" s="20" customFormat="1" ht="13.5" customHeight="1">
      <c r="A98" s="62"/>
      <c r="B98" s="62"/>
      <c r="C98" s="62"/>
      <c r="D98" s="62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</row>
    <row r="99" spans="1:33" s="20" customFormat="1" ht="13.5" customHeight="1">
      <c r="A99" s="62"/>
      <c r="B99" s="62"/>
      <c r="C99" s="62"/>
      <c r="D99" s="62"/>
      <c r="E99" s="63"/>
      <c r="F99" s="63"/>
      <c r="G99" s="63"/>
      <c r="H99" s="63"/>
      <c r="I99" s="64"/>
      <c r="J99" s="64"/>
      <c r="K99" s="64"/>
      <c r="L99" s="65"/>
      <c r="M99" s="65"/>
      <c r="N99" s="62"/>
      <c r="O99" s="62"/>
      <c r="P99" s="62"/>
      <c r="Q99" s="66"/>
      <c r="R99" s="66"/>
      <c r="S99" s="66"/>
      <c r="T99" s="66"/>
      <c r="U99" s="66"/>
      <c r="V99" s="66"/>
      <c r="W99" s="64"/>
      <c r="X99" s="64"/>
      <c r="Y99" s="64"/>
      <c r="Z99" s="63"/>
      <c r="AA99" s="63"/>
      <c r="AB99" s="63"/>
      <c r="AC99" s="63"/>
      <c r="AD99" s="63"/>
      <c r="AE99" s="63"/>
      <c r="AF99" s="63"/>
      <c r="AG99" s="63"/>
    </row>
    <row r="100" spans="1:33" s="20" customFormat="1" ht="13.5" customHeight="1">
      <c r="A100" s="62"/>
      <c r="B100" s="62"/>
      <c r="C100" s="62"/>
      <c r="D100" s="62"/>
      <c r="E100" s="63"/>
      <c r="F100" s="63"/>
      <c r="G100" s="63"/>
      <c r="H100" s="63"/>
      <c r="I100" s="64"/>
      <c r="J100" s="64"/>
      <c r="K100" s="64"/>
      <c r="L100" s="65"/>
      <c r="M100" s="65"/>
      <c r="N100" s="62"/>
      <c r="O100" s="62"/>
      <c r="P100" s="62"/>
      <c r="Q100" s="66"/>
      <c r="R100" s="66"/>
      <c r="S100" s="66"/>
      <c r="T100" s="66"/>
      <c r="U100" s="66"/>
      <c r="V100" s="66"/>
      <c r="W100" s="64"/>
      <c r="X100" s="64"/>
      <c r="Y100" s="64"/>
      <c r="Z100" s="63"/>
      <c r="AA100" s="63"/>
      <c r="AB100" s="63"/>
      <c r="AC100" s="63"/>
      <c r="AD100" s="63"/>
      <c r="AE100" s="63"/>
      <c r="AF100" s="63"/>
      <c r="AG100" s="63"/>
    </row>
    <row r="101" spans="1:33" s="20" customFormat="1" ht="13.5" customHeight="1">
      <c r="A101" s="62"/>
      <c r="B101" s="62"/>
      <c r="C101" s="62"/>
      <c r="D101" s="62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68"/>
      <c r="X101" s="68"/>
      <c r="Y101" s="68"/>
      <c r="Z101" s="68"/>
      <c r="AA101" s="68"/>
      <c r="AB101" s="68"/>
      <c r="AC101" s="68"/>
      <c r="AD101" s="68"/>
      <c r="AE101" s="69"/>
      <c r="AF101" s="69"/>
      <c r="AG101" s="69"/>
    </row>
    <row r="102" spans="1:33" s="20" customFormat="1" ht="13.5" customHeight="1">
      <c r="A102" s="62"/>
      <c r="B102" s="62"/>
      <c r="C102" s="62"/>
      <c r="D102" s="62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9"/>
      <c r="AF102" s="69"/>
      <c r="AG102" s="69"/>
    </row>
    <row r="103" spans="1:33" s="20" customFormat="1" ht="13.5" customHeight="1">
      <c r="A103" s="62"/>
      <c r="B103" s="62"/>
      <c r="C103" s="62"/>
      <c r="D103" s="62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</row>
    <row r="104" spans="1:33" s="20" customFormat="1" ht="13.5" customHeight="1">
      <c r="A104" s="62"/>
      <c r="B104" s="62"/>
      <c r="C104" s="62"/>
      <c r="D104" s="62"/>
      <c r="E104" s="63"/>
      <c r="F104" s="63"/>
      <c r="G104" s="63"/>
      <c r="H104" s="63"/>
      <c r="I104" s="64"/>
      <c r="J104" s="64"/>
      <c r="K104" s="64"/>
      <c r="L104" s="65"/>
      <c r="M104" s="65"/>
      <c r="N104" s="62"/>
      <c r="O104" s="62"/>
      <c r="P104" s="62"/>
      <c r="Q104" s="66"/>
      <c r="R104" s="66"/>
      <c r="S104" s="66"/>
      <c r="T104" s="66"/>
      <c r="U104" s="66"/>
      <c r="V104" s="66"/>
      <c r="W104" s="64"/>
      <c r="X104" s="64"/>
      <c r="Y104" s="64"/>
      <c r="Z104" s="63"/>
      <c r="AA104" s="63"/>
      <c r="AB104" s="63"/>
      <c r="AC104" s="63"/>
      <c r="AD104" s="63"/>
      <c r="AE104" s="63"/>
      <c r="AF104" s="63"/>
      <c r="AG104" s="63"/>
    </row>
    <row r="105" spans="1:33" s="20" customFormat="1" ht="13.5" customHeight="1">
      <c r="A105" s="62"/>
      <c r="B105" s="62"/>
      <c r="C105" s="62"/>
      <c r="D105" s="62"/>
      <c r="E105" s="63"/>
      <c r="F105" s="63"/>
      <c r="G105" s="63"/>
      <c r="H105" s="63"/>
      <c r="I105" s="64"/>
      <c r="J105" s="64"/>
      <c r="K105" s="64"/>
      <c r="L105" s="65"/>
      <c r="M105" s="65"/>
      <c r="N105" s="62"/>
      <c r="O105" s="62"/>
      <c r="P105" s="62"/>
      <c r="Q105" s="66"/>
      <c r="R105" s="66"/>
      <c r="S105" s="66"/>
      <c r="T105" s="66"/>
      <c r="U105" s="66"/>
      <c r="V105" s="66"/>
      <c r="W105" s="64"/>
      <c r="X105" s="64"/>
      <c r="Y105" s="64"/>
      <c r="Z105" s="63"/>
      <c r="AA105" s="63"/>
      <c r="AB105" s="63"/>
      <c r="AC105" s="63"/>
      <c r="AD105" s="63"/>
      <c r="AE105" s="63"/>
      <c r="AF105" s="63"/>
      <c r="AG105" s="63"/>
    </row>
    <row r="106" spans="1:33" s="20" customFormat="1" ht="13.5" customHeight="1">
      <c r="A106" s="21"/>
      <c r="B106" s="70"/>
      <c r="C106" s="70"/>
      <c r="D106" s="70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  <c r="U106" s="68"/>
      <c r="V106" s="68"/>
      <c r="W106" s="68"/>
      <c r="X106" s="68"/>
      <c r="Y106" s="68"/>
      <c r="Z106" s="68"/>
      <c r="AA106" s="68"/>
      <c r="AB106" s="68"/>
      <c r="AC106" s="68"/>
      <c r="AD106" s="68"/>
      <c r="AE106" s="69"/>
      <c r="AF106" s="69"/>
      <c r="AG106" s="69"/>
    </row>
    <row r="107" spans="1:33" s="20" customFormat="1" ht="13.5" customHeight="1">
      <c r="A107" s="70"/>
      <c r="B107" s="70"/>
      <c r="C107" s="70"/>
      <c r="D107" s="70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9"/>
      <c r="AF107" s="69"/>
      <c r="AG107" s="69"/>
    </row>
    <row r="108" spans="1:33" s="20" customFormat="1" ht="13.5" customHeight="1">
      <c r="A108" s="70"/>
      <c r="B108" s="70"/>
      <c r="C108" s="70"/>
      <c r="D108" s="70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</row>
    <row r="109" spans="1:33" s="20" customFormat="1" ht="13.5" customHeight="1">
      <c r="A109" s="70"/>
      <c r="B109" s="70"/>
      <c r="C109" s="70"/>
      <c r="D109" s="70"/>
      <c r="E109" s="63"/>
      <c r="F109" s="63"/>
      <c r="G109" s="63"/>
      <c r="H109" s="63"/>
      <c r="I109" s="64"/>
      <c r="J109" s="64"/>
      <c r="K109" s="64"/>
      <c r="L109" s="65"/>
      <c r="M109" s="65"/>
      <c r="N109" s="70"/>
      <c r="O109" s="70"/>
      <c r="P109" s="70"/>
      <c r="Q109" s="71"/>
      <c r="R109" s="71"/>
      <c r="S109" s="71"/>
      <c r="T109" s="71"/>
      <c r="U109" s="71"/>
      <c r="V109" s="71"/>
      <c r="W109" s="64"/>
      <c r="X109" s="64"/>
      <c r="Y109" s="64"/>
      <c r="Z109" s="63"/>
      <c r="AA109" s="63"/>
      <c r="AB109" s="63"/>
      <c r="AC109" s="63"/>
      <c r="AD109" s="63"/>
      <c r="AE109" s="63"/>
      <c r="AF109" s="63"/>
      <c r="AG109" s="63"/>
    </row>
    <row r="110" spans="1:33" s="20" customFormat="1" ht="13.5" customHeight="1">
      <c r="A110" s="70"/>
      <c r="B110" s="70"/>
      <c r="C110" s="70"/>
      <c r="D110" s="70"/>
      <c r="E110" s="63"/>
      <c r="F110" s="63"/>
      <c r="G110" s="63"/>
      <c r="H110" s="63"/>
      <c r="I110" s="64"/>
      <c r="J110" s="64"/>
      <c r="K110" s="64"/>
      <c r="L110" s="65"/>
      <c r="M110" s="65"/>
      <c r="N110" s="70"/>
      <c r="O110" s="70"/>
      <c r="P110" s="70"/>
      <c r="Q110" s="71"/>
      <c r="R110" s="71"/>
      <c r="S110" s="71"/>
      <c r="T110" s="71"/>
      <c r="U110" s="71"/>
      <c r="V110" s="71"/>
      <c r="W110" s="64"/>
      <c r="X110" s="64"/>
      <c r="Y110" s="64"/>
      <c r="Z110" s="63"/>
      <c r="AA110" s="63"/>
      <c r="AB110" s="63"/>
      <c r="AC110" s="63"/>
      <c r="AD110" s="63"/>
      <c r="AE110" s="63"/>
      <c r="AF110" s="63"/>
      <c r="AG110" s="63"/>
    </row>
    <row r="111" spans="1:33" s="20" customFormat="1" ht="13.5" customHeight="1">
      <c r="A111" s="70"/>
      <c r="B111" s="62"/>
      <c r="C111" s="62"/>
      <c r="D111" s="62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72"/>
      <c r="AE111" s="63"/>
      <c r="AF111" s="73"/>
      <c r="AG111" s="63"/>
    </row>
    <row r="112" spans="6:32" s="20" customFormat="1" ht="13.5" customHeight="1">
      <c r="F112" s="74"/>
      <c r="G112" s="74"/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74"/>
      <c r="U112" s="75"/>
      <c r="V112" s="75"/>
      <c r="W112" s="76"/>
      <c r="X112" s="76"/>
      <c r="Y112" s="77"/>
      <c r="Z112" s="77"/>
      <c r="AA112" s="77"/>
      <c r="AB112" s="77"/>
      <c r="AC112" s="77"/>
      <c r="AD112" s="77"/>
      <c r="AE112" s="77"/>
      <c r="AF112" s="77"/>
    </row>
    <row r="113" spans="6:32" s="20" customFormat="1" ht="10.5" customHeight="1">
      <c r="F113" s="74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  <c r="R113" s="78"/>
      <c r="S113" s="78"/>
      <c r="T113" s="78"/>
      <c r="U113" s="75"/>
      <c r="V113" s="75"/>
      <c r="W113" s="79"/>
      <c r="X113" s="79"/>
      <c r="Y113" s="80"/>
      <c r="Z113" s="80"/>
      <c r="AA113" s="80"/>
      <c r="AB113" s="80"/>
      <c r="AC113" s="80"/>
      <c r="AD113" s="80"/>
      <c r="AE113" s="80"/>
      <c r="AF113" s="80"/>
    </row>
    <row r="114" s="20" customFormat="1" ht="10.5" customHeight="1"/>
    <row r="115" spans="1:33" s="20" customFormat="1" ht="13.5" customHeight="1">
      <c r="A115" s="62"/>
      <c r="B115" s="62"/>
      <c r="C115" s="62"/>
      <c r="D115" s="62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  <c r="P115" s="68"/>
      <c r="Q115" s="68"/>
      <c r="R115" s="68"/>
      <c r="S115" s="68"/>
      <c r="T115" s="68"/>
      <c r="U115" s="68"/>
      <c r="V115" s="68"/>
      <c r="W115" s="68"/>
      <c r="X115" s="68"/>
      <c r="Y115" s="68"/>
      <c r="Z115" s="68"/>
      <c r="AA115" s="68"/>
      <c r="AB115" s="68"/>
      <c r="AC115" s="68"/>
      <c r="AD115" s="68"/>
      <c r="AE115" s="69"/>
      <c r="AF115" s="69"/>
      <c r="AG115" s="69"/>
    </row>
    <row r="116" spans="1:33" s="20" customFormat="1" ht="13.5" customHeight="1">
      <c r="A116" s="62"/>
      <c r="B116" s="62"/>
      <c r="C116" s="62"/>
      <c r="D116" s="62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9"/>
      <c r="AF116" s="69"/>
      <c r="AG116" s="69"/>
    </row>
    <row r="117" spans="1:41" s="20" customFormat="1" ht="13.5" customHeight="1">
      <c r="A117" s="62"/>
      <c r="B117" s="62"/>
      <c r="C117" s="62"/>
      <c r="D117" s="62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K117" s="81"/>
      <c r="AL117" s="81"/>
      <c r="AM117" s="81"/>
      <c r="AN117" s="81"/>
      <c r="AO117" s="81"/>
    </row>
    <row r="118" spans="1:41" s="20" customFormat="1" ht="13.5" customHeight="1">
      <c r="A118" s="62"/>
      <c r="B118" s="62"/>
      <c r="C118" s="62"/>
      <c r="D118" s="62"/>
      <c r="E118" s="63"/>
      <c r="F118" s="63"/>
      <c r="G118" s="63"/>
      <c r="H118" s="63"/>
      <c r="I118" s="64"/>
      <c r="J118" s="64"/>
      <c r="K118" s="64"/>
      <c r="L118" s="65"/>
      <c r="M118" s="65"/>
      <c r="N118" s="62"/>
      <c r="O118" s="62"/>
      <c r="P118" s="62"/>
      <c r="Q118" s="66"/>
      <c r="R118" s="66"/>
      <c r="S118" s="66"/>
      <c r="T118" s="66"/>
      <c r="U118" s="66"/>
      <c r="V118" s="66"/>
      <c r="W118" s="64"/>
      <c r="X118" s="64"/>
      <c r="Y118" s="64"/>
      <c r="Z118" s="63"/>
      <c r="AA118" s="63"/>
      <c r="AB118" s="63"/>
      <c r="AC118" s="63"/>
      <c r="AD118" s="63"/>
      <c r="AE118" s="63"/>
      <c r="AF118" s="63"/>
      <c r="AG118" s="63"/>
      <c r="AI118" s="67"/>
      <c r="AJ118" s="67"/>
      <c r="AL118" s="81"/>
      <c r="AM118" s="81"/>
      <c r="AN118" s="81"/>
      <c r="AO118" s="81"/>
    </row>
    <row r="119" spans="1:39" s="20" customFormat="1" ht="13.5" customHeight="1">
      <c r="A119" s="62"/>
      <c r="B119" s="62"/>
      <c r="C119" s="62"/>
      <c r="D119" s="62"/>
      <c r="E119" s="63"/>
      <c r="F119" s="63"/>
      <c r="G119" s="63"/>
      <c r="H119" s="63"/>
      <c r="I119" s="64"/>
      <c r="J119" s="64"/>
      <c r="K119" s="64"/>
      <c r="L119" s="65"/>
      <c r="M119" s="65"/>
      <c r="N119" s="62"/>
      <c r="O119" s="62"/>
      <c r="P119" s="62"/>
      <c r="Q119" s="66"/>
      <c r="R119" s="66"/>
      <c r="S119" s="66"/>
      <c r="T119" s="66"/>
      <c r="U119" s="66"/>
      <c r="V119" s="66"/>
      <c r="W119" s="64"/>
      <c r="X119" s="64"/>
      <c r="Y119" s="64"/>
      <c r="Z119" s="63"/>
      <c r="AA119" s="63"/>
      <c r="AB119" s="63"/>
      <c r="AC119" s="63"/>
      <c r="AD119" s="63"/>
      <c r="AE119" s="63"/>
      <c r="AF119" s="63"/>
      <c r="AG119" s="63"/>
      <c r="AI119" s="67"/>
      <c r="AJ119" s="67"/>
      <c r="AK119" s="67"/>
      <c r="AL119" s="67"/>
      <c r="AM119" s="67"/>
    </row>
    <row r="120" spans="1:33" s="20" customFormat="1" ht="13.5" customHeight="1">
      <c r="A120" s="62"/>
      <c r="B120" s="62"/>
      <c r="C120" s="62"/>
      <c r="D120" s="62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  <c r="P120" s="68"/>
      <c r="Q120" s="68"/>
      <c r="R120" s="68"/>
      <c r="S120" s="68"/>
      <c r="T120" s="68"/>
      <c r="U120" s="68"/>
      <c r="V120" s="68"/>
      <c r="W120" s="68"/>
      <c r="X120" s="68"/>
      <c r="Y120" s="68"/>
      <c r="Z120" s="68"/>
      <c r="AA120" s="68"/>
      <c r="AB120" s="68"/>
      <c r="AC120" s="68"/>
      <c r="AD120" s="68"/>
      <c r="AE120" s="69"/>
      <c r="AF120" s="69"/>
      <c r="AG120" s="69"/>
    </row>
    <row r="121" spans="1:33" s="20" customFormat="1" ht="13.5" customHeight="1">
      <c r="A121" s="62"/>
      <c r="B121" s="62"/>
      <c r="C121" s="62"/>
      <c r="D121" s="62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9"/>
      <c r="AF121" s="69"/>
      <c r="AG121" s="69"/>
    </row>
    <row r="122" spans="1:33" s="20" customFormat="1" ht="13.5" customHeight="1">
      <c r="A122" s="62"/>
      <c r="B122" s="62"/>
      <c r="C122" s="62"/>
      <c r="D122" s="62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</row>
    <row r="123" spans="1:33" s="20" customFormat="1" ht="13.5" customHeight="1">
      <c r="A123" s="62"/>
      <c r="B123" s="62"/>
      <c r="C123" s="62"/>
      <c r="D123" s="62"/>
      <c r="E123" s="63"/>
      <c r="F123" s="63"/>
      <c r="G123" s="63"/>
      <c r="H123" s="63"/>
      <c r="I123" s="64"/>
      <c r="J123" s="64"/>
      <c r="K123" s="64"/>
      <c r="L123" s="65"/>
      <c r="M123" s="65"/>
      <c r="N123" s="62"/>
      <c r="O123" s="62"/>
      <c r="P123" s="62"/>
      <c r="Q123" s="66"/>
      <c r="R123" s="66"/>
      <c r="S123" s="66"/>
      <c r="T123" s="66"/>
      <c r="U123" s="66"/>
      <c r="V123" s="66"/>
      <c r="W123" s="64"/>
      <c r="X123" s="64"/>
      <c r="Y123" s="64"/>
      <c r="Z123" s="63"/>
      <c r="AA123" s="63"/>
      <c r="AB123" s="63"/>
      <c r="AC123" s="63"/>
      <c r="AD123" s="63"/>
      <c r="AE123" s="63"/>
      <c r="AF123" s="63"/>
      <c r="AG123" s="63"/>
    </row>
    <row r="124" spans="1:33" s="20" customFormat="1" ht="13.5" customHeight="1">
      <c r="A124" s="62"/>
      <c r="B124" s="62"/>
      <c r="C124" s="62"/>
      <c r="D124" s="62"/>
      <c r="E124" s="63"/>
      <c r="F124" s="63"/>
      <c r="G124" s="63"/>
      <c r="H124" s="63"/>
      <c r="I124" s="64"/>
      <c r="J124" s="64"/>
      <c r="K124" s="64"/>
      <c r="L124" s="65"/>
      <c r="M124" s="65"/>
      <c r="N124" s="62"/>
      <c r="O124" s="62"/>
      <c r="P124" s="62"/>
      <c r="Q124" s="66"/>
      <c r="R124" s="66"/>
      <c r="S124" s="66"/>
      <c r="T124" s="66"/>
      <c r="U124" s="66"/>
      <c r="V124" s="66"/>
      <c r="W124" s="64"/>
      <c r="X124" s="64"/>
      <c r="Y124" s="64"/>
      <c r="Z124" s="63"/>
      <c r="AA124" s="63"/>
      <c r="AB124" s="63"/>
      <c r="AC124" s="63"/>
      <c r="AD124" s="63"/>
      <c r="AE124" s="63"/>
      <c r="AF124" s="63"/>
      <c r="AG124" s="63"/>
    </row>
    <row r="125" spans="1:33" s="20" customFormat="1" ht="13.5" customHeight="1">
      <c r="A125" s="62"/>
      <c r="B125" s="62"/>
      <c r="C125" s="62"/>
      <c r="D125" s="62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  <c r="P125" s="68"/>
      <c r="Q125" s="68"/>
      <c r="R125" s="68"/>
      <c r="S125" s="68"/>
      <c r="T125" s="68"/>
      <c r="U125" s="68"/>
      <c r="V125" s="68"/>
      <c r="W125" s="68"/>
      <c r="X125" s="68"/>
      <c r="Y125" s="68"/>
      <c r="Z125" s="68"/>
      <c r="AA125" s="68"/>
      <c r="AB125" s="68"/>
      <c r="AC125" s="68"/>
      <c r="AD125" s="68"/>
      <c r="AE125" s="69"/>
      <c r="AF125" s="69"/>
      <c r="AG125" s="69"/>
    </row>
    <row r="126" spans="1:33" s="20" customFormat="1" ht="13.5" customHeight="1">
      <c r="A126" s="62"/>
      <c r="B126" s="62"/>
      <c r="C126" s="62"/>
      <c r="D126" s="62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9"/>
      <c r="AF126" s="69"/>
      <c r="AG126" s="69"/>
    </row>
    <row r="127" spans="1:33" s="20" customFormat="1" ht="13.5" customHeight="1">
      <c r="A127" s="62"/>
      <c r="B127" s="62"/>
      <c r="C127" s="62"/>
      <c r="D127" s="62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</row>
    <row r="128" spans="1:33" s="20" customFormat="1" ht="13.5" customHeight="1">
      <c r="A128" s="62"/>
      <c r="B128" s="62"/>
      <c r="C128" s="62"/>
      <c r="D128" s="62"/>
      <c r="E128" s="63"/>
      <c r="F128" s="63"/>
      <c r="G128" s="63"/>
      <c r="H128" s="63"/>
      <c r="I128" s="64"/>
      <c r="J128" s="64"/>
      <c r="K128" s="64"/>
      <c r="L128" s="65"/>
      <c r="M128" s="65"/>
      <c r="N128" s="62"/>
      <c r="O128" s="62"/>
      <c r="P128" s="62"/>
      <c r="Q128" s="66"/>
      <c r="R128" s="66"/>
      <c r="S128" s="66"/>
      <c r="T128" s="66"/>
      <c r="U128" s="66"/>
      <c r="V128" s="66"/>
      <c r="W128" s="64"/>
      <c r="X128" s="64"/>
      <c r="Y128" s="64"/>
      <c r="Z128" s="63"/>
      <c r="AA128" s="63"/>
      <c r="AB128" s="63"/>
      <c r="AC128" s="63"/>
      <c r="AD128" s="63"/>
      <c r="AE128" s="63"/>
      <c r="AF128" s="63"/>
      <c r="AG128" s="63"/>
    </row>
    <row r="129" spans="1:33" s="20" customFormat="1" ht="13.5" customHeight="1">
      <c r="A129" s="62"/>
      <c r="B129" s="62"/>
      <c r="C129" s="62"/>
      <c r="D129" s="62"/>
      <c r="E129" s="63"/>
      <c r="F129" s="63"/>
      <c r="G129" s="63"/>
      <c r="H129" s="63"/>
      <c r="I129" s="64"/>
      <c r="J129" s="64"/>
      <c r="K129" s="64"/>
      <c r="L129" s="65"/>
      <c r="M129" s="65"/>
      <c r="N129" s="62"/>
      <c r="O129" s="62"/>
      <c r="P129" s="62"/>
      <c r="Q129" s="66"/>
      <c r="R129" s="66"/>
      <c r="S129" s="66"/>
      <c r="T129" s="66"/>
      <c r="U129" s="66"/>
      <c r="V129" s="66"/>
      <c r="W129" s="64"/>
      <c r="X129" s="64"/>
      <c r="Y129" s="64"/>
      <c r="Z129" s="63"/>
      <c r="AA129" s="63"/>
      <c r="AB129" s="63"/>
      <c r="AC129" s="63"/>
      <c r="AD129" s="63"/>
      <c r="AE129" s="63"/>
      <c r="AF129" s="63"/>
      <c r="AG129" s="63"/>
    </row>
    <row r="130" spans="1:33" s="20" customFormat="1" ht="13.5" customHeight="1">
      <c r="A130" s="62"/>
      <c r="B130" s="62"/>
      <c r="C130" s="62"/>
      <c r="D130" s="62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  <c r="P130" s="68"/>
      <c r="Q130" s="68"/>
      <c r="R130" s="68"/>
      <c r="S130" s="68"/>
      <c r="T130" s="68"/>
      <c r="U130" s="68"/>
      <c r="V130" s="68"/>
      <c r="W130" s="68"/>
      <c r="X130" s="68"/>
      <c r="Y130" s="68"/>
      <c r="Z130" s="68"/>
      <c r="AA130" s="68"/>
      <c r="AB130" s="68"/>
      <c r="AC130" s="68"/>
      <c r="AD130" s="68"/>
      <c r="AE130" s="69"/>
      <c r="AF130" s="69"/>
      <c r="AG130" s="69"/>
    </row>
    <row r="131" spans="1:33" s="20" customFormat="1" ht="13.5" customHeight="1">
      <c r="A131" s="62"/>
      <c r="B131" s="62"/>
      <c r="C131" s="62"/>
      <c r="D131" s="62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9"/>
      <c r="AF131" s="69"/>
      <c r="AG131" s="69"/>
    </row>
    <row r="132" spans="1:33" s="20" customFormat="1" ht="13.5" customHeight="1">
      <c r="A132" s="62"/>
      <c r="B132" s="62"/>
      <c r="C132" s="62"/>
      <c r="D132" s="62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</row>
    <row r="133" spans="1:33" s="20" customFormat="1" ht="13.5" customHeight="1">
      <c r="A133" s="62"/>
      <c r="B133" s="62"/>
      <c r="C133" s="62"/>
      <c r="D133" s="62"/>
      <c r="E133" s="63"/>
      <c r="F133" s="63"/>
      <c r="G133" s="63"/>
      <c r="H133" s="63"/>
      <c r="I133" s="64"/>
      <c r="J133" s="64"/>
      <c r="K133" s="64"/>
      <c r="L133" s="65"/>
      <c r="M133" s="65"/>
      <c r="N133" s="62"/>
      <c r="O133" s="62"/>
      <c r="P133" s="62"/>
      <c r="Q133" s="66"/>
      <c r="R133" s="66"/>
      <c r="S133" s="66"/>
      <c r="T133" s="66"/>
      <c r="U133" s="66"/>
      <c r="V133" s="66"/>
      <c r="W133" s="64"/>
      <c r="X133" s="64"/>
      <c r="Y133" s="64"/>
      <c r="Z133" s="63"/>
      <c r="AA133" s="63"/>
      <c r="AB133" s="63"/>
      <c r="AC133" s="63"/>
      <c r="AD133" s="63"/>
      <c r="AE133" s="63"/>
      <c r="AF133" s="63"/>
      <c r="AG133" s="63"/>
    </row>
    <row r="134" spans="1:33" s="20" customFormat="1" ht="13.5" customHeight="1">
      <c r="A134" s="62"/>
      <c r="B134" s="62"/>
      <c r="C134" s="62"/>
      <c r="D134" s="62"/>
      <c r="E134" s="63"/>
      <c r="F134" s="63"/>
      <c r="G134" s="63"/>
      <c r="H134" s="63"/>
      <c r="I134" s="64"/>
      <c r="J134" s="64"/>
      <c r="K134" s="64"/>
      <c r="L134" s="65"/>
      <c r="M134" s="65"/>
      <c r="N134" s="62"/>
      <c r="O134" s="62"/>
      <c r="P134" s="62"/>
      <c r="Q134" s="66"/>
      <c r="R134" s="66"/>
      <c r="S134" s="66"/>
      <c r="T134" s="66"/>
      <c r="U134" s="66"/>
      <c r="V134" s="66"/>
      <c r="W134" s="64"/>
      <c r="X134" s="64"/>
      <c r="Y134" s="64"/>
      <c r="Z134" s="63"/>
      <c r="AA134" s="63"/>
      <c r="AB134" s="63"/>
      <c r="AC134" s="63"/>
      <c r="AD134" s="63"/>
      <c r="AE134" s="63"/>
      <c r="AF134" s="63"/>
      <c r="AG134" s="63"/>
    </row>
    <row r="135" spans="1:33" s="20" customFormat="1" ht="13.5" customHeight="1">
      <c r="A135" s="62"/>
      <c r="B135" s="62"/>
      <c r="C135" s="62"/>
      <c r="D135" s="62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  <c r="P135" s="68"/>
      <c r="Q135" s="68"/>
      <c r="R135" s="68"/>
      <c r="S135" s="68"/>
      <c r="T135" s="68"/>
      <c r="U135" s="68"/>
      <c r="V135" s="68"/>
      <c r="W135" s="68"/>
      <c r="X135" s="68"/>
      <c r="Y135" s="68"/>
      <c r="Z135" s="68"/>
      <c r="AA135" s="68"/>
      <c r="AB135" s="68"/>
      <c r="AC135" s="68"/>
      <c r="AD135" s="68"/>
      <c r="AE135" s="69"/>
      <c r="AF135" s="69"/>
      <c r="AG135" s="69"/>
    </row>
    <row r="136" spans="1:33" s="20" customFormat="1" ht="13.5" customHeight="1">
      <c r="A136" s="62"/>
      <c r="B136" s="62"/>
      <c r="C136" s="62"/>
      <c r="D136" s="62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9"/>
      <c r="AF136" s="69"/>
      <c r="AG136" s="69"/>
    </row>
    <row r="137" spans="1:33" s="20" customFormat="1" ht="13.5" customHeight="1">
      <c r="A137" s="62"/>
      <c r="B137" s="62"/>
      <c r="C137" s="62"/>
      <c r="D137" s="62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</row>
    <row r="138" spans="1:33" s="20" customFormat="1" ht="13.5" customHeight="1">
      <c r="A138" s="62"/>
      <c r="B138" s="62"/>
      <c r="C138" s="62"/>
      <c r="D138" s="62"/>
      <c r="E138" s="63"/>
      <c r="F138" s="63"/>
      <c r="G138" s="63"/>
      <c r="H138" s="63"/>
      <c r="I138" s="64"/>
      <c r="J138" s="64"/>
      <c r="K138" s="64"/>
      <c r="L138" s="65"/>
      <c r="M138" s="65"/>
      <c r="N138" s="62"/>
      <c r="O138" s="62"/>
      <c r="P138" s="62"/>
      <c r="Q138" s="66"/>
      <c r="R138" s="66"/>
      <c r="S138" s="66"/>
      <c r="T138" s="66"/>
      <c r="U138" s="66"/>
      <c r="V138" s="66"/>
      <c r="W138" s="64"/>
      <c r="X138" s="64"/>
      <c r="Y138" s="64"/>
      <c r="Z138" s="63"/>
      <c r="AA138" s="63"/>
      <c r="AB138" s="63"/>
      <c r="AC138" s="63"/>
      <c r="AD138" s="63"/>
      <c r="AE138" s="63"/>
      <c r="AF138" s="63"/>
      <c r="AG138" s="63"/>
    </row>
    <row r="139" spans="1:33" s="20" customFormat="1" ht="13.5" customHeight="1">
      <c r="A139" s="62"/>
      <c r="B139" s="62"/>
      <c r="C139" s="62"/>
      <c r="D139" s="62"/>
      <c r="E139" s="63"/>
      <c r="F139" s="63"/>
      <c r="G139" s="63"/>
      <c r="H139" s="63"/>
      <c r="I139" s="64"/>
      <c r="J139" s="64"/>
      <c r="K139" s="64"/>
      <c r="L139" s="65"/>
      <c r="M139" s="65"/>
      <c r="N139" s="62"/>
      <c r="O139" s="62"/>
      <c r="P139" s="62"/>
      <c r="Q139" s="66"/>
      <c r="R139" s="66"/>
      <c r="S139" s="66"/>
      <c r="T139" s="66"/>
      <c r="U139" s="66"/>
      <c r="V139" s="66"/>
      <c r="W139" s="64"/>
      <c r="X139" s="64"/>
      <c r="Y139" s="64"/>
      <c r="Z139" s="63"/>
      <c r="AA139" s="63"/>
      <c r="AB139" s="63"/>
      <c r="AC139" s="63"/>
      <c r="AD139" s="63"/>
      <c r="AE139" s="63"/>
      <c r="AF139" s="63"/>
      <c r="AG139" s="63"/>
    </row>
    <row r="140" spans="1:33" s="20" customFormat="1" ht="13.5" customHeight="1">
      <c r="A140" s="62"/>
      <c r="B140" s="62"/>
      <c r="C140" s="62"/>
      <c r="D140" s="62"/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8"/>
      <c r="P140" s="68"/>
      <c r="Q140" s="68"/>
      <c r="R140" s="68"/>
      <c r="S140" s="68"/>
      <c r="T140" s="68"/>
      <c r="U140" s="68"/>
      <c r="V140" s="68"/>
      <c r="W140" s="68"/>
      <c r="X140" s="68"/>
      <c r="Y140" s="68"/>
      <c r="Z140" s="68"/>
      <c r="AA140" s="68"/>
      <c r="AB140" s="68"/>
      <c r="AC140" s="68"/>
      <c r="AD140" s="68"/>
      <c r="AE140" s="69"/>
      <c r="AF140" s="69"/>
      <c r="AG140" s="69"/>
    </row>
    <row r="141" spans="1:33" s="20" customFormat="1" ht="13.5" customHeight="1">
      <c r="A141" s="62"/>
      <c r="B141" s="62"/>
      <c r="C141" s="62"/>
      <c r="D141" s="62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9"/>
      <c r="AF141" s="69"/>
      <c r="AG141" s="69"/>
    </row>
    <row r="142" spans="1:33" s="20" customFormat="1" ht="13.5" customHeight="1">
      <c r="A142" s="62"/>
      <c r="B142" s="62"/>
      <c r="C142" s="62"/>
      <c r="D142" s="62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</row>
    <row r="143" spans="1:33" s="20" customFormat="1" ht="13.5" customHeight="1">
      <c r="A143" s="62"/>
      <c r="B143" s="62"/>
      <c r="C143" s="62"/>
      <c r="D143" s="62"/>
      <c r="E143" s="63"/>
      <c r="F143" s="63"/>
      <c r="G143" s="63"/>
      <c r="H143" s="63"/>
      <c r="I143" s="64"/>
      <c r="J143" s="64"/>
      <c r="K143" s="64"/>
      <c r="L143" s="65"/>
      <c r="M143" s="65"/>
      <c r="N143" s="62"/>
      <c r="O143" s="62"/>
      <c r="P143" s="62"/>
      <c r="Q143" s="66"/>
      <c r="R143" s="66"/>
      <c r="S143" s="66"/>
      <c r="T143" s="66"/>
      <c r="U143" s="66"/>
      <c r="V143" s="66"/>
      <c r="W143" s="64"/>
      <c r="X143" s="64"/>
      <c r="Y143" s="64"/>
      <c r="Z143" s="63"/>
      <c r="AA143" s="63"/>
      <c r="AB143" s="63"/>
      <c r="AC143" s="63"/>
      <c r="AD143" s="63"/>
      <c r="AE143" s="63"/>
      <c r="AF143" s="63"/>
      <c r="AG143" s="63"/>
    </row>
    <row r="144" spans="1:33" s="20" customFormat="1" ht="13.5" customHeight="1">
      <c r="A144" s="62"/>
      <c r="B144" s="62"/>
      <c r="C144" s="62"/>
      <c r="D144" s="62"/>
      <c r="E144" s="63"/>
      <c r="F144" s="63"/>
      <c r="G144" s="63"/>
      <c r="H144" s="63"/>
      <c r="I144" s="64"/>
      <c r="J144" s="64"/>
      <c r="K144" s="64"/>
      <c r="L144" s="65"/>
      <c r="M144" s="65"/>
      <c r="N144" s="62"/>
      <c r="O144" s="62"/>
      <c r="P144" s="62"/>
      <c r="Q144" s="66"/>
      <c r="R144" s="66"/>
      <c r="S144" s="66"/>
      <c r="T144" s="66"/>
      <c r="U144" s="66"/>
      <c r="V144" s="66"/>
      <c r="W144" s="64"/>
      <c r="X144" s="64"/>
      <c r="Y144" s="64"/>
      <c r="Z144" s="63"/>
      <c r="AA144" s="63"/>
      <c r="AB144" s="63"/>
      <c r="AC144" s="63"/>
      <c r="AD144" s="63"/>
      <c r="AE144" s="63"/>
      <c r="AF144" s="63"/>
      <c r="AG144" s="63"/>
    </row>
    <row r="145" spans="1:33" s="20" customFormat="1" ht="13.5" customHeight="1">
      <c r="A145" s="62"/>
      <c r="B145" s="62"/>
      <c r="C145" s="62"/>
      <c r="D145" s="62"/>
      <c r="E145" s="68"/>
      <c r="F145" s="68"/>
      <c r="G145" s="68"/>
      <c r="H145" s="68"/>
      <c r="I145" s="68"/>
      <c r="J145" s="68"/>
      <c r="K145" s="68"/>
      <c r="L145" s="68"/>
      <c r="M145" s="68"/>
      <c r="N145" s="68"/>
      <c r="O145" s="68"/>
      <c r="P145" s="68"/>
      <c r="Q145" s="68"/>
      <c r="R145" s="68"/>
      <c r="S145" s="68"/>
      <c r="T145" s="68"/>
      <c r="U145" s="68"/>
      <c r="V145" s="68"/>
      <c r="W145" s="68"/>
      <c r="X145" s="68"/>
      <c r="Y145" s="68"/>
      <c r="Z145" s="68"/>
      <c r="AA145" s="68"/>
      <c r="AB145" s="68"/>
      <c r="AC145" s="68"/>
      <c r="AD145" s="68"/>
      <c r="AE145" s="69"/>
      <c r="AF145" s="69"/>
      <c r="AG145" s="69"/>
    </row>
    <row r="146" spans="1:33" s="20" customFormat="1" ht="13.5" customHeight="1">
      <c r="A146" s="62"/>
      <c r="B146" s="62"/>
      <c r="C146" s="62"/>
      <c r="D146" s="62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9"/>
      <c r="AF146" s="69"/>
      <c r="AG146" s="69"/>
    </row>
    <row r="147" spans="1:33" s="20" customFormat="1" ht="13.5" customHeight="1">
      <c r="A147" s="62"/>
      <c r="B147" s="62"/>
      <c r="C147" s="62"/>
      <c r="D147" s="62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</row>
    <row r="148" spans="1:33" s="20" customFormat="1" ht="13.5" customHeight="1">
      <c r="A148" s="62"/>
      <c r="B148" s="62"/>
      <c r="C148" s="62"/>
      <c r="D148" s="62"/>
      <c r="E148" s="63"/>
      <c r="F148" s="63"/>
      <c r="G148" s="63"/>
      <c r="H148" s="63"/>
      <c r="I148" s="64"/>
      <c r="J148" s="64"/>
      <c r="K148" s="64"/>
      <c r="L148" s="65"/>
      <c r="M148" s="65"/>
      <c r="N148" s="62"/>
      <c r="O148" s="62"/>
      <c r="P148" s="62"/>
      <c r="Q148" s="66"/>
      <c r="R148" s="66"/>
      <c r="S148" s="66"/>
      <c r="T148" s="66"/>
      <c r="U148" s="66"/>
      <c r="V148" s="66"/>
      <c r="W148" s="64"/>
      <c r="X148" s="64"/>
      <c r="Y148" s="64"/>
      <c r="Z148" s="63"/>
      <c r="AA148" s="63"/>
      <c r="AB148" s="63"/>
      <c r="AC148" s="63"/>
      <c r="AD148" s="63"/>
      <c r="AE148" s="63"/>
      <c r="AF148" s="63"/>
      <c r="AG148" s="63"/>
    </row>
    <row r="149" spans="1:33" s="20" customFormat="1" ht="13.5" customHeight="1">
      <c r="A149" s="62"/>
      <c r="B149" s="62"/>
      <c r="C149" s="62"/>
      <c r="D149" s="62"/>
      <c r="E149" s="63"/>
      <c r="F149" s="63"/>
      <c r="G149" s="63"/>
      <c r="H149" s="63"/>
      <c r="I149" s="64"/>
      <c r="J149" s="64"/>
      <c r="K149" s="64"/>
      <c r="L149" s="65"/>
      <c r="M149" s="65"/>
      <c r="N149" s="62"/>
      <c r="O149" s="62"/>
      <c r="P149" s="62"/>
      <c r="Q149" s="66"/>
      <c r="R149" s="66"/>
      <c r="S149" s="66"/>
      <c r="T149" s="66"/>
      <c r="U149" s="66"/>
      <c r="V149" s="66"/>
      <c r="W149" s="64"/>
      <c r="X149" s="64"/>
      <c r="Y149" s="64"/>
      <c r="Z149" s="63"/>
      <c r="AA149" s="63"/>
      <c r="AB149" s="63"/>
      <c r="AC149" s="63"/>
      <c r="AD149" s="63"/>
      <c r="AE149" s="63"/>
      <c r="AF149" s="63"/>
      <c r="AG149" s="63"/>
    </row>
    <row r="150" spans="1:33" s="6" customFormat="1" ht="13.5" customHeight="1">
      <c r="A150" s="15"/>
      <c r="B150" s="15"/>
      <c r="C150" s="15"/>
      <c r="D150" s="15"/>
      <c r="E150" s="82"/>
      <c r="F150" s="82"/>
      <c r="G150" s="82"/>
      <c r="H150" s="82"/>
      <c r="I150" s="82"/>
      <c r="J150" s="82"/>
      <c r="K150" s="82"/>
      <c r="L150" s="82"/>
      <c r="M150" s="82"/>
      <c r="N150" s="82"/>
      <c r="O150" s="82"/>
      <c r="P150" s="82"/>
      <c r="Q150" s="82"/>
      <c r="R150" s="82"/>
      <c r="S150" s="82"/>
      <c r="T150" s="82"/>
      <c r="U150" s="82"/>
      <c r="V150" s="82"/>
      <c r="W150" s="82"/>
      <c r="X150" s="82"/>
      <c r="Y150" s="82"/>
      <c r="Z150" s="82"/>
      <c r="AA150" s="82"/>
      <c r="AB150" s="82"/>
      <c r="AC150" s="82"/>
      <c r="AD150" s="82"/>
      <c r="AE150" s="17"/>
      <c r="AF150" s="17"/>
      <c r="AG150" s="17"/>
    </row>
    <row r="151" spans="1:33" s="6" customFormat="1" ht="13.5" customHeight="1">
      <c r="A151" s="15"/>
      <c r="B151" s="15"/>
      <c r="C151" s="15"/>
      <c r="D151" s="15"/>
      <c r="E151" s="83"/>
      <c r="F151" s="83"/>
      <c r="G151" s="83"/>
      <c r="H151" s="83"/>
      <c r="I151" s="83"/>
      <c r="J151" s="83"/>
      <c r="K151" s="83"/>
      <c r="L151" s="83"/>
      <c r="M151" s="83"/>
      <c r="N151" s="83"/>
      <c r="O151" s="83"/>
      <c r="P151" s="83"/>
      <c r="Q151" s="83"/>
      <c r="R151" s="83"/>
      <c r="S151" s="83"/>
      <c r="T151" s="83"/>
      <c r="U151" s="83"/>
      <c r="V151" s="83"/>
      <c r="W151" s="83"/>
      <c r="X151" s="83"/>
      <c r="Y151" s="83"/>
      <c r="Z151" s="83"/>
      <c r="AA151" s="83"/>
      <c r="AB151" s="83"/>
      <c r="AC151" s="83"/>
      <c r="AD151" s="83"/>
      <c r="AE151" s="17"/>
      <c r="AF151" s="17"/>
      <c r="AG151" s="17"/>
    </row>
    <row r="152" spans="1:33" s="6" customFormat="1" ht="13.5" customHeight="1">
      <c r="A152" s="15"/>
      <c r="B152" s="15"/>
      <c r="C152" s="15"/>
      <c r="D152" s="15"/>
      <c r="E152" s="83"/>
      <c r="F152" s="83"/>
      <c r="G152" s="83"/>
      <c r="H152" s="83"/>
      <c r="I152" s="83"/>
      <c r="J152" s="83"/>
      <c r="K152" s="83"/>
      <c r="L152" s="83"/>
      <c r="M152" s="83"/>
      <c r="N152" s="83"/>
      <c r="O152" s="83"/>
      <c r="P152" s="83"/>
      <c r="Q152" s="83"/>
      <c r="R152" s="83"/>
      <c r="S152" s="83"/>
      <c r="T152" s="83"/>
      <c r="U152" s="83"/>
      <c r="V152" s="83"/>
      <c r="W152" s="83"/>
      <c r="X152" s="83"/>
      <c r="Y152" s="83"/>
      <c r="Z152" s="83"/>
      <c r="AA152" s="83"/>
      <c r="AB152" s="83"/>
      <c r="AC152" s="83"/>
      <c r="AD152" s="83"/>
      <c r="AE152" s="83"/>
      <c r="AF152" s="83"/>
      <c r="AG152" s="83"/>
    </row>
    <row r="153" spans="1:33" s="6" customFormat="1" ht="13.5" customHeight="1">
      <c r="A153" s="15"/>
      <c r="B153" s="15"/>
      <c r="C153" s="15"/>
      <c r="D153" s="15"/>
      <c r="E153" s="83"/>
      <c r="F153" s="83"/>
      <c r="G153" s="83"/>
      <c r="H153" s="83"/>
      <c r="I153" s="58"/>
      <c r="J153" s="58"/>
      <c r="K153" s="58"/>
      <c r="L153" s="84"/>
      <c r="M153" s="84"/>
      <c r="N153" s="15"/>
      <c r="O153" s="15"/>
      <c r="P153" s="15"/>
      <c r="Q153" s="85"/>
      <c r="R153" s="85"/>
      <c r="S153" s="85"/>
      <c r="T153" s="85"/>
      <c r="U153" s="85"/>
      <c r="V153" s="85"/>
      <c r="W153" s="58"/>
      <c r="X153" s="58"/>
      <c r="Y153" s="58"/>
      <c r="Z153" s="83"/>
      <c r="AA153" s="83"/>
      <c r="AB153" s="83"/>
      <c r="AC153" s="83"/>
      <c r="AD153" s="83"/>
      <c r="AE153" s="83"/>
      <c r="AF153" s="83"/>
      <c r="AG153" s="83"/>
    </row>
    <row r="154" spans="1:33" s="6" customFormat="1" ht="13.5" customHeight="1">
      <c r="A154" s="15"/>
      <c r="B154" s="15"/>
      <c r="C154" s="15"/>
      <c r="D154" s="15"/>
      <c r="E154" s="83"/>
      <c r="F154" s="83"/>
      <c r="G154" s="83"/>
      <c r="H154" s="83"/>
      <c r="I154" s="58"/>
      <c r="J154" s="58"/>
      <c r="K154" s="58"/>
      <c r="L154" s="84"/>
      <c r="M154" s="84"/>
      <c r="N154" s="15"/>
      <c r="O154" s="15"/>
      <c r="P154" s="15"/>
      <c r="Q154" s="85"/>
      <c r="R154" s="85"/>
      <c r="S154" s="85"/>
      <c r="T154" s="85"/>
      <c r="U154" s="85"/>
      <c r="V154" s="85"/>
      <c r="W154" s="58"/>
      <c r="X154" s="58"/>
      <c r="Y154" s="58"/>
      <c r="Z154" s="83"/>
      <c r="AA154" s="83"/>
      <c r="AB154" s="83"/>
      <c r="AC154" s="83"/>
      <c r="AD154" s="83"/>
      <c r="AE154" s="83"/>
      <c r="AF154" s="83"/>
      <c r="AG154" s="83"/>
    </row>
    <row r="155" spans="1:33" s="6" customFormat="1" ht="13.5" customHeight="1">
      <c r="A155" s="15"/>
      <c r="B155" s="15"/>
      <c r="C155" s="15"/>
      <c r="D155" s="15"/>
      <c r="E155" s="82"/>
      <c r="F155" s="82"/>
      <c r="G155" s="82"/>
      <c r="H155" s="82"/>
      <c r="I155" s="82"/>
      <c r="J155" s="82"/>
      <c r="K155" s="82"/>
      <c r="L155" s="82"/>
      <c r="M155" s="82"/>
      <c r="N155" s="82"/>
      <c r="O155" s="82"/>
      <c r="P155" s="82"/>
      <c r="Q155" s="82"/>
      <c r="R155" s="82"/>
      <c r="S155" s="82"/>
      <c r="T155" s="82"/>
      <c r="U155" s="82"/>
      <c r="V155" s="82"/>
      <c r="W155" s="82"/>
      <c r="X155" s="82"/>
      <c r="Y155" s="82"/>
      <c r="Z155" s="82"/>
      <c r="AA155" s="82"/>
      <c r="AB155" s="82"/>
      <c r="AC155" s="82"/>
      <c r="AD155" s="82"/>
      <c r="AE155" s="17"/>
      <c r="AF155" s="17"/>
      <c r="AG155" s="17"/>
    </row>
    <row r="156" spans="1:33" s="6" customFormat="1" ht="13.5" customHeight="1">
      <c r="A156" s="15"/>
      <c r="B156" s="15"/>
      <c r="C156" s="15"/>
      <c r="D156" s="15"/>
      <c r="E156" s="83"/>
      <c r="F156" s="83"/>
      <c r="G156" s="83"/>
      <c r="H156" s="83"/>
      <c r="I156" s="83"/>
      <c r="J156" s="83"/>
      <c r="K156" s="83"/>
      <c r="L156" s="83"/>
      <c r="M156" s="83"/>
      <c r="N156" s="83"/>
      <c r="O156" s="83"/>
      <c r="P156" s="83"/>
      <c r="Q156" s="83"/>
      <c r="R156" s="83"/>
      <c r="S156" s="83"/>
      <c r="T156" s="83"/>
      <c r="U156" s="83"/>
      <c r="V156" s="83"/>
      <c r="W156" s="83"/>
      <c r="X156" s="83"/>
      <c r="Y156" s="83"/>
      <c r="Z156" s="83"/>
      <c r="AA156" s="83"/>
      <c r="AB156" s="83"/>
      <c r="AC156" s="83"/>
      <c r="AD156" s="83"/>
      <c r="AE156" s="17"/>
      <c r="AF156" s="17"/>
      <c r="AG156" s="17"/>
    </row>
    <row r="157" spans="1:33" s="6" customFormat="1" ht="13.5" customHeight="1">
      <c r="A157" s="15"/>
      <c r="B157" s="15"/>
      <c r="C157" s="15"/>
      <c r="D157" s="15"/>
      <c r="E157" s="83"/>
      <c r="F157" s="83"/>
      <c r="G157" s="83"/>
      <c r="H157" s="83"/>
      <c r="I157" s="83"/>
      <c r="J157" s="83"/>
      <c r="K157" s="83"/>
      <c r="L157" s="83"/>
      <c r="M157" s="83"/>
      <c r="N157" s="83"/>
      <c r="O157" s="83"/>
      <c r="P157" s="83"/>
      <c r="Q157" s="83"/>
      <c r="R157" s="83"/>
      <c r="S157" s="83"/>
      <c r="T157" s="83"/>
      <c r="U157" s="83"/>
      <c r="V157" s="83"/>
      <c r="W157" s="83"/>
      <c r="X157" s="83"/>
      <c r="Y157" s="83"/>
      <c r="Z157" s="83"/>
      <c r="AA157" s="83"/>
      <c r="AB157" s="83"/>
      <c r="AC157" s="83"/>
      <c r="AD157" s="83"/>
      <c r="AE157" s="83"/>
      <c r="AF157" s="83"/>
      <c r="AG157" s="83"/>
    </row>
    <row r="158" spans="1:33" s="6" customFormat="1" ht="13.5" customHeight="1">
      <c r="A158" s="15"/>
      <c r="B158" s="15"/>
      <c r="C158" s="15"/>
      <c r="D158" s="15"/>
      <c r="E158" s="83"/>
      <c r="F158" s="83"/>
      <c r="G158" s="83"/>
      <c r="H158" s="83"/>
      <c r="I158" s="58"/>
      <c r="J158" s="58"/>
      <c r="K158" s="58"/>
      <c r="L158" s="84"/>
      <c r="M158" s="84"/>
      <c r="N158" s="15"/>
      <c r="O158" s="15"/>
      <c r="P158" s="15"/>
      <c r="Q158" s="85"/>
      <c r="R158" s="85"/>
      <c r="S158" s="85"/>
      <c r="T158" s="85"/>
      <c r="U158" s="85"/>
      <c r="V158" s="85"/>
      <c r="W158" s="58"/>
      <c r="X158" s="58"/>
      <c r="Y158" s="58"/>
      <c r="Z158" s="83"/>
      <c r="AA158" s="83"/>
      <c r="AB158" s="83"/>
      <c r="AC158" s="83"/>
      <c r="AD158" s="83"/>
      <c r="AE158" s="83"/>
      <c r="AF158" s="83"/>
      <c r="AG158" s="83"/>
    </row>
    <row r="159" spans="1:33" s="6" customFormat="1" ht="13.5" customHeight="1">
      <c r="A159" s="15"/>
      <c r="B159" s="15"/>
      <c r="C159" s="15"/>
      <c r="D159" s="15"/>
      <c r="E159" s="83"/>
      <c r="F159" s="83"/>
      <c r="G159" s="83"/>
      <c r="H159" s="83"/>
      <c r="I159" s="58"/>
      <c r="J159" s="58"/>
      <c r="K159" s="58"/>
      <c r="L159" s="84"/>
      <c r="M159" s="84"/>
      <c r="N159" s="15"/>
      <c r="O159" s="15"/>
      <c r="P159" s="15"/>
      <c r="Q159" s="85"/>
      <c r="R159" s="85"/>
      <c r="S159" s="85"/>
      <c r="T159" s="85"/>
      <c r="U159" s="85"/>
      <c r="V159" s="85"/>
      <c r="W159" s="58"/>
      <c r="X159" s="58"/>
      <c r="Y159" s="58"/>
      <c r="Z159" s="83"/>
      <c r="AA159" s="83"/>
      <c r="AB159" s="83"/>
      <c r="AC159" s="83"/>
      <c r="AD159" s="83"/>
      <c r="AE159" s="83"/>
      <c r="AF159" s="83"/>
      <c r="AG159" s="83"/>
    </row>
    <row r="160" spans="1:33" s="6" customFormat="1" ht="13.5" customHeight="1">
      <c r="A160" s="15"/>
      <c r="B160" s="15"/>
      <c r="C160" s="15"/>
      <c r="D160" s="15"/>
      <c r="E160" s="82"/>
      <c r="F160" s="82"/>
      <c r="G160" s="82"/>
      <c r="H160" s="82"/>
      <c r="I160" s="82"/>
      <c r="J160" s="82"/>
      <c r="K160" s="82"/>
      <c r="L160" s="82"/>
      <c r="M160" s="82"/>
      <c r="N160" s="82"/>
      <c r="O160" s="82"/>
      <c r="P160" s="82"/>
      <c r="Q160" s="82"/>
      <c r="R160" s="82"/>
      <c r="S160" s="82"/>
      <c r="T160" s="82"/>
      <c r="U160" s="82"/>
      <c r="V160" s="82"/>
      <c r="W160" s="82"/>
      <c r="X160" s="82"/>
      <c r="Y160" s="82"/>
      <c r="Z160" s="82"/>
      <c r="AA160" s="82"/>
      <c r="AB160" s="82"/>
      <c r="AC160" s="82"/>
      <c r="AD160" s="82"/>
      <c r="AE160" s="17"/>
      <c r="AF160" s="17"/>
      <c r="AG160" s="17"/>
    </row>
    <row r="161" spans="1:33" s="6" customFormat="1" ht="13.5" customHeight="1">
      <c r="A161" s="15"/>
      <c r="B161" s="15"/>
      <c r="C161" s="15"/>
      <c r="D161" s="15"/>
      <c r="E161" s="83"/>
      <c r="F161" s="83"/>
      <c r="G161" s="83"/>
      <c r="H161" s="83"/>
      <c r="I161" s="83"/>
      <c r="J161" s="83"/>
      <c r="K161" s="83"/>
      <c r="L161" s="83"/>
      <c r="M161" s="83"/>
      <c r="N161" s="83"/>
      <c r="O161" s="83"/>
      <c r="P161" s="83"/>
      <c r="Q161" s="83"/>
      <c r="R161" s="83"/>
      <c r="S161" s="83"/>
      <c r="T161" s="83"/>
      <c r="U161" s="83"/>
      <c r="V161" s="83"/>
      <c r="W161" s="83"/>
      <c r="X161" s="83"/>
      <c r="Y161" s="83"/>
      <c r="Z161" s="83"/>
      <c r="AA161" s="83"/>
      <c r="AB161" s="83"/>
      <c r="AC161" s="83"/>
      <c r="AD161" s="83"/>
      <c r="AE161" s="17"/>
      <c r="AF161" s="17"/>
      <c r="AG161" s="17"/>
    </row>
    <row r="162" spans="1:33" s="6" customFormat="1" ht="13.5" customHeight="1">
      <c r="A162" s="15"/>
      <c r="B162" s="15"/>
      <c r="C162" s="15"/>
      <c r="D162" s="15"/>
      <c r="E162" s="83"/>
      <c r="F162" s="83"/>
      <c r="G162" s="83"/>
      <c r="H162" s="83"/>
      <c r="I162" s="83"/>
      <c r="J162" s="83"/>
      <c r="K162" s="83"/>
      <c r="L162" s="83"/>
      <c r="M162" s="83"/>
      <c r="N162" s="83"/>
      <c r="O162" s="83"/>
      <c r="P162" s="83"/>
      <c r="Q162" s="83"/>
      <c r="R162" s="83"/>
      <c r="S162" s="83"/>
      <c r="T162" s="83"/>
      <c r="U162" s="83"/>
      <c r="V162" s="83"/>
      <c r="W162" s="83"/>
      <c r="X162" s="83"/>
      <c r="Y162" s="83"/>
      <c r="Z162" s="83"/>
      <c r="AA162" s="83"/>
      <c r="AB162" s="83"/>
      <c r="AC162" s="83"/>
      <c r="AD162" s="83"/>
      <c r="AE162" s="83"/>
      <c r="AF162" s="83"/>
      <c r="AG162" s="83"/>
    </row>
    <row r="163" spans="1:33" s="6" customFormat="1" ht="13.5" customHeight="1">
      <c r="A163" s="15"/>
      <c r="B163" s="15"/>
      <c r="C163" s="15"/>
      <c r="D163" s="15"/>
      <c r="E163" s="83"/>
      <c r="F163" s="83"/>
      <c r="G163" s="83"/>
      <c r="H163" s="83"/>
      <c r="I163" s="58"/>
      <c r="J163" s="58"/>
      <c r="K163" s="58"/>
      <c r="L163" s="84"/>
      <c r="M163" s="84"/>
      <c r="N163" s="15"/>
      <c r="O163" s="15"/>
      <c r="P163" s="15"/>
      <c r="Q163" s="85"/>
      <c r="R163" s="85"/>
      <c r="S163" s="85"/>
      <c r="T163" s="85"/>
      <c r="U163" s="85"/>
      <c r="V163" s="85"/>
      <c r="W163" s="58"/>
      <c r="X163" s="58"/>
      <c r="Y163" s="58"/>
      <c r="Z163" s="83"/>
      <c r="AA163" s="83"/>
      <c r="AB163" s="83"/>
      <c r="AC163" s="83"/>
      <c r="AD163" s="83"/>
      <c r="AE163" s="83"/>
      <c r="AF163" s="83"/>
      <c r="AG163" s="83"/>
    </row>
    <row r="164" spans="1:33" s="6" customFormat="1" ht="13.5" customHeight="1">
      <c r="A164" s="15"/>
      <c r="B164" s="15"/>
      <c r="C164" s="15"/>
      <c r="D164" s="15"/>
      <c r="E164" s="83"/>
      <c r="F164" s="83"/>
      <c r="G164" s="83"/>
      <c r="H164" s="83"/>
      <c r="I164" s="58"/>
      <c r="J164" s="58"/>
      <c r="K164" s="58"/>
      <c r="L164" s="84"/>
      <c r="M164" s="84"/>
      <c r="N164" s="15"/>
      <c r="O164" s="15"/>
      <c r="P164" s="15"/>
      <c r="Q164" s="85"/>
      <c r="R164" s="85"/>
      <c r="S164" s="85"/>
      <c r="T164" s="85"/>
      <c r="U164" s="85"/>
      <c r="V164" s="85"/>
      <c r="W164" s="58"/>
      <c r="X164" s="58"/>
      <c r="Y164" s="58"/>
      <c r="Z164" s="83"/>
      <c r="AA164" s="83"/>
      <c r="AB164" s="83"/>
      <c r="AC164" s="83"/>
      <c r="AD164" s="83"/>
      <c r="AE164" s="83"/>
      <c r="AF164" s="83"/>
      <c r="AG164" s="83"/>
    </row>
    <row r="165" spans="1:33" s="6" customFormat="1" ht="13.5" customHeight="1">
      <c r="A165" s="15"/>
      <c r="B165" s="15"/>
      <c r="C165" s="15"/>
      <c r="D165" s="15"/>
      <c r="E165" s="83"/>
      <c r="F165" s="83"/>
      <c r="G165" s="83"/>
      <c r="H165" s="83"/>
      <c r="I165" s="83"/>
      <c r="J165" s="83"/>
      <c r="K165" s="83"/>
      <c r="L165" s="83"/>
      <c r="M165" s="83"/>
      <c r="N165" s="83"/>
      <c r="O165" s="83"/>
      <c r="P165" s="83"/>
      <c r="Q165" s="83"/>
      <c r="R165" s="83"/>
      <c r="S165" s="83"/>
      <c r="T165" s="83"/>
      <c r="U165" s="83"/>
      <c r="V165" s="83"/>
      <c r="W165" s="83"/>
      <c r="X165" s="83"/>
      <c r="Y165" s="83"/>
      <c r="Z165" s="83"/>
      <c r="AA165" s="83"/>
      <c r="AB165" s="83"/>
      <c r="AC165" s="83"/>
      <c r="AD165" s="86"/>
      <c r="AE165" s="83"/>
      <c r="AF165" s="87"/>
      <c r="AG165" s="83"/>
    </row>
  </sheetData>
  <sheetProtection password="CC02" sheet="1" objects="1" scenarios="1"/>
  <mergeCells count="107"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N58:P59"/>
    <mergeCell ref="Q58:V59"/>
    <mergeCell ref="W58:Y59"/>
    <mergeCell ref="Z58:AD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N48:P49"/>
    <mergeCell ref="Q48:V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22" operator="greaterThanOrEqual" stopIfTrue="1">
      <formula>20200101</formula>
    </cfRule>
    <cfRule type="cellIs" priority="2" dxfId="23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AZ186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18"/>
      <c r="B1" s="19"/>
      <c r="C1" s="20"/>
      <c r="D1" s="21" t="s">
        <v>182</v>
      </c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2"/>
      <c r="AD1" s="20"/>
      <c r="AE1" s="20"/>
      <c r="AF1" s="19"/>
      <c r="AG1" s="19"/>
    </row>
    <row r="2" spans="1:33" ht="7.5" customHeight="1" thickBo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24">
        <v>1</v>
      </c>
      <c r="AF3" s="25" t="s">
        <v>8</v>
      </c>
      <c r="AG3" s="26">
        <v>3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27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145" t="s">
        <v>9</v>
      </c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28"/>
      <c r="V5" s="146" t="s">
        <v>10</v>
      </c>
      <c r="W5" s="147"/>
      <c r="X5" s="148"/>
      <c r="Y5" s="155">
        <v>10575</v>
      </c>
      <c r="Z5" s="156"/>
      <c r="AA5" s="156"/>
      <c r="AB5" s="156"/>
      <c r="AC5" s="156"/>
      <c r="AD5" s="156"/>
      <c r="AE5" s="156"/>
      <c r="AF5" s="156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28"/>
      <c r="V6" s="149"/>
      <c r="W6" s="150"/>
      <c r="X6" s="151"/>
      <c r="Y6" s="156"/>
      <c r="Z6" s="156"/>
      <c r="AA6" s="156"/>
      <c r="AB6" s="156"/>
      <c r="AC6" s="156"/>
      <c r="AD6" s="156"/>
      <c r="AE6" s="156"/>
      <c r="AF6" s="156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28"/>
      <c r="V7" s="152"/>
      <c r="W7" s="153"/>
      <c r="X7" s="154"/>
      <c r="Y7" s="156"/>
      <c r="Z7" s="156"/>
      <c r="AA7" s="156"/>
      <c r="AB7" s="156"/>
      <c r="AC7" s="156"/>
      <c r="AD7" s="156"/>
      <c r="AE7" s="156"/>
      <c r="AF7" s="156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157" t="s">
        <v>11</v>
      </c>
      <c r="W9" s="158"/>
      <c r="X9" s="159"/>
      <c r="Y9" s="166"/>
      <c r="Z9" s="167"/>
      <c r="AA9" s="167"/>
      <c r="AB9" s="167"/>
      <c r="AC9" s="167"/>
      <c r="AD9" s="167"/>
      <c r="AE9" s="167"/>
      <c r="AF9" s="168"/>
      <c r="AG9" s="7"/>
    </row>
    <row r="10" spans="1:33" ht="8.25" customHeight="1">
      <c r="A10" s="5"/>
      <c r="B10" s="6"/>
      <c r="C10" s="175" t="str">
        <f>IF(H5="見積書（入札）",IF(LEFT(M26,5)="上下水道局","長野市上下水道事業管理者 宛","長  野  市  長  宛"),"")</f>
        <v>長野市上下水道事業管理者 宛</v>
      </c>
      <c r="D10" s="175"/>
      <c r="E10" s="175"/>
      <c r="F10" s="175"/>
      <c r="G10" s="175"/>
      <c r="H10" s="175"/>
      <c r="I10" s="175"/>
      <c r="J10" s="175"/>
      <c r="K10" s="175"/>
      <c r="L10" s="29"/>
      <c r="M10" s="6"/>
      <c r="N10" s="6"/>
      <c r="O10" s="6"/>
      <c r="P10" s="6"/>
      <c r="Q10" s="6"/>
      <c r="R10" s="6"/>
      <c r="S10" s="6"/>
      <c r="T10" s="6"/>
      <c r="U10" s="12"/>
      <c r="V10" s="160"/>
      <c r="W10" s="161"/>
      <c r="X10" s="162"/>
      <c r="Y10" s="169"/>
      <c r="Z10" s="170"/>
      <c r="AA10" s="170"/>
      <c r="AB10" s="170"/>
      <c r="AC10" s="170"/>
      <c r="AD10" s="170"/>
      <c r="AE10" s="170"/>
      <c r="AF10" s="171"/>
      <c r="AG10" s="7"/>
    </row>
    <row r="11" spans="1:33" ht="8.25" customHeight="1" thickBot="1">
      <c r="A11" s="5"/>
      <c r="B11" s="6"/>
      <c r="C11" s="175"/>
      <c r="D11" s="175"/>
      <c r="E11" s="175"/>
      <c r="F11" s="175"/>
      <c r="G11" s="175"/>
      <c r="H11" s="175"/>
      <c r="I11" s="175"/>
      <c r="J11" s="175"/>
      <c r="K11" s="175"/>
      <c r="L11" s="29"/>
      <c r="M11" s="6"/>
      <c r="N11" s="6"/>
      <c r="O11" s="6"/>
      <c r="P11" s="6"/>
      <c r="Q11" s="6"/>
      <c r="R11" s="6"/>
      <c r="S11" s="6"/>
      <c r="T11" s="6"/>
      <c r="U11" s="12"/>
      <c r="V11" s="163"/>
      <c r="W11" s="164"/>
      <c r="X11" s="165"/>
      <c r="Y11" s="172"/>
      <c r="Z11" s="173"/>
      <c r="AA11" s="173"/>
      <c r="AB11" s="173"/>
      <c r="AC11" s="173"/>
      <c r="AD11" s="173"/>
      <c r="AE11" s="173"/>
      <c r="AF11" s="17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176" t="str">
        <f>IF(H5="見積書（入札）","令和　　年　　月　　日","")</f>
        <v>令和　　年　　月　　日</v>
      </c>
      <c r="Y13" s="177"/>
      <c r="Z13" s="177"/>
      <c r="AA13" s="177"/>
      <c r="AB13" s="177"/>
      <c r="AC13" s="177"/>
      <c r="AD13" s="177"/>
      <c r="AE13" s="177"/>
      <c r="AF13" s="177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30"/>
      <c r="Y14" s="30"/>
      <c r="Z14" s="30"/>
      <c r="AA14" s="30"/>
      <c r="AB14" s="30"/>
      <c r="AC14" s="30"/>
      <c r="AD14" s="30"/>
      <c r="AE14" s="30"/>
      <c r="AF14" s="30"/>
      <c r="AG14" s="7"/>
    </row>
    <row r="15" spans="1:33" ht="13.5" customHeight="1">
      <c r="A15" s="5"/>
      <c r="B15" s="6"/>
      <c r="C15" s="6"/>
      <c r="D15" s="6"/>
      <c r="E15" s="178" t="str">
        <f>IF(H5="見積書（入札）","住　　　　　　所
商号又は名称
代 表 者 氏 名","")</f>
        <v>住　　　　　　所
商号又は名称
代 表 者 氏 名</v>
      </c>
      <c r="F15" s="178"/>
      <c r="G15" s="178"/>
      <c r="H15" s="178"/>
      <c r="I15" s="178"/>
      <c r="J15" s="179"/>
      <c r="K15" s="179"/>
      <c r="L15" s="179"/>
      <c r="M15" s="179"/>
      <c r="N15" s="179"/>
      <c r="O15" s="179"/>
      <c r="P15" s="179"/>
      <c r="Q15" s="179"/>
      <c r="R15" s="179"/>
      <c r="S15" s="179"/>
      <c r="T15" s="179"/>
      <c r="U15" s="179"/>
      <c r="V15" s="179"/>
      <c r="W15" s="179"/>
      <c r="X15" s="179"/>
      <c r="Y15" s="179"/>
      <c r="Z15" s="179"/>
      <c r="AA15" s="180" t="str">
        <f>IF(H5="見積書（入札）","印","")</f>
        <v>印</v>
      </c>
      <c r="AB15" s="180"/>
      <c r="AC15" s="180"/>
      <c r="AD15" s="180"/>
      <c r="AE15" s="30"/>
      <c r="AF15" s="30"/>
      <c r="AG15" s="7"/>
    </row>
    <row r="16" spans="1:33" ht="10.5" customHeight="1">
      <c r="A16" s="5"/>
      <c r="B16" s="6"/>
      <c r="C16" s="6"/>
      <c r="D16" s="6"/>
      <c r="E16" s="178"/>
      <c r="F16" s="178"/>
      <c r="G16" s="178"/>
      <c r="H16" s="178"/>
      <c r="I16" s="178"/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79"/>
      <c r="U16" s="179"/>
      <c r="V16" s="179"/>
      <c r="W16" s="179"/>
      <c r="X16" s="179"/>
      <c r="Y16" s="179"/>
      <c r="Z16" s="179"/>
      <c r="AA16" s="180"/>
      <c r="AB16" s="180"/>
      <c r="AC16" s="180"/>
      <c r="AD16" s="180"/>
      <c r="AE16" s="30"/>
      <c r="AF16" s="30"/>
      <c r="AG16" s="7"/>
    </row>
    <row r="17" spans="1:33" ht="10.5" customHeight="1">
      <c r="A17" s="5"/>
      <c r="B17" s="6"/>
      <c r="C17" s="6"/>
      <c r="D17" s="6"/>
      <c r="E17" s="178"/>
      <c r="F17" s="178"/>
      <c r="G17" s="178"/>
      <c r="H17" s="178"/>
      <c r="I17" s="178"/>
      <c r="J17" s="179"/>
      <c r="K17" s="179"/>
      <c r="L17" s="179"/>
      <c r="M17" s="179"/>
      <c r="N17" s="179"/>
      <c r="O17" s="179"/>
      <c r="P17" s="179"/>
      <c r="Q17" s="179"/>
      <c r="R17" s="179"/>
      <c r="S17" s="179"/>
      <c r="T17" s="179"/>
      <c r="U17" s="179"/>
      <c r="V17" s="179"/>
      <c r="W17" s="179"/>
      <c r="X17" s="179"/>
      <c r="Y17" s="179"/>
      <c r="Z17" s="179"/>
      <c r="AA17" s="180"/>
      <c r="AB17" s="180"/>
      <c r="AC17" s="180"/>
      <c r="AD17" s="180"/>
      <c r="AE17" s="31"/>
      <c r="AF17" s="31"/>
      <c r="AG17" s="7"/>
    </row>
    <row r="18" spans="1:33" ht="10.5" customHeight="1">
      <c r="A18" s="5"/>
      <c r="B18" s="6"/>
      <c r="C18" s="6"/>
      <c r="D18" s="6"/>
      <c r="E18" s="178"/>
      <c r="F18" s="178"/>
      <c r="G18" s="178"/>
      <c r="H18" s="178"/>
      <c r="I18" s="178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79"/>
      <c r="X18" s="179"/>
      <c r="Y18" s="179"/>
      <c r="Z18" s="179"/>
      <c r="AA18" s="180"/>
      <c r="AB18" s="180"/>
      <c r="AC18" s="180"/>
      <c r="AD18" s="180"/>
      <c r="AE18" s="31"/>
      <c r="AF18" s="31"/>
      <c r="AG18" s="7"/>
    </row>
    <row r="19" spans="1:33" ht="10.5" customHeight="1">
      <c r="A19" s="5"/>
      <c r="B19" s="6"/>
      <c r="C19" s="6"/>
      <c r="D19" s="6"/>
      <c r="E19" s="178"/>
      <c r="F19" s="178"/>
      <c r="G19" s="178"/>
      <c r="H19" s="178"/>
      <c r="I19" s="178"/>
      <c r="J19" s="179"/>
      <c r="K19" s="179"/>
      <c r="L19" s="179"/>
      <c r="M19" s="179"/>
      <c r="N19" s="179"/>
      <c r="O19" s="179"/>
      <c r="P19" s="179"/>
      <c r="Q19" s="179"/>
      <c r="R19" s="179"/>
      <c r="S19" s="179"/>
      <c r="T19" s="179"/>
      <c r="U19" s="179"/>
      <c r="V19" s="179"/>
      <c r="W19" s="179"/>
      <c r="X19" s="179"/>
      <c r="Y19" s="179"/>
      <c r="Z19" s="179"/>
      <c r="AA19" s="180"/>
      <c r="AB19" s="180"/>
      <c r="AC19" s="180"/>
      <c r="AD19" s="180"/>
      <c r="AE19" s="31"/>
      <c r="AF19" s="31"/>
      <c r="AG19" s="7"/>
    </row>
    <row r="20" spans="1:33" ht="10.5" customHeight="1">
      <c r="A20" s="5"/>
      <c r="B20" s="6"/>
      <c r="C20" s="6"/>
      <c r="D20" s="6"/>
      <c r="E20" s="178"/>
      <c r="F20" s="178"/>
      <c r="G20" s="178"/>
      <c r="H20" s="178"/>
      <c r="I20" s="178"/>
      <c r="J20" s="179"/>
      <c r="K20" s="179"/>
      <c r="L20" s="179"/>
      <c r="M20" s="179"/>
      <c r="N20" s="179"/>
      <c r="O20" s="179"/>
      <c r="P20" s="179"/>
      <c r="Q20" s="179"/>
      <c r="R20" s="179"/>
      <c r="S20" s="179"/>
      <c r="T20" s="179"/>
      <c r="U20" s="179"/>
      <c r="V20" s="179"/>
      <c r="W20" s="179"/>
      <c r="X20" s="179"/>
      <c r="Y20" s="179"/>
      <c r="Z20" s="179"/>
      <c r="AA20" s="180"/>
      <c r="AB20" s="180"/>
      <c r="AC20" s="180"/>
      <c r="AD20" s="180"/>
      <c r="AE20" s="31"/>
      <c r="AF20" s="3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32"/>
      <c r="Y21" s="31"/>
      <c r="Z21" s="31"/>
      <c r="AA21" s="31"/>
      <c r="AB21" s="31"/>
      <c r="AC21" s="31"/>
      <c r="AD21" s="31"/>
      <c r="AE21" s="31"/>
      <c r="AF21" s="31"/>
      <c r="AG21" s="7"/>
    </row>
    <row r="22" spans="1:33" ht="12.75" customHeight="1">
      <c r="A22" s="5"/>
      <c r="B22" s="6"/>
      <c r="C22" s="6"/>
      <c r="D22" s="6"/>
      <c r="E22" s="3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3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81" t="s">
        <v>4</v>
      </c>
      <c r="G24" s="181"/>
      <c r="H24" s="181"/>
      <c r="I24" s="181"/>
      <c r="J24" s="182"/>
      <c r="K24" s="182"/>
      <c r="L24" s="182"/>
      <c r="M24" s="183" t="s">
        <v>108</v>
      </c>
      <c r="N24" s="184"/>
      <c r="O24" s="184"/>
      <c r="P24" s="184"/>
      <c r="Q24" s="184"/>
      <c r="R24" s="184"/>
      <c r="S24" s="184"/>
      <c r="T24" s="184"/>
      <c r="U24" s="184"/>
      <c r="V24" s="184"/>
      <c r="W24" s="184"/>
      <c r="X24" s="184"/>
      <c r="Y24" s="184"/>
      <c r="Z24" s="184"/>
      <c r="AA24" s="184"/>
      <c r="AB24" s="184"/>
      <c r="AC24" s="184"/>
      <c r="AD24" s="184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81" t="s">
        <v>12</v>
      </c>
      <c r="G25" s="181"/>
      <c r="H25" s="181"/>
      <c r="I25" s="181"/>
      <c r="J25" s="185"/>
      <c r="K25" s="185"/>
      <c r="L25" s="185"/>
      <c r="M25" s="186"/>
      <c r="N25" s="186"/>
      <c r="O25" s="186"/>
      <c r="P25" s="186"/>
      <c r="Q25" s="186"/>
      <c r="R25" s="186"/>
      <c r="S25" s="186"/>
      <c r="T25" s="186"/>
      <c r="U25" s="186"/>
      <c r="V25" s="186"/>
      <c r="W25" s="186"/>
      <c r="X25" s="186"/>
      <c r="Y25" s="186"/>
      <c r="Z25" s="186"/>
      <c r="AA25" s="186"/>
      <c r="AB25" s="186"/>
      <c r="AC25" s="186"/>
      <c r="AD25" s="186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87" t="s">
        <v>13</v>
      </c>
      <c r="G26" s="187"/>
      <c r="H26" s="187"/>
      <c r="I26" s="187"/>
      <c r="J26" s="188"/>
      <c r="K26" s="188"/>
      <c r="L26" s="188"/>
      <c r="M26" s="189" t="s">
        <v>30</v>
      </c>
      <c r="N26" s="190"/>
      <c r="O26" s="190"/>
      <c r="P26" s="190"/>
      <c r="Q26" s="190"/>
      <c r="R26" s="190"/>
      <c r="S26" s="190"/>
      <c r="T26" s="190"/>
      <c r="U26" s="190"/>
      <c r="V26" s="190"/>
      <c r="W26" s="190"/>
      <c r="X26" s="190"/>
      <c r="Y26" s="190"/>
      <c r="Z26" s="190"/>
      <c r="AA26" s="190"/>
      <c r="AB26" s="190"/>
      <c r="AC26" s="190"/>
      <c r="AD26" s="19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91" t="s">
        <v>14</v>
      </c>
      <c r="G27" s="191"/>
      <c r="H27" s="191"/>
      <c r="I27" s="191"/>
      <c r="J27" s="192"/>
      <c r="K27" s="192"/>
      <c r="L27" s="192"/>
      <c r="M27" s="193" t="s">
        <v>109</v>
      </c>
      <c r="N27" s="194"/>
      <c r="O27" s="194"/>
      <c r="P27" s="194"/>
      <c r="Q27" s="194"/>
      <c r="R27" s="194"/>
      <c r="S27" s="194"/>
      <c r="T27" s="194"/>
      <c r="U27" s="194"/>
      <c r="V27" s="194"/>
      <c r="W27" s="194"/>
      <c r="X27" s="194"/>
      <c r="Y27" s="194"/>
      <c r="Z27" s="194"/>
      <c r="AA27" s="194"/>
      <c r="AB27" s="194"/>
      <c r="AC27" s="194"/>
      <c r="AD27" s="19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91" t="s">
        <v>15</v>
      </c>
      <c r="G28" s="191"/>
      <c r="H28" s="191"/>
      <c r="I28" s="191"/>
      <c r="J28" s="192"/>
      <c r="K28" s="192"/>
      <c r="L28" s="192"/>
      <c r="M28" s="195">
        <v>45009</v>
      </c>
      <c r="N28" s="196"/>
      <c r="O28" s="196"/>
      <c r="P28" s="196"/>
      <c r="Q28" s="196"/>
      <c r="R28" s="196"/>
      <c r="S28" s="196"/>
      <c r="T28" s="196"/>
      <c r="U28" s="196"/>
      <c r="V28" s="196"/>
      <c r="W28" s="196"/>
      <c r="X28" s="196"/>
      <c r="Y28" s="196"/>
      <c r="Z28" s="196"/>
      <c r="AA28" s="196"/>
      <c r="AB28" s="196"/>
      <c r="AC28" s="196"/>
      <c r="AD28" s="19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81"/>
      <c r="G29" s="181"/>
      <c r="H29" s="181"/>
      <c r="I29" s="181"/>
      <c r="J29" s="185"/>
      <c r="K29" s="185"/>
      <c r="L29" s="185"/>
      <c r="M29" s="197"/>
      <c r="N29" s="197"/>
      <c r="O29" s="197"/>
      <c r="P29" s="197"/>
      <c r="Q29" s="197"/>
      <c r="R29" s="197"/>
      <c r="S29" s="197"/>
      <c r="T29" s="197"/>
      <c r="U29" s="197"/>
      <c r="V29" s="197"/>
      <c r="W29" s="197"/>
      <c r="X29" s="197"/>
      <c r="Y29" s="197"/>
      <c r="Z29" s="197"/>
      <c r="AA29" s="197"/>
      <c r="AB29" s="197"/>
      <c r="AC29" s="197"/>
      <c r="AD29" s="19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91" t="s">
        <v>16</v>
      </c>
      <c r="G30" s="191"/>
      <c r="H30" s="191"/>
      <c r="I30" s="191"/>
      <c r="J30" s="198" t="s">
        <v>17</v>
      </c>
      <c r="K30" s="198"/>
      <c r="L30" s="198"/>
      <c r="M30" s="200">
        <f>IF(AND(E33="",V33=""),"",E33+V33)</f>
        <v>0</v>
      </c>
      <c r="N30" s="200"/>
      <c r="O30" s="200"/>
      <c r="P30" s="200"/>
      <c r="Q30" s="200"/>
      <c r="R30" s="200"/>
      <c r="S30" s="200"/>
      <c r="T30" s="200"/>
      <c r="U30" s="200"/>
      <c r="V30" s="200"/>
      <c r="W30" s="200"/>
      <c r="X30" s="200"/>
      <c r="Y30" s="200"/>
      <c r="Z30" s="200"/>
      <c r="AA30" s="200"/>
      <c r="AB30" s="200"/>
      <c r="AC30" s="200"/>
      <c r="AD30" s="202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81"/>
      <c r="G31" s="181"/>
      <c r="H31" s="181"/>
      <c r="I31" s="181"/>
      <c r="J31" s="199"/>
      <c r="K31" s="199"/>
      <c r="L31" s="199"/>
      <c r="M31" s="201"/>
      <c r="N31" s="201"/>
      <c r="O31" s="201"/>
      <c r="P31" s="201"/>
      <c r="Q31" s="201"/>
      <c r="R31" s="201"/>
      <c r="S31" s="201"/>
      <c r="T31" s="201"/>
      <c r="U31" s="201"/>
      <c r="V31" s="201"/>
      <c r="W31" s="201"/>
      <c r="X31" s="201"/>
      <c r="Y31" s="201"/>
      <c r="Z31" s="201"/>
      <c r="AA31" s="201"/>
      <c r="AB31" s="201"/>
      <c r="AC31" s="201"/>
      <c r="AD31" s="20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34"/>
      <c r="G32" s="34"/>
      <c r="H32" s="34"/>
      <c r="I32" s="34"/>
      <c r="J32" s="35"/>
      <c r="K32" s="35"/>
      <c r="L32" s="35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7"/>
      <c r="AE32" s="6"/>
      <c r="AF32" s="6"/>
      <c r="AG32" s="7"/>
    </row>
    <row r="33" spans="1:33" ht="12.75" customHeight="1" thickTop="1">
      <c r="A33" s="204" t="s">
        <v>19</v>
      </c>
      <c r="B33" s="205"/>
      <c r="C33" s="205"/>
      <c r="D33" s="206"/>
      <c r="E33" s="21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211"/>
      <c r="G33" s="211"/>
      <c r="H33" s="211"/>
      <c r="I33" s="211"/>
      <c r="J33" s="211"/>
      <c r="K33" s="211"/>
      <c r="L33" s="211"/>
      <c r="M33" s="211"/>
      <c r="N33" s="211"/>
      <c r="O33" s="211"/>
      <c r="P33" s="211"/>
      <c r="Q33" s="214" t="s">
        <v>18</v>
      </c>
      <c r="R33" s="216" t="s">
        <v>20</v>
      </c>
      <c r="S33" s="216"/>
      <c r="T33" s="216"/>
      <c r="U33" s="217"/>
      <c r="V33" s="220">
        <f>IF(E33="","",ROUNDDOWN(E33*0.1,0))</f>
        <v>0</v>
      </c>
      <c r="W33" s="221"/>
      <c r="X33" s="221"/>
      <c r="Y33" s="221"/>
      <c r="Z33" s="221"/>
      <c r="AA33" s="221"/>
      <c r="AB33" s="221"/>
      <c r="AC33" s="221"/>
      <c r="AD33" s="221"/>
      <c r="AE33" s="224" t="s">
        <v>18</v>
      </c>
      <c r="AF33" s="224"/>
      <c r="AG33" s="225"/>
    </row>
    <row r="34" spans="1:33" ht="12.75" customHeight="1" thickBot="1">
      <c r="A34" s="207"/>
      <c r="B34" s="208"/>
      <c r="C34" s="208"/>
      <c r="D34" s="209"/>
      <c r="E34" s="212"/>
      <c r="F34" s="213"/>
      <c r="G34" s="213"/>
      <c r="H34" s="213"/>
      <c r="I34" s="213"/>
      <c r="J34" s="213"/>
      <c r="K34" s="213"/>
      <c r="L34" s="213"/>
      <c r="M34" s="213"/>
      <c r="N34" s="213"/>
      <c r="O34" s="213"/>
      <c r="P34" s="213"/>
      <c r="Q34" s="215"/>
      <c r="R34" s="218"/>
      <c r="S34" s="218"/>
      <c r="T34" s="218"/>
      <c r="U34" s="219"/>
      <c r="V34" s="222"/>
      <c r="W34" s="223"/>
      <c r="X34" s="223"/>
      <c r="Y34" s="223"/>
      <c r="Z34" s="223"/>
      <c r="AA34" s="223"/>
      <c r="AB34" s="223"/>
      <c r="AC34" s="223"/>
      <c r="AD34" s="223"/>
      <c r="AE34" s="226"/>
      <c r="AF34" s="226"/>
      <c r="AG34" s="227"/>
    </row>
    <row r="35" spans="1:33" s="6" customFormat="1" ht="12" customHeight="1" thickTop="1">
      <c r="A35" s="228">
        <v>1</v>
      </c>
      <c r="B35" s="230" t="s">
        <v>5</v>
      </c>
      <c r="C35" s="230"/>
      <c r="D35" s="230"/>
      <c r="E35" s="231" t="s">
        <v>110</v>
      </c>
      <c r="F35" s="232"/>
      <c r="G35" s="232"/>
      <c r="H35" s="232"/>
      <c r="I35" s="232"/>
      <c r="J35" s="232"/>
      <c r="K35" s="232"/>
      <c r="L35" s="232"/>
      <c r="M35" s="232"/>
      <c r="N35" s="232"/>
      <c r="O35" s="232"/>
      <c r="P35" s="232"/>
      <c r="Q35" s="232"/>
      <c r="R35" s="232"/>
      <c r="S35" s="232"/>
      <c r="T35" s="232"/>
      <c r="U35" s="232"/>
      <c r="V35" s="232"/>
      <c r="W35" s="232"/>
      <c r="X35" s="232"/>
      <c r="Y35" s="232"/>
      <c r="Z35" s="232"/>
      <c r="AA35" s="232"/>
      <c r="AB35" s="232"/>
      <c r="AC35" s="232"/>
      <c r="AD35" s="232"/>
      <c r="AE35" s="233" t="s">
        <v>21</v>
      </c>
      <c r="AF35" s="234"/>
      <c r="AG35" s="235"/>
    </row>
    <row r="36" spans="1:33" s="6" customFormat="1" ht="12" customHeight="1">
      <c r="A36" s="120"/>
      <c r="B36" s="236" t="s">
        <v>22</v>
      </c>
      <c r="C36" s="236"/>
      <c r="D36" s="236"/>
      <c r="E36" s="124" t="s">
        <v>111</v>
      </c>
      <c r="F36" s="237"/>
      <c r="G36" s="237"/>
      <c r="H36" s="237"/>
      <c r="I36" s="237"/>
      <c r="J36" s="237"/>
      <c r="K36" s="237"/>
      <c r="L36" s="237"/>
      <c r="M36" s="237"/>
      <c r="N36" s="237"/>
      <c r="O36" s="237"/>
      <c r="P36" s="237"/>
      <c r="Q36" s="237"/>
      <c r="R36" s="237"/>
      <c r="S36" s="237"/>
      <c r="T36" s="237"/>
      <c r="U36" s="237"/>
      <c r="V36" s="237"/>
      <c r="W36" s="237"/>
      <c r="X36" s="237"/>
      <c r="Y36" s="237"/>
      <c r="Z36" s="237"/>
      <c r="AA36" s="237"/>
      <c r="AB36" s="237"/>
      <c r="AC36" s="237"/>
      <c r="AD36" s="237"/>
      <c r="AE36" s="233"/>
      <c r="AF36" s="234"/>
      <c r="AG36" s="235"/>
    </row>
    <row r="37" spans="1:41" s="6" customFormat="1" ht="12" customHeight="1" thickBot="1">
      <c r="A37" s="120"/>
      <c r="B37" s="236"/>
      <c r="C37" s="236"/>
      <c r="D37" s="236"/>
      <c r="E37" s="238"/>
      <c r="F37" s="239"/>
      <c r="G37" s="239"/>
      <c r="H37" s="239"/>
      <c r="I37" s="239"/>
      <c r="J37" s="239"/>
      <c r="K37" s="239"/>
      <c r="L37" s="239"/>
      <c r="M37" s="239"/>
      <c r="N37" s="239"/>
      <c r="O37" s="239"/>
      <c r="P37" s="239"/>
      <c r="Q37" s="240"/>
      <c r="R37" s="240"/>
      <c r="S37" s="240"/>
      <c r="T37" s="240"/>
      <c r="U37" s="240"/>
      <c r="V37" s="240"/>
      <c r="W37" s="239"/>
      <c r="X37" s="239"/>
      <c r="Y37" s="239"/>
      <c r="Z37" s="239"/>
      <c r="AA37" s="239"/>
      <c r="AB37" s="239"/>
      <c r="AC37" s="239"/>
      <c r="AD37" s="239"/>
      <c r="AE37" s="38"/>
      <c r="AF37" s="39"/>
      <c r="AG37" s="40"/>
      <c r="AK37" s="41"/>
      <c r="AL37" s="41"/>
      <c r="AM37" s="41"/>
      <c r="AN37" s="41"/>
      <c r="AO37" s="41"/>
    </row>
    <row r="38" spans="1:41" s="6" customFormat="1" ht="12" customHeight="1">
      <c r="A38" s="120"/>
      <c r="B38" s="236" t="s">
        <v>23</v>
      </c>
      <c r="C38" s="236"/>
      <c r="D38" s="236"/>
      <c r="E38" s="242">
        <v>3</v>
      </c>
      <c r="F38" s="243"/>
      <c r="G38" s="243"/>
      <c r="H38" s="243"/>
      <c r="I38" s="245" t="s">
        <v>24</v>
      </c>
      <c r="J38" s="245"/>
      <c r="K38" s="245"/>
      <c r="L38" s="247" t="s">
        <v>98</v>
      </c>
      <c r="M38" s="248"/>
      <c r="N38" s="251" t="s">
        <v>25</v>
      </c>
      <c r="O38" s="252"/>
      <c r="P38" s="253"/>
      <c r="Q38" s="257"/>
      <c r="R38" s="258"/>
      <c r="S38" s="258"/>
      <c r="T38" s="258"/>
      <c r="U38" s="258"/>
      <c r="V38" s="259"/>
      <c r="W38" s="263" t="s">
        <v>26</v>
      </c>
      <c r="X38" s="245"/>
      <c r="Y38" s="245"/>
      <c r="Z38" s="265">
        <f>IF(OR(E38="",Q38=""),"",ROUNDDOWN(E38*Q38,0))</f>
      </c>
      <c r="AA38" s="265"/>
      <c r="AB38" s="265"/>
      <c r="AC38" s="265"/>
      <c r="AD38" s="265"/>
      <c r="AE38" s="38"/>
      <c r="AF38" s="39"/>
      <c r="AG38" s="40"/>
      <c r="AI38" s="42"/>
      <c r="AJ38" s="42"/>
      <c r="AL38" s="41"/>
      <c r="AM38" s="41"/>
      <c r="AN38" s="41"/>
      <c r="AO38" s="41"/>
    </row>
    <row r="39" spans="1:39" s="6" customFormat="1" ht="12" customHeight="1" thickBot="1">
      <c r="A39" s="229"/>
      <c r="B39" s="241"/>
      <c r="C39" s="241"/>
      <c r="D39" s="241"/>
      <c r="E39" s="244"/>
      <c r="F39" s="244"/>
      <c r="G39" s="244"/>
      <c r="H39" s="244"/>
      <c r="I39" s="246"/>
      <c r="J39" s="246"/>
      <c r="K39" s="246"/>
      <c r="L39" s="249"/>
      <c r="M39" s="250"/>
      <c r="N39" s="254"/>
      <c r="O39" s="255"/>
      <c r="P39" s="256"/>
      <c r="Q39" s="260"/>
      <c r="R39" s="261"/>
      <c r="S39" s="261"/>
      <c r="T39" s="261"/>
      <c r="U39" s="261"/>
      <c r="V39" s="262"/>
      <c r="W39" s="264"/>
      <c r="X39" s="246"/>
      <c r="Y39" s="246"/>
      <c r="Z39" s="266"/>
      <c r="AA39" s="266"/>
      <c r="AB39" s="266"/>
      <c r="AC39" s="266"/>
      <c r="AD39" s="266"/>
      <c r="AE39" s="43"/>
      <c r="AF39" s="44"/>
      <c r="AG39" s="45"/>
      <c r="AI39" s="42"/>
      <c r="AJ39" s="42"/>
      <c r="AK39" s="42"/>
      <c r="AL39" s="42"/>
      <c r="AM39" s="42"/>
    </row>
    <row r="40" spans="1:33" s="6" customFormat="1" ht="12" customHeight="1">
      <c r="A40" s="267">
        <v>2</v>
      </c>
      <c r="B40" s="268" t="s">
        <v>5</v>
      </c>
      <c r="C40" s="268"/>
      <c r="D40" s="268"/>
      <c r="E40" s="269" t="s">
        <v>106</v>
      </c>
      <c r="F40" s="270"/>
      <c r="G40" s="270"/>
      <c r="H40" s="270"/>
      <c r="I40" s="270"/>
      <c r="J40" s="270"/>
      <c r="K40" s="270"/>
      <c r="L40" s="270"/>
      <c r="M40" s="270"/>
      <c r="N40" s="270"/>
      <c r="O40" s="270"/>
      <c r="P40" s="270"/>
      <c r="Q40" s="270"/>
      <c r="R40" s="270"/>
      <c r="S40" s="270"/>
      <c r="T40" s="270"/>
      <c r="U40" s="270"/>
      <c r="V40" s="270"/>
      <c r="W40" s="270"/>
      <c r="X40" s="270"/>
      <c r="Y40" s="270"/>
      <c r="Z40" s="270"/>
      <c r="AA40" s="270"/>
      <c r="AB40" s="270"/>
      <c r="AC40" s="270"/>
      <c r="AD40" s="270"/>
      <c r="AE40" s="233" t="s">
        <v>21</v>
      </c>
      <c r="AF40" s="234"/>
      <c r="AG40" s="235"/>
    </row>
    <row r="41" spans="1:33" s="6" customFormat="1" ht="12" customHeight="1">
      <c r="A41" s="120"/>
      <c r="B41" s="236" t="s">
        <v>22</v>
      </c>
      <c r="C41" s="236"/>
      <c r="D41" s="236"/>
      <c r="E41" s="124" t="s">
        <v>112</v>
      </c>
      <c r="F41" s="237"/>
      <c r="G41" s="237"/>
      <c r="H41" s="237"/>
      <c r="I41" s="237"/>
      <c r="J41" s="237"/>
      <c r="K41" s="237"/>
      <c r="L41" s="237"/>
      <c r="M41" s="237"/>
      <c r="N41" s="237"/>
      <c r="O41" s="237"/>
      <c r="P41" s="237"/>
      <c r="Q41" s="237"/>
      <c r="R41" s="237"/>
      <c r="S41" s="237"/>
      <c r="T41" s="237"/>
      <c r="U41" s="237"/>
      <c r="V41" s="237"/>
      <c r="W41" s="237"/>
      <c r="X41" s="237"/>
      <c r="Y41" s="237"/>
      <c r="Z41" s="237"/>
      <c r="AA41" s="237"/>
      <c r="AB41" s="237"/>
      <c r="AC41" s="237"/>
      <c r="AD41" s="237"/>
      <c r="AE41" s="233"/>
      <c r="AF41" s="234"/>
      <c r="AG41" s="235"/>
    </row>
    <row r="42" spans="1:33" s="6" customFormat="1" ht="12" customHeight="1" thickBot="1">
      <c r="A42" s="120"/>
      <c r="B42" s="236"/>
      <c r="C42" s="236"/>
      <c r="D42" s="236"/>
      <c r="E42" s="238"/>
      <c r="F42" s="239"/>
      <c r="G42" s="239"/>
      <c r="H42" s="239"/>
      <c r="I42" s="239"/>
      <c r="J42" s="239"/>
      <c r="K42" s="239"/>
      <c r="L42" s="239"/>
      <c r="M42" s="239"/>
      <c r="N42" s="239"/>
      <c r="O42" s="239"/>
      <c r="P42" s="239"/>
      <c r="Q42" s="240"/>
      <c r="R42" s="240"/>
      <c r="S42" s="240"/>
      <c r="T42" s="240"/>
      <c r="U42" s="240"/>
      <c r="V42" s="240"/>
      <c r="W42" s="239"/>
      <c r="X42" s="239"/>
      <c r="Y42" s="239"/>
      <c r="Z42" s="239"/>
      <c r="AA42" s="239"/>
      <c r="AB42" s="239"/>
      <c r="AC42" s="239"/>
      <c r="AD42" s="239"/>
      <c r="AE42" s="38"/>
      <c r="AF42" s="39"/>
      <c r="AG42" s="40"/>
    </row>
    <row r="43" spans="1:33" s="6" customFormat="1" ht="12" customHeight="1">
      <c r="A43" s="120"/>
      <c r="B43" s="236" t="s">
        <v>23</v>
      </c>
      <c r="C43" s="236"/>
      <c r="D43" s="236"/>
      <c r="E43" s="242">
        <v>3</v>
      </c>
      <c r="F43" s="243"/>
      <c r="G43" s="243"/>
      <c r="H43" s="243"/>
      <c r="I43" s="245" t="s">
        <v>24</v>
      </c>
      <c r="J43" s="245"/>
      <c r="K43" s="245"/>
      <c r="L43" s="247" t="s">
        <v>42</v>
      </c>
      <c r="M43" s="248"/>
      <c r="N43" s="251" t="s">
        <v>25</v>
      </c>
      <c r="O43" s="252"/>
      <c r="P43" s="253"/>
      <c r="Q43" s="257"/>
      <c r="R43" s="258"/>
      <c r="S43" s="258"/>
      <c r="T43" s="258"/>
      <c r="U43" s="258"/>
      <c r="V43" s="259"/>
      <c r="W43" s="263" t="s">
        <v>26</v>
      </c>
      <c r="X43" s="245"/>
      <c r="Y43" s="245"/>
      <c r="Z43" s="265">
        <f>IF(OR(E43="",Q43=""),"",ROUNDDOWN(E43*Q43,0))</f>
      </c>
      <c r="AA43" s="265"/>
      <c r="AB43" s="265"/>
      <c r="AC43" s="265"/>
      <c r="AD43" s="265"/>
      <c r="AE43" s="38"/>
      <c r="AF43" s="39"/>
      <c r="AG43" s="40"/>
    </row>
    <row r="44" spans="1:33" s="6" customFormat="1" ht="12" customHeight="1" thickBot="1">
      <c r="A44" s="229"/>
      <c r="B44" s="241"/>
      <c r="C44" s="241"/>
      <c r="D44" s="241"/>
      <c r="E44" s="244"/>
      <c r="F44" s="244"/>
      <c r="G44" s="244"/>
      <c r="H44" s="244"/>
      <c r="I44" s="246"/>
      <c r="J44" s="246"/>
      <c r="K44" s="246"/>
      <c r="L44" s="249"/>
      <c r="M44" s="250"/>
      <c r="N44" s="254"/>
      <c r="O44" s="255"/>
      <c r="P44" s="256"/>
      <c r="Q44" s="260"/>
      <c r="R44" s="261"/>
      <c r="S44" s="261"/>
      <c r="T44" s="261"/>
      <c r="U44" s="261"/>
      <c r="V44" s="262"/>
      <c r="W44" s="264"/>
      <c r="X44" s="246"/>
      <c r="Y44" s="246"/>
      <c r="Z44" s="266"/>
      <c r="AA44" s="266"/>
      <c r="AB44" s="266"/>
      <c r="AC44" s="266"/>
      <c r="AD44" s="266"/>
      <c r="AE44" s="43"/>
      <c r="AF44" s="44"/>
      <c r="AG44" s="45"/>
    </row>
    <row r="45" spans="1:33" s="6" customFormat="1" ht="12" customHeight="1">
      <c r="A45" s="267">
        <v>3</v>
      </c>
      <c r="B45" s="268" t="s">
        <v>5</v>
      </c>
      <c r="C45" s="268"/>
      <c r="D45" s="268"/>
      <c r="E45" s="269" t="s">
        <v>106</v>
      </c>
      <c r="F45" s="270"/>
      <c r="G45" s="270"/>
      <c r="H45" s="270"/>
      <c r="I45" s="270"/>
      <c r="J45" s="270"/>
      <c r="K45" s="270"/>
      <c r="L45" s="270"/>
      <c r="M45" s="270"/>
      <c r="N45" s="270"/>
      <c r="O45" s="270"/>
      <c r="P45" s="270"/>
      <c r="Q45" s="270"/>
      <c r="R45" s="270"/>
      <c r="S45" s="270"/>
      <c r="T45" s="270"/>
      <c r="U45" s="270"/>
      <c r="V45" s="270"/>
      <c r="W45" s="270"/>
      <c r="X45" s="270"/>
      <c r="Y45" s="270"/>
      <c r="Z45" s="270"/>
      <c r="AA45" s="270"/>
      <c r="AB45" s="270"/>
      <c r="AC45" s="270"/>
      <c r="AD45" s="270"/>
      <c r="AE45" s="233" t="s">
        <v>21</v>
      </c>
      <c r="AF45" s="234"/>
      <c r="AG45" s="235"/>
    </row>
    <row r="46" spans="1:33" s="6" customFormat="1" ht="12" customHeight="1">
      <c r="A46" s="120"/>
      <c r="B46" s="236" t="s">
        <v>22</v>
      </c>
      <c r="C46" s="236"/>
      <c r="D46" s="236"/>
      <c r="E46" s="124" t="s">
        <v>113</v>
      </c>
      <c r="F46" s="237"/>
      <c r="G46" s="237"/>
      <c r="H46" s="237"/>
      <c r="I46" s="237"/>
      <c r="J46" s="237"/>
      <c r="K46" s="237"/>
      <c r="L46" s="237"/>
      <c r="M46" s="237"/>
      <c r="N46" s="237"/>
      <c r="O46" s="237"/>
      <c r="P46" s="237"/>
      <c r="Q46" s="237"/>
      <c r="R46" s="237"/>
      <c r="S46" s="237"/>
      <c r="T46" s="237"/>
      <c r="U46" s="237"/>
      <c r="V46" s="237"/>
      <c r="W46" s="237"/>
      <c r="X46" s="237"/>
      <c r="Y46" s="237"/>
      <c r="Z46" s="237"/>
      <c r="AA46" s="237"/>
      <c r="AB46" s="237"/>
      <c r="AC46" s="237"/>
      <c r="AD46" s="237"/>
      <c r="AE46" s="233"/>
      <c r="AF46" s="234"/>
      <c r="AG46" s="235"/>
    </row>
    <row r="47" spans="1:33" s="6" customFormat="1" ht="12" customHeight="1" thickBot="1">
      <c r="A47" s="120"/>
      <c r="B47" s="236"/>
      <c r="C47" s="236"/>
      <c r="D47" s="236"/>
      <c r="E47" s="238"/>
      <c r="F47" s="239"/>
      <c r="G47" s="239"/>
      <c r="H47" s="239"/>
      <c r="I47" s="239"/>
      <c r="J47" s="239"/>
      <c r="K47" s="239"/>
      <c r="L47" s="239"/>
      <c r="M47" s="239"/>
      <c r="N47" s="239"/>
      <c r="O47" s="239"/>
      <c r="P47" s="239"/>
      <c r="Q47" s="240"/>
      <c r="R47" s="240"/>
      <c r="S47" s="240"/>
      <c r="T47" s="240"/>
      <c r="U47" s="240"/>
      <c r="V47" s="240"/>
      <c r="W47" s="239"/>
      <c r="X47" s="239"/>
      <c r="Y47" s="239"/>
      <c r="Z47" s="239"/>
      <c r="AA47" s="239"/>
      <c r="AB47" s="239"/>
      <c r="AC47" s="239"/>
      <c r="AD47" s="239"/>
      <c r="AE47" s="38"/>
      <c r="AF47" s="39"/>
      <c r="AG47" s="40"/>
    </row>
    <row r="48" spans="1:33" s="6" customFormat="1" ht="12" customHeight="1">
      <c r="A48" s="120"/>
      <c r="B48" s="236" t="s">
        <v>23</v>
      </c>
      <c r="C48" s="236"/>
      <c r="D48" s="236"/>
      <c r="E48" s="242">
        <v>3</v>
      </c>
      <c r="F48" s="243"/>
      <c r="G48" s="243"/>
      <c r="H48" s="243"/>
      <c r="I48" s="245" t="s">
        <v>24</v>
      </c>
      <c r="J48" s="245"/>
      <c r="K48" s="245"/>
      <c r="L48" s="247" t="s">
        <v>42</v>
      </c>
      <c r="M48" s="248"/>
      <c r="N48" s="251" t="s">
        <v>25</v>
      </c>
      <c r="O48" s="252"/>
      <c r="P48" s="253"/>
      <c r="Q48" s="257"/>
      <c r="R48" s="258"/>
      <c r="S48" s="258"/>
      <c r="T48" s="258"/>
      <c r="U48" s="258"/>
      <c r="V48" s="259"/>
      <c r="W48" s="263" t="s">
        <v>26</v>
      </c>
      <c r="X48" s="245"/>
      <c r="Y48" s="245"/>
      <c r="Z48" s="265">
        <f>IF(OR(E48="",Q48=""),"",ROUNDDOWN(E48*Q48,0))</f>
      </c>
      <c r="AA48" s="265"/>
      <c r="AB48" s="265"/>
      <c r="AC48" s="265"/>
      <c r="AD48" s="265"/>
      <c r="AE48" s="38"/>
      <c r="AF48" s="39"/>
      <c r="AG48" s="40"/>
    </row>
    <row r="49" spans="1:33" s="6" customFormat="1" ht="12" customHeight="1" thickBot="1">
      <c r="A49" s="229"/>
      <c r="B49" s="241"/>
      <c r="C49" s="241"/>
      <c r="D49" s="241"/>
      <c r="E49" s="244"/>
      <c r="F49" s="244"/>
      <c r="G49" s="244"/>
      <c r="H49" s="244"/>
      <c r="I49" s="246"/>
      <c r="J49" s="246"/>
      <c r="K49" s="246"/>
      <c r="L49" s="249"/>
      <c r="M49" s="250"/>
      <c r="N49" s="254"/>
      <c r="O49" s="255"/>
      <c r="P49" s="256"/>
      <c r="Q49" s="260"/>
      <c r="R49" s="261"/>
      <c r="S49" s="261"/>
      <c r="T49" s="261"/>
      <c r="U49" s="261"/>
      <c r="V49" s="262"/>
      <c r="W49" s="264"/>
      <c r="X49" s="246"/>
      <c r="Y49" s="246"/>
      <c r="Z49" s="266"/>
      <c r="AA49" s="266"/>
      <c r="AB49" s="266"/>
      <c r="AC49" s="266"/>
      <c r="AD49" s="266"/>
      <c r="AE49" s="43"/>
      <c r="AF49" s="44"/>
      <c r="AG49" s="45"/>
    </row>
    <row r="50" spans="1:33" s="6" customFormat="1" ht="12" customHeight="1">
      <c r="A50" s="267">
        <v>4</v>
      </c>
      <c r="B50" s="268" t="s">
        <v>5</v>
      </c>
      <c r="C50" s="268"/>
      <c r="D50" s="268"/>
      <c r="E50" s="269" t="s">
        <v>114</v>
      </c>
      <c r="F50" s="270"/>
      <c r="G50" s="270"/>
      <c r="H50" s="270"/>
      <c r="I50" s="270"/>
      <c r="J50" s="270"/>
      <c r="K50" s="270"/>
      <c r="L50" s="270"/>
      <c r="M50" s="270"/>
      <c r="N50" s="270"/>
      <c r="O50" s="270"/>
      <c r="P50" s="270"/>
      <c r="Q50" s="270"/>
      <c r="R50" s="270"/>
      <c r="S50" s="270"/>
      <c r="T50" s="270"/>
      <c r="U50" s="270"/>
      <c r="V50" s="270"/>
      <c r="W50" s="270"/>
      <c r="X50" s="270"/>
      <c r="Y50" s="270"/>
      <c r="Z50" s="270"/>
      <c r="AA50" s="270"/>
      <c r="AB50" s="270"/>
      <c r="AC50" s="270"/>
      <c r="AD50" s="270"/>
      <c r="AE50" s="233" t="s">
        <v>21</v>
      </c>
      <c r="AF50" s="234"/>
      <c r="AG50" s="235"/>
    </row>
    <row r="51" spans="1:33" s="6" customFormat="1" ht="12" customHeight="1">
      <c r="A51" s="120"/>
      <c r="B51" s="236" t="s">
        <v>22</v>
      </c>
      <c r="C51" s="236"/>
      <c r="D51" s="236"/>
      <c r="E51" s="124" t="s">
        <v>115</v>
      </c>
      <c r="F51" s="237"/>
      <c r="G51" s="237"/>
      <c r="H51" s="237"/>
      <c r="I51" s="237"/>
      <c r="J51" s="237"/>
      <c r="K51" s="237"/>
      <c r="L51" s="237"/>
      <c r="M51" s="237"/>
      <c r="N51" s="237"/>
      <c r="O51" s="237"/>
      <c r="P51" s="237"/>
      <c r="Q51" s="237"/>
      <c r="R51" s="237"/>
      <c r="S51" s="237"/>
      <c r="T51" s="237"/>
      <c r="U51" s="237"/>
      <c r="V51" s="237"/>
      <c r="W51" s="237"/>
      <c r="X51" s="237"/>
      <c r="Y51" s="237"/>
      <c r="Z51" s="237"/>
      <c r="AA51" s="237"/>
      <c r="AB51" s="237"/>
      <c r="AC51" s="237"/>
      <c r="AD51" s="237"/>
      <c r="AE51" s="233"/>
      <c r="AF51" s="234"/>
      <c r="AG51" s="235"/>
    </row>
    <row r="52" spans="1:33" s="6" customFormat="1" ht="12" customHeight="1" thickBot="1">
      <c r="A52" s="120"/>
      <c r="B52" s="236"/>
      <c r="C52" s="236"/>
      <c r="D52" s="236"/>
      <c r="E52" s="238"/>
      <c r="F52" s="239"/>
      <c r="G52" s="239"/>
      <c r="H52" s="239"/>
      <c r="I52" s="239"/>
      <c r="J52" s="239"/>
      <c r="K52" s="239"/>
      <c r="L52" s="239"/>
      <c r="M52" s="239"/>
      <c r="N52" s="239"/>
      <c r="O52" s="239"/>
      <c r="P52" s="239"/>
      <c r="Q52" s="240"/>
      <c r="R52" s="240"/>
      <c r="S52" s="240"/>
      <c r="T52" s="240"/>
      <c r="U52" s="240"/>
      <c r="V52" s="240"/>
      <c r="W52" s="239"/>
      <c r="X52" s="239"/>
      <c r="Y52" s="239"/>
      <c r="Z52" s="239"/>
      <c r="AA52" s="239"/>
      <c r="AB52" s="239"/>
      <c r="AC52" s="239"/>
      <c r="AD52" s="239"/>
      <c r="AE52" s="38"/>
      <c r="AF52" s="39"/>
      <c r="AG52" s="40"/>
    </row>
    <row r="53" spans="1:33" s="6" customFormat="1" ht="12" customHeight="1">
      <c r="A53" s="120"/>
      <c r="B53" s="236" t="s">
        <v>23</v>
      </c>
      <c r="C53" s="236"/>
      <c r="D53" s="236"/>
      <c r="E53" s="242">
        <v>2</v>
      </c>
      <c r="F53" s="243"/>
      <c r="G53" s="243"/>
      <c r="H53" s="243"/>
      <c r="I53" s="245" t="s">
        <v>24</v>
      </c>
      <c r="J53" s="245"/>
      <c r="K53" s="245"/>
      <c r="L53" s="247" t="s">
        <v>42</v>
      </c>
      <c r="M53" s="248"/>
      <c r="N53" s="251" t="s">
        <v>25</v>
      </c>
      <c r="O53" s="252"/>
      <c r="P53" s="253"/>
      <c r="Q53" s="257"/>
      <c r="R53" s="258"/>
      <c r="S53" s="258"/>
      <c r="T53" s="258"/>
      <c r="U53" s="258"/>
      <c r="V53" s="259"/>
      <c r="W53" s="263" t="s">
        <v>26</v>
      </c>
      <c r="X53" s="245"/>
      <c r="Y53" s="245"/>
      <c r="Z53" s="265">
        <f>IF(OR(E53="",Q53=""),"",ROUNDDOWN(E53*Q53,0))</f>
      </c>
      <c r="AA53" s="265"/>
      <c r="AB53" s="265"/>
      <c r="AC53" s="265"/>
      <c r="AD53" s="265"/>
      <c r="AE53" s="38"/>
      <c r="AF53" s="39"/>
      <c r="AG53" s="40"/>
    </row>
    <row r="54" spans="1:33" s="6" customFormat="1" ht="12" customHeight="1" thickBot="1">
      <c r="A54" s="229"/>
      <c r="B54" s="241"/>
      <c r="C54" s="241"/>
      <c r="D54" s="241"/>
      <c r="E54" s="244"/>
      <c r="F54" s="244"/>
      <c r="G54" s="244"/>
      <c r="H54" s="244"/>
      <c r="I54" s="246"/>
      <c r="J54" s="246"/>
      <c r="K54" s="246"/>
      <c r="L54" s="249"/>
      <c r="M54" s="250"/>
      <c r="N54" s="254"/>
      <c r="O54" s="255"/>
      <c r="P54" s="256"/>
      <c r="Q54" s="260"/>
      <c r="R54" s="261"/>
      <c r="S54" s="261"/>
      <c r="T54" s="261"/>
      <c r="U54" s="261"/>
      <c r="V54" s="262"/>
      <c r="W54" s="264"/>
      <c r="X54" s="246"/>
      <c r="Y54" s="246"/>
      <c r="Z54" s="266"/>
      <c r="AA54" s="266"/>
      <c r="AB54" s="266"/>
      <c r="AC54" s="266"/>
      <c r="AD54" s="266"/>
      <c r="AE54" s="43"/>
      <c r="AF54" s="44"/>
      <c r="AG54" s="45"/>
    </row>
    <row r="55" spans="1:33" s="6" customFormat="1" ht="12" customHeight="1">
      <c r="A55" s="267">
        <v>5</v>
      </c>
      <c r="B55" s="268" t="s">
        <v>5</v>
      </c>
      <c r="C55" s="268"/>
      <c r="D55" s="268"/>
      <c r="E55" s="269" t="s">
        <v>114</v>
      </c>
      <c r="F55" s="270"/>
      <c r="G55" s="270"/>
      <c r="H55" s="270"/>
      <c r="I55" s="270"/>
      <c r="J55" s="270"/>
      <c r="K55" s="270"/>
      <c r="L55" s="270"/>
      <c r="M55" s="270"/>
      <c r="N55" s="270"/>
      <c r="O55" s="270"/>
      <c r="P55" s="270"/>
      <c r="Q55" s="270"/>
      <c r="R55" s="270"/>
      <c r="S55" s="270"/>
      <c r="T55" s="270"/>
      <c r="U55" s="270"/>
      <c r="V55" s="270"/>
      <c r="W55" s="270"/>
      <c r="X55" s="270"/>
      <c r="Y55" s="270"/>
      <c r="Z55" s="270"/>
      <c r="AA55" s="270"/>
      <c r="AB55" s="270"/>
      <c r="AC55" s="270"/>
      <c r="AD55" s="270"/>
      <c r="AE55" s="233" t="s">
        <v>21</v>
      </c>
      <c r="AF55" s="234"/>
      <c r="AG55" s="235"/>
    </row>
    <row r="56" spans="1:33" s="6" customFormat="1" ht="12" customHeight="1">
      <c r="A56" s="120"/>
      <c r="B56" s="236" t="s">
        <v>22</v>
      </c>
      <c r="C56" s="236"/>
      <c r="D56" s="236"/>
      <c r="E56" s="124" t="s">
        <v>116</v>
      </c>
      <c r="F56" s="237"/>
      <c r="G56" s="237"/>
      <c r="H56" s="237"/>
      <c r="I56" s="237"/>
      <c r="J56" s="237"/>
      <c r="K56" s="237"/>
      <c r="L56" s="237"/>
      <c r="M56" s="237"/>
      <c r="N56" s="237"/>
      <c r="O56" s="237"/>
      <c r="P56" s="237"/>
      <c r="Q56" s="237"/>
      <c r="R56" s="237"/>
      <c r="S56" s="237"/>
      <c r="T56" s="237"/>
      <c r="U56" s="237"/>
      <c r="V56" s="237"/>
      <c r="W56" s="237"/>
      <c r="X56" s="237"/>
      <c r="Y56" s="237"/>
      <c r="Z56" s="237"/>
      <c r="AA56" s="237"/>
      <c r="AB56" s="237"/>
      <c r="AC56" s="237"/>
      <c r="AD56" s="237"/>
      <c r="AE56" s="233"/>
      <c r="AF56" s="234"/>
      <c r="AG56" s="235"/>
    </row>
    <row r="57" spans="1:33" s="6" customFormat="1" ht="12" customHeight="1" thickBot="1">
      <c r="A57" s="120"/>
      <c r="B57" s="236"/>
      <c r="C57" s="236"/>
      <c r="D57" s="236"/>
      <c r="E57" s="238"/>
      <c r="F57" s="239"/>
      <c r="G57" s="239"/>
      <c r="H57" s="239"/>
      <c r="I57" s="239"/>
      <c r="J57" s="239"/>
      <c r="K57" s="239"/>
      <c r="L57" s="239"/>
      <c r="M57" s="239"/>
      <c r="N57" s="239"/>
      <c r="O57" s="239"/>
      <c r="P57" s="239"/>
      <c r="Q57" s="240"/>
      <c r="R57" s="240"/>
      <c r="S57" s="240"/>
      <c r="T57" s="240"/>
      <c r="U57" s="240"/>
      <c r="V57" s="240"/>
      <c r="W57" s="239"/>
      <c r="X57" s="239"/>
      <c r="Y57" s="239"/>
      <c r="Z57" s="239"/>
      <c r="AA57" s="239"/>
      <c r="AB57" s="239"/>
      <c r="AC57" s="239"/>
      <c r="AD57" s="239"/>
      <c r="AE57" s="38"/>
      <c r="AF57" s="39"/>
      <c r="AG57" s="40"/>
    </row>
    <row r="58" spans="1:33" s="6" customFormat="1" ht="12" customHeight="1">
      <c r="A58" s="120"/>
      <c r="B58" s="236" t="s">
        <v>23</v>
      </c>
      <c r="C58" s="236"/>
      <c r="D58" s="236"/>
      <c r="E58" s="242">
        <v>2</v>
      </c>
      <c r="F58" s="243"/>
      <c r="G58" s="243"/>
      <c r="H58" s="243"/>
      <c r="I58" s="245" t="s">
        <v>24</v>
      </c>
      <c r="J58" s="245"/>
      <c r="K58" s="245"/>
      <c r="L58" s="247" t="s">
        <v>42</v>
      </c>
      <c r="M58" s="248"/>
      <c r="N58" s="251" t="s">
        <v>25</v>
      </c>
      <c r="O58" s="252"/>
      <c r="P58" s="253"/>
      <c r="Q58" s="257"/>
      <c r="R58" s="258"/>
      <c r="S58" s="258"/>
      <c r="T58" s="258"/>
      <c r="U58" s="258"/>
      <c r="V58" s="259"/>
      <c r="W58" s="263" t="s">
        <v>26</v>
      </c>
      <c r="X58" s="245"/>
      <c r="Y58" s="245"/>
      <c r="Z58" s="265">
        <f>IF(OR(E58="",Q58=""),"",ROUNDDOWN(E58*Q58,0))</f>
      </c>
      <c r="AA58" s="265"/>
      <c r="AB58" s="265"/>
      <c r="AC58" s="265"/>
      <c r="AD58" s="265"/>
      <c r="AE58" s="38"/>
      <c r="AF58" s="39"/>
      <c r="AG58" s="40"/>
    </row>
    <row r="59" spans="1:33" ht="12" customHeight="1" thickBot="1">
      <c r="A59" s="229"/>
      <c r="B59" s="241"/>
      <c r="C59" s="241"/>
      <c r="D59" s="241"/>
      <c r="E59" s="244"/>
      <c r="F59" s="244"/>
      <c r="G59" s="244"/>
      <c r="H59" s="244"/>
      <c r="I59" s="246"/>
      <c r="J59" s="246"/>
      <c r="K59" s="246"/>
      <c r="L59" s="249"/>
      <c r="M59" s="250"/>
      <c r="N59" s="254"/>
      <c r="O59" s="255"/>
      <c r="P59" s="256"/>
      <c r="Q59" s="260"/>
      <c r="R59" s="261"/>
      <c r="S59" s="261"/>
      <c r="T59" s="261"/>
      <c r="U59" s="261"/>
      <c r="V59" s="262"/>
      <c r="W59" s="264"/>
      <c r="X59" s="246"/>
      <c r="Y59" s="246"/>
      <c r="Z59" s="266"/>
      <c r="AA59" s="266"/>
      <c r="AB59" s="266"/>
      <c r="AC59" s="266"/>
      <c r="AD59" s="266"/>
      <c r="AE59" s="43"/>
      <c r="AF59" s="44"/>
      <c r="AG59" s="45"/>
    </row>
    <row r="60" spans="1:34" ht="13.5" customHeight="1">
      <c r="A60" s="46" t="s">
        <v>27</v>
      </c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8"/>
      <c r="Z60" s="48"/>
      <c r="AA60" s="48"/>
      <c r="AB60" s="48"/>
      <c r="AC60" s="49"/>
      <c r="AD60" s="50"/>
      <c r="AE60" s="51"/>
      <c r="AF60" s="52"/>
      <c r="AG60" s="53"/>
      <c r="AH60" s="6"/>
    </row>
    <row r="61" spans="1:33" s="6" customFormat="1" ht="39" customHeight="1">
      <c r="A61" s="271"/>
      <c r="B61" s="272"/>
      <c r="C61" s="272"/>
      <c r="D61" s="272"/>
      <c r="E61" s="272"/>
      <c r="F61" s="272"/>
      <c r="G61" s="272"/>
      <c r="H61" s="272"/>
      <c r="I61" s="272"/>
      <c r="J61" s="272"/>
      <c r="K61" s="272"/>
      <c r="L61" s="272"/>
      <c r="M61" s="272"/>
      <c r="N61" s="272"/>
      <c r="O61" s="272"/>
      <c r="P61" s="272"/>
      <c r="Q61" s="272"/>
      <c r="R61" s="272"/>
      <c r="S61" s="272"/>
      <c r="T61" s="272"/>
      <c r="U61" s="272"/>
      <c r="V61" s="272"/>
      <c r="W61" s="272"/>
      <c r="X61" s="272"/>
      <c r="Y61" s="272"/>
      <c r="Z61" s="272"/>
      <c r="AA61" s="272"/>
      <c r="AB61" s="272"/>
      <c r="AC61" s="272"/>
      <c r="AD61" s="272"/>
      <c r="AE61" s="272"/>
      <c r="AF61" s="272"/>
      <c r="AG61" s="273"/>
    </row>
    <row r="62" spans="1:33" s="6" customFormat="1" ht="39" customHeight="1" thickBot="1">
      <c r="A62" s="274"/>
      <c r="B62" s="275"/>
      <c r="C62" s="275"/>
      <c r="D62" s="275"/>
      <c r="E62" s="275"/>
      <c r="F62" s="275"/>
      <c r="G62" s="275"/>
      <c r="H62" s="275"/>
      <c r="I62" s="275"/>
      <c r="J62" s="275"/>
      <c r="K62" s="275"/>
      <c r="L62" s="275"/>
      <c r="M62" s="275"/>
      <c r="N62" s="275"/>
      <c r="O62" s="275"/>
      <c r="P62" s="275"/>
      <c r="Q62" s="275"/>
      <c r="R62" s="275"/>
      <c r="S62" s="275"/>
      <c r="T62" s="275"/>
      <c r="U62" s="275"/>
      <c r="V62" s="275"/>
      <c r="W62" s="275"/>
      <c r="X62" s="275"/>
      <c r="Y62" s="275"/>
      <c r="Z62" s="275"/>
      <c r="AA62" s="275"/>
      <c r="AB62" s="275"/>
      <c r="AC62" s="275"/>
      <c r="AD62" s="275"/>
      <c r="AE62" s="275"/>
      <c r="AF62" s="275"/>
      <c r="AG62" s="276"/>
    </row>
    <row r="63" spans="1:33" s="6" customFormat="1" ht="18" customHeight="1">
      <c r="A63" s="54"/>
      <c r="B63" s="55"/>
      <c r="C63" s="55"/>
      <c r="D63" s="55"/>
      <c r="E63" s="55"/>
      <c r="F63" s="55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7"/>
      <c r="V63" s="57"/>
      <c r="W63" s="58"/>
      <c r="X63" s="58"/>
      <c r="Y63" s="57"/>
      <c r="Z63" s="57"/>
      <c r="AA63" s="57"/>
      <c r="AB63" s="57"/>
      <c r="AC63" s="57"/>
      <c r="AD63" s="277" t="s">
        <v>28</v>
      </c>
      <c r="AE63" s="277"/>
      <c r="AF63" s="277"/>
      <c r="AG63" s="277"/>
    </row>
    <row r="64" spans="1:33" s="6" customFormat="1" ht="10.5" customHeight="1">
      <c r="A64" s="59"/>
      <c r="B64" s="60"/>
      <c r="C64" s="61"/>
      <c r="D64" s="57"/>
      <c r="E64" s="27"/>
      <c r="F64" s="55"/>
      <c r="G64" s="56"/>
      <c r="H64" s="56"/>
      <c r="I64" s="56"/>
      <c r="J64" s="56"/>
      <c r="K64" s="56"/>
      <c r="L64" s="56"/>
      <c r="M64" s="56"/>
      <c r="N64" s="56"/>
      <c r="O64" s="57"/>
      <c r="P64" s="27"/>
      <c r="Q64" s="55"/>
      <c r="R64" s="56"/>
      <c r="S64" s="56"/>
      <c r="T64" s="56"/>
      <c r="U64" s="57"/>
      <c r="V64" s="57"/>
      <c r="W64" s="58"/>
      <c r="X64" s="58"/>
      <c r="Y64" s="57"/>
      <c r="Z64" s="57"/>
      <c r="AA64" s="57"/>
      <c r="AB64" s="27"/>
      <c r="AC64" s="55"/>
      <c r="AD64" s="278"/>
      <c r="AE64" s="278"/>
      <c r="AF64" s="278"/>
      <c r="AG64" s="278"/>
    </row>
    <row r="65" spans="1:33" ht="13.5" customHeight="1">
      <c r="A65" s="88" t="s">
        <v>45</v>
      </c>
      <c r="B65" s="19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19"/>
      <c r="AG65" s="19"/>
    </row>
    <row r="66" spans="1:33" ht="18" customHeight="1" thickBot="1">
      <c r="A66" s="89"/>
      <c r="B66" s="89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  <c r="AA66" s="89"/>
      <c r="AB66" s="89"/>
      <c r="AC66" s="89"/>
      <c r="AD66" s="89"/>
      <c r="AE66" s="89"/>
      <c r="AF66" s="89"/>
      <c r="AG66" s="89"/>
    </row>
    <row r="67" spans="1:33" ht="15" customHeight="1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24">
        <v>2</v>
      </c>
      <c r="AF67" s="25" t="s">
        <v>8</v>
      </c>
      <c r="AG67" s="26">
        <v>3</v>
      </c>
    </row>
    <row r="68" spans="1:33" ht="4.5" customHeight="1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27"/>
      <c r="AG68" s="7"/>
    </row>
    <row r="69" spans="1:33" ht="13.5" customHeight="1">
      <c r="A69" s="5"/>
      <c r="B69" s="6"/>
      <c r="C69" s="6"/>
      <c r="D69" s="6"/>
      <c r="E69" s="6"/>
      <c r="F69" s="6"/>
      <c r="G69" s="28"/>
      <c r="H69" s="145" t="s">
        <v>9</v>
      </c>
      <c r="I69" s="145"/>
      <c r="J69" s="145"/>
      <c r="K69" s="145"/>
      <c r="L69" s="145"/>
      <c r="M69" s="145"/>
      <c r="N69" s="145"/>
      <c r="O69" s="145"/>
      <c r="P69" s="145"/>
      <c r="Q69" s="145"/>
      <c r="R69" s="145"/>
      <c r="S69" s="145"/>
      <c r="T69" s="145"/>
      <c r="U69" s="12"/>
      <c r="V69" s="12"/>
      <c r="W69" s="279" t="s">
        <v>10</v>
      </c>
      <c r="X69" s="280"/>
      <c r="Y69" s="155">
        <v>10575</v>
      </c>
      <c r="Z69" s="156"/>
      <c r="AA69" s="156"/>
      <c r="AB69" s="156"/>
      <c r="AC69" s="156"/>
      <c r="AD69" s="156"/>
      <c r="AE69" s="156"/>
      <c r="AF69" s="156"/>
      <c r="AG69" s="7"/>
    </row>
    <row r="70" spans="1:33" ht="13.5" customHeight="1">
      <c r="A70" s="5"/>
      <c r="B70" s="6"/>
      <c r="C70" s="6"/>
      <c r="D70" s="6"/>
      <c r="E70" s="6"/>
      <c r="F70" s="28"/>
      <c r="G70" s="28"/>
      <c r="H70" s="145"/>
      <c r="I70" s="145"/>
      <c r="J70" s="145"/>
      <c r="K70" s="145"/>
      <c r="L70" s="145"/>
      <c r="M70" s="145"/>
      <c r="N70" s="145"/>
      <c r="O70" s="145"/>
      <c r="P70" s="145"/>
      <c r="Q70" s="145"/>
      <c r="R70" s="145"/>
      <c r="S70" s="145"/>
      <c r="T70" s="145"/>
      <c r="U70" s="12"/>
      <c r="V70" s="12"/>
      <c r="W70" s="280"/>
      <c r="X70" s="280"/>
      <c r="Y70" s="156"/>
      <c r="Z70" s="156"/>
      <c r="AA70" s="156"/>
      <c r="AB70" s="156"/>
      <c r="AC70" s="156"/>
      <c r="AD70" s="156"/>
      <c r="AE70" s="156"/>
      <c r="AF70" s="156"/>
      <c r="AG70" s="7"/>
    </row>
    <row r="71" spans="1:33" ht="13.5" customHeight="1">
      <c r="A71" s="5"/>
      <c r="B71" s="6"/>
      <c r="C71" s="6"/>
      <c r="D71" s="6"/>
      <c r="E71" s="6"/>
      <c r="F71" s="28"/>
      <c r="G71" s="28"/>
      <c r="H71" s="145"/>
      <c r="I71" s="145"/>
      <c r="J71" s="145"/>
      <c r="K71" s="145"/>
      <c r="L71" s="145"/>
      <c r="M71" s="145"/>
      <c r="N71" s="145"/>
      <c r="O71" s="145"/>
      <c r="P71" s="145"/>
      <c r="Q71" s="145"/>
      <c r="R71" s="145"/>
      <c r="S71" s="145"/>
      <c r="T71" s="145"/>
      <c r="U71" s="12"/>
      <c r="V71" s="12"/>
      <c r="W71" s="280"/>
      <c r="X71" s="280"/>
      <c r="Y71" s="156"/>
      <c r="Z71" s="156"/>
      <c r="AA71" s="156"/>
      <c r="AB71" s="156"/>
      <c r="AC71" s="156"/>
      <c r="AD71" s="156"/>
      <c r="AE71" s="156"/>
      <c r="AF71" s="156"/>
      <c r="AG71" s="7"/>
    </row>
    <row r="72" spans="1:33" ht="9" customHeight="1">
      <c r="A72" s="5"/>
      <c r="B72" s="6"/>
      <c r="C72" s="6"/>
      <c r="D72" s="6"/>
      <c r="E72" s="6"/>
      <c r="F72" s="2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12"/>
      <c r="V72" s="12"/>
      <c r="W72" s="13"/>
      <c r="X72" s="13"/>
      <c r="Y72" s="14"/>
      <c r="Z72" s="14"/>
      <c r="AA72" s="14"/>
      <c r="AB72" s="14"/>
      <c r="AC72" s="14"/>
      <c r="AD72" s="14"/>
      <c r="AE72" s="14"/>
      <c r="AF72" s="14"/>
      <c r="AG72" s="7"/>
    </row>
    <row r="73" spans="1:33" ht="13.5" customHeight="1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281" t="s">
        <v>11</v>
      </c>
      <c r="X73" s="282"/>
      <c r="Y73" s="287">
        <f>IF(Y9="","",Y9)</f>
      </c>
      <c r="Z73" s="288"/>
      <c r="AA73" s="288"/>
      <c r="AB73" s="288"/>
      <c r="AC73" s="288"/>
      <c r="AD73" s="288"/>
      <c r="AE73" s="288"/>
      <c r="AF73" s="289"/>
      <c r="AG73" s="7"/>
    </row>
    <row r="74" spans="1:33" s="6" customFormat="1" ht="13.5" customHeight="1">
      <c r="A74" s="90"/>
      <c r="B74" s="62"/>
      <c r="C74" s="62"/>
      <c r="D74" s="62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283"/>
      <c r="X74" s="284"/>
      <c r="Y74" s="290"/>
      <c r="Z74" s="291"/>
      <c r="AA74" s="291"/>
      <c r="AB74" s="291"/>
      <c r="AC74" s="291"/>
      <c r="AD74" s="291"/>
      <c r="AE74" s="291"/>
      <c r="AF74" s="292"/>
      <c r="AG74" s="91"/>
    </row>
    <row r="75" spans="1:33" s="6" customFormat="1" ht="13.5" customHeight="1">
      <c r="A75" s="90"/>
      <c r="B75" s="62"/>
      <c r="C75" s="62"/>
      <c r="D75" s="62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285"/>
      <c r="X75" s="286"/>
      <c r="Y75" s="293"/>
      <c r="Z75" s="294"/>
      <c r="AA75" s="294"/>
      <c r="AB75" s="294"/>
      <c r="AC75" s="294"/>
      <c r="AD75" s="294"/>
      <c r="AE75" s="294"/>
      <c r="AF75" s="295"/>
      <c r="AG75" s="91"/>
    </row>
    <row r="76" spans="1:41" s="6" customFormat="1" ht="9" customHeight="1">
      <c r="A76" s="90"/>
      <c r="B76" s="62"/>
      <c r="C76" s="62"/>
      <c r="D76" s="62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92"/>
      <c r="AK76" s="41"/>
      <c r="AL76" s="41"/>
      <c r="AM76" s="41"/>
      <c r="AN76" s="41"/>
      <c r="AO76" s="41"/>
    </row>
    <row r="77" spans="1:39" s="6" customFormat="1" ht="10.5" customHeight="1" thickBot="1">
      <c r="A77" s="90"/>
      <c r="B77" s="62"/>
      <c r="C77" s="62"/>
      <c r="D77" s="62"/>
      <c r="E77" s="63"/>
      <c r="F77" s="63"/>
      <c r="G77" s="63"/>
      <c r="H77" s="63"/>
      <c r="I77" s="64"/>
      <c r="J77" s="64"/>
      <c r="K77" s="64"/>
      <c r="L77" s="65"/>
      <c r="M77" s="65"/>
      <c r="N77" s="93"/>
      <c r="O77" s="93"/>
      <c r="P77" s="93"/>
      <c r="Q77" s="66"/>
      <c r="R77" s="66"/>
      <c r="S77" s="66"/>
      <c r="T77" s="66"/>
      <c r="U77" s="66"/>
      <c r="V77" s="66"/>
      <c r="W77" s="64"/>
      <c r="X77" s="64"/>
      <c r="Y77" s="64"/>
      <c r="Z77" s="94"/>
      <c r="AA77" s="94"/>
      <c r="AB77" s="94"/>
      <c r="AC77" s="94"/>
      <c r="AD77" s="94"/>
      <c r="AE77" s="63"/>
      <c r="AF77" s="63"/>
      <c r="AG77" s="92"/>
      <c r="AI77" s="42"/>
      <c r="AJ77" s="42"/>
      <c r="AK77" s="42"/>
      <c r="AL77" s="42"/>
      <c r="AM77" s="42"/>
    </row>
    <row r="78" spans="1:33" s="6" customFormat="1" ht="12" customHeight="1">
      <c r="A78" s="267">
        <v>6</v>
      </c>
      <c r="B78" s="268" t="s">
        <v>5</v>
      </c>
      <c r="C78" s="268"/>
      <c r="D78" s="268"/>
      <c r="E78" s="269" t="s">
        <v>117</v>
      </c>
      <c r="F78" s="270"/>
      <c r="G78" s="270"/>
      <c r="H78" s="270"/>
      <c r="I78" s="270"/>
      <c r="J78" s="270"/>
      <c r="K78" s="270"/>
      <c r="L78" s="270"/>
      <c r="M78" s="270"/>
      <c r="N78" s="270"/>
      <c r="O78" s="270"/>
      <c r="P78" s="270"/>
      <c r="Q78" s="270"/>
      <c r="R78" s="270"/>
      <c r="S78" s="270"/>
      <c r="T78" s="270"/>
      <c r="U78" s="270"/>
      <c r="V78" s="270"/>
      <c r="W78" s="270"/>
      <c r="X78" s="270"/>
      <c r="Y78" s="270"/>
      <c r="Z78" s="270"/>
      <c r="AA78" s="270"/>
      <c r="AB78" s="270"/>
      <c r="AC78" s="270"/>
      <c r="AD78" s="270"/>
      <c r="AE78" s="296" t="s">
        <v>21</v>
      </c>
      <c r="AF78" s="297"/>
      <c r="AG78" s="298"/>
    </row>
    <row r="79" spans="1:33" s="6" customFormat="1" ht="12" customHeight="1">
      <c r="A79" s="120"/>
      <c r="B79" s="236" t="s">
        <v>22</v>
      </c>
      <c r="C79" s="236"/>
      <c r="D79" s="236"/>
      <c r="E79" s="124" t="s">
        <v>115</v>
      </c>
      <c r="F79" s="237"/>
      <c r="G79" s="237"/>
      <c r="H79" s="237"/>
      <c r="I79" s="237"/>
      <c r="J79" s="237"/>
      <c r="K79" s="237"/>
      <c r="L79" s="237"/>
      <c r="M79" s="237"/>
      <c r="N79" s="237"/>
      <c r="O79" s="237"/>
      <c r="P79" s="237"/>
      <c r="Q79" s="237"/>
      <c r="R79" s="237"/>
      <c r="S79" s="237"/>
      <c r="T79" s="237"/>
      <c r="U79" s="237"/>
      <c r="V79" s="237"/>
      <c r="W79" s="237"/>
      <c r="X79" s="237"/>
      <c r="Y79" s="237"/>
      <c r="Z79" s="237"/>
      <c r="AA79" s="237"/>
      <c r="AB79" s="237"/>
      <c r="AC79" s="237"/>
      <c r="AD79" s="237"/>
      <c r="AE79" s="233"/>
      <c r="AF79" s="234"/>
      <c r="AG79" s="235"/>
    </row>
    <row r="80" spans="1:33" s="6" customFormat="1" ht="12" customHeight="1" thickBot="1">
      <c r="A80" s="120"/>
      <c r="B80" s="236"/>
      <c r="C80" s="236"/>
      <c r="D80" s="236"/>
      <c r="E80" s="238"/>
      <c r="F80" s="239"/>
      <c r="G80" s="239"/>
      <c r="H80" s="239"/>
      <c r="I80" s="239"/>
      <c r="J80" s="239"/>
      <c r="K80" s="239"/>
      <c r="L80" s="239"/>
      <c r="M80" s="239"/>
      <c r="N80" s="240"/>
      <c r="O80" s="240"/>
      <c r="P80" s="240"/>
      <c r="Q80" s="240"/>
      <c r="R80" s="240"/>
      <c r="S80" s="240"/>
      <c r="T80" s="240"/>
      <c r="U80" s="240"/>
      <c r="V80" s="240"/>
      <c r="W80" s="239"/>
      <c r="X80" s="239"/>
      <c r="Y80" s="239"/>
      <c r="Z80" s="239"/>
      <c r="AA80" s="239"/>
      <c r="AB80" s="239"/>
      <c r="AC80" s="239"/>
      <c r="AD80" s="239"/>
      <c r="AE80" s="38"/>
      <c r="AF80" s="39"/>
      <c r="AG80" s="40"/>
    </row>
    <row r="81" spans="1:33" s="6" customFormat="1" ht="12" customHeight="1">
      <c r="A81" s="120"/>
      <c r="B81" s="236" t="s">
        <v>23</v>
      </c>
      <c r="C81" s="236"/>
      <c r="D81" s="236"/>
      <c r="E81" s="242">
        <v>2</v>
      </c>
      <c r="F81" s="243"/>
      <c r="G81" s="243"/>
      <c r="H81" s="243"/>
      <c r="I81" s="245" t="s">
        <v>24</v>
      </c>
      <c r="J81" s="245"/>
      <c r="K81" s="245"/>
      <c r="L81" s="247" t="s">
        <v>42</v>
      </c>
      <c r="M81" s="248"/>
      <c r="N81" s="251" t="s">
        <v>25</v>
      </c>
      <c r="O81" s="252"/>
      <c r="P81" s="253"/>
      <c r="Q81" s="299"/>
      <c r="R81" s="300"/>
      <c r="S81" s="300"/>
      <c r="T81" s="300"/>
      <c r="U81" s="300"/>
      <c r="V81" s="301"/>
      <c r="W81" s="263" t="s">
        <v>26</v>
      </c>
      <c r="X81" s="245"/>
      <c r="Y81" s="245"/>
      <c r="Z81" s="265">
        <f>IF(OR(E81="",Q81=""),"",ROUNDDOWN(E81*Q81,0))</f>
      </c>
      <c r="AA81" s="265"/>
      <c r="AB81" s="265"/>
      <c r="AC81" s="265"/>
      <c r="AD81" s="265"/>
      <c r="AE81" s="38"/>
      <c r="AF81" s="39"/>
      <c r="AG81" s="40"/>
    </row>
    <row r="82" spans="1:33" s="6" customFormat="1" ht="12" customHeight="1" thickBot="1">
      <c r="A82" s="229"/>
      <c r="B82" s="241"/>
      <c r="C82" s="241"/>
      <c r="D82" s="241"/>
      <c r="E82" s="244"/>
      <c r="F82" s="244"/>
      <c r="G82" s="244"/>
      <c r="H82" s="244"/>
      <c r="I82" s="246"/>
      <c r="J82" s="246"/>
      <c r="K82" s="246"/>
      <c r="L82" s="249"/>
      <c r="M82" s="250"/>
      <c r="N82" s="254"/>
      <c r="O82" s="255"/>
      <c r="P82" s="256"/>
      <c r="Q82" s="302"/>
      <c r="R82" s="303"/>
      <c r="S82" s="303"/>
      <c r="T82" s="303"/>
      <c r="U82" s="303"/>
      <c r="V82" s="304"/>
      <c r="W82" s="264"/>
      <c r="X82" s="246"/>
      <c r="Y82" s="246"/>
      <c r="Z82" s="266"/>
      <c r="AA82" s="266"/>
      <c r="AB82" s="266"/>
      <c r="AC82" s="266"/>
      <c r="AD82" s="266"/>
      <c r="AE82" s="43"/>
      <c r="AF82" s="44"/>
      <c r="AG82" s="45"/>
    </row>
    <row r="83" spans="1:33" s="6" customFormat="1" ht="12" customHeight="1">
      <c r="A83" s="267">
        <v>7</v>
      </c>
      <c r="B83" s="268" t="s">
        <v>5</v>
      </c>
      <c r="C83" s="268"/>
      <c r="D83" s="268"/>
      <c r="E83" s="269" t="s">
        <v>117</v>
      </c>
      <c r="F83" s="270"/>
      <c r="G83" s="270"/>
      <c r="H83" s="270"/>
      <c r="I83" s="270"/>
      <c r="J83" s="270"/>
      <c r="K83" s="270"/>
      <c r="L83" s="270"/>
      <c r="M83" s="270"/>
      <c r="N83" s="270"/>
      <c r="O83" s="270"/>
      <c r="P83" s="270"/>
      <c r="Q83" s="270"/>
      <c r="R83" s="270"/>
      <c r="S83" s="270"/>
      <c r="T83" s="270"/>
      <c r="U83" s="270"/>
      <c r="V83" s="270"/>
      <c r="W83" s="270"/>
      <c r="X83" s="270"/>
      <c r="Y83" s="270"/>
      <c r="Z83" s="270"/>
      <c r="AA83" s="270"/>
      <c r="AB83" s="270"/>
      <c r="AC83" s="270"/>
      <c r="AD83" s="270"/>
      <c r="AE83" s="233" t="s">
        <v>21</v>
      </c>
      <c r="AF83" s="234"/>
      <c r="AG83" s="235"/>
    </row>
    <row r="84" spans="1:33" s="6" customFormat="1" ht="12" customHeight="1">
      <c r="A84" s="120"/>
      <c r="B84" s="236" t="s">
        <v>22</v>
      </c>
      <c r="C84" s="236"/>
      <c r="D84" s="236"/>
      <c r="E84" s="124" t="s">
        <v>116</v>
      </c>
      <c r="F84" s="237"/>
      <c r="G84" s="237"/>
      <c r="H84" s="237"/>
      <c r="I84" s="237"/>
      <c r="J84" s="237"/>
      <c r="K84" s="237"/>
      <c r="L84" s="237"/>
      <c r="M84" s="237"/>
      <c r="N84" s="237"/>
      <c r="O84" s="237"/>
      <c r="P84" s="237"/>
      <c r="Q84" s="237"/>
      <c r="R84" s="237"/>
      <c r="S84" s="237"/>
      <c r="T84" s="237"/>
      <c r="U84" s="237"/>
      <c r="V84" s="237"/>
      <c r="W84" s="237"/>
      <c r="X84" s="237"/>
      <c r="Y84" s="237"/>
      <c r="Z84" s="237"/>
      <c r="AA84" s="237"/>
      <c r="AB84" s="237"/>
      <c r="AC84" s="237"/>
      <c r="AD84" s="237"/>
      <c r="AE84" s="233"/>
      <c r="AF84" s="234"/>
      <c r="AG84" s="235"/>
    </row>
    <row r="85" spans="1:33" s="6" customFormat="1" ht="12" customHeight="1" thickBot="1">
      <c r="A85" s="120"/>
      <c r="B85" s="236"/>
      <c r="C85" s="236"/>
      <c r="D85" s="236"/>
      <c r="E85" s="238"/>
      <c r="F85" s="239"/>
      <c r="G85" s="239"/>
      <c r="H85" s="239"/>
      <c r="I85" s="239"/>
      <c r="J85" s="239"/>
      <c r="K85" s="239"/>
      <c r="L85" s="239"/>
      <c r="M85" s="239"/>
      <c r="N85" s="240"/>
      <c r="O85" s="240"/>
      <c r="P85" s="240"/>
      <c r="Q85" s="240"/>
      <c r="R85" s="240"/>
      <c r="S85" s="240"/>
      <c r="T85" s="240"/>
      <c r="U85" s="240"/>
      <c r="V85" s="240"/>
      <c r="W85" s="239"/>
      <c r="X85" s="239"/>
      <c r="Y85" s="239"/>
      <c r="Z85" s="239"/>
      <c r="AA85" s="239"/>
      <c r="AB85" s="239"/>
      <c r="AC85" s="239"/>
      <c r="AD85" s="239"/>
      <c r="AE85" s="38"/>
      <c r="AF85" s="39"/>
      <c r="AG85" s="40"/>
    </row>
    <row r="86" spans="1:33" s="6" customFormat="1" ht="12" customHeight="1">
      <c r="A86" s="120"/>
      <c r="B86" s="236" t="s">
        <v>23</v>
      </c>
      <c r="C86" s="236"/>
      <c r="D86" s="236"/>
      <c r="E86" s="242">
        <v>2</v>
      </c>
      <c r="F86" s="243"/>
      <c r="G86" s="243"/>
      <c r="H86" s="243"/>
      <c r="I86" s="245" t="s">
        <v>24</v>
      </c>
      <c r="J86" s="245"/>
      <c r="K86" s="245"/>
      <c r="L86" s="247" t="s">
        <v>42</v>
      </c>
      <c r="M86" s="248"/>
      <c r="N86" s="251" t="s">
        <v>25</v>
      </c>
      <c r="O86" s="252"/>
      <c r="P86" s="253"/>
      <c r="Q86" s="299"/>
      <c r="R86" s="300"/>
      <c r="S86" s="300"/>
      <c r="T86" s="300"/>
      <c r="U86" s="300"/>
      <c r="V86" s="301"/>
      <c r="W86" s="263" t="s">
        <v>26</v>
      </c>
      <c r="X86" s="245"/>
      <c r="Y86" s="245"/>
      <c r="Z86" s="265">
        <f>IF(OR(E86="",Q86=""),"",ROUNDDOWN(E86*Q86,0))</f>
      </c>
      <c r="AA86" s="265"/>
      <c r="AB86" s="265"/>
      <c r="AC86" s="265"/>
      <c r="AD86" s="265"/>
      <c r="AE86" s="38"/>
      <c r="AF86" s="39"/>
      <c r="AG86" s="40"/>
    </row>
    <row r="87" spans="1:33" s="6" customFormat="1" ht="12" customHeight="1" thickBot="1">
      <c r="A87" s="229"/>
      <c r="B87" s="241"/>
      <c r="C87" s="241"/>
      <c r="D87" s="241"/>
      <c r="E87" s="244"/>
      <c r="F87" s="244"/>
      <c r="G87" s="244"/>
      <c r="H87" s="244"/>
      <c r="I87" s="246"/>
      <c r="J87" s="246"/>
      <c r="K87" s="246"/>
      <c r="L87" s="249"/>
      <c r="M87" s="250"/>
      <c r="N87" s="254"/>
      <c r="O87" s="255"/>
      <c r="P87" s="256"/>
      <c r="Q87" s="302"/>
      <c r="R87" s="303"/>
      <c r="S87" s="303"/>
      <c r="T87" s="303"/>
      <c r="U87" s="303"/>
      <c r="V87" s="304"/>
      <c r="W87" s="264"/>
      <c r="X87" s="246"/>
      <c r="Y87" s="246"/>
      <c r="Z87" s="266"/>
      <c r="AA87" s="266"/>
      <c r="AB87" s="266"/>
      <c r="AC87" s="266"/>
      <c r="AD87" s="266"/>
      <c r="AE87" s="43"/>
      <c r="AF87" s="44"/>
      <c r="AG87" s="45"/>
    </row>
    <row r="88" spans="1:33" s="6" customFormat="1" ht="12" customHeight="1">
      <c r="A88" s="267">
        <v>8</v>
      </c>
      <c r="B88" s="268" t="s">
        <v>5</v>
      </c>
      <c r="C88" s="268"/>
      <c r="D88" s="268"/>
      <c r="E88" s="269" t="s">
        <v>118</v>
      </c>
      <c r="F88" s="270"/>
      <c r="G88" s="270"/>
      <c r="H88" s="270"/>
      <c r="I88" s="270"/>
      <c r="J88" s="270"/>
      <c r="K88" s="270"/>
      <c r="L88" s="270"/>
      <c r="M88" s="270"/>
      <c r="N88" s="270"/>
      <c r="O88" s="270"/>
      <c r="P88" s="270"/>
      <c r="Q88" s="270"/>
      <c r="R88" s="270"/>
      <c r="S88" s="270"/>
      <c r="T88" s="270"/>
      <c r="U88" s="270"/>
      <c r="V88" s="270"/>
      <c r="W88" s="270"/>
      <c r="X88" s="270"/>
      <c r="Y88" s="270"/>
      <c r="Z88" s="270"/>
      <c r="AA88" s="270"/>
      <c r="AB88" s="270"/>
      <c r="AC88" s="270"/>
      <c r="AD88" s="270"/>
      <c r="AE88" s="233" t="s">
        <v>21</v>
      </c>
      <c r="AF88" s="234"/>
      <c r="AG88" s="235"/>
    </row>
    <row r="89" spans="1:33" s="6" customFormat="1" ht="12" customHeight="1">
      <c r="A89" s="120"/>
      <c r="B89" s="236" t="s">
        <v>22</v>
      </c>
      <c r="C89" s="236"/>
      <c r="D89" s="236"/>
      <c r="E89" s="124" t="s">
        <v>115</v>
      </c>
      <c r="F89" s="237"/>
      <c r="G89" s="237"/>
      <c r="H89" s="237"/>
      <c r="I89" s="237"/>
      <c r="J89" s="237"/>
      <c r="K89" s="237"/>
      <c r="L89" s="237"/>
      <c r="M89" s="237"/>
      <c r="N89" s="237"/>
      <c r="O89" s="237"/>
      <c r="P89" s="237"/>
      <c r="Q89" s="237"/>
      <c r="R89" s="237"/>
      <c r="S89" s="237"/>
      <c r="T89" s="237"/>
      <c r="U89" s="237"/>
      <c r="V89" s="237"/>
      <c r="W89" s="237"/>
      <c r="X89" s="237"/>
      <c r="Y89" s="237"/>
      <c r="Z89" s="237"/>
      <c r="AA89" s="237"/>
      <c r="AB89" s="237"/>
      <c r="AC89" s="237"/>
      <c r="AD89" s="237"/>
      <c r="AE89" s="233"/>
      <c r="AF89" s="234"/>
      <c r="AG89" s="235"/>
    </row>
    <row r="90" spans="1:33" s="6" customFormat="1" ht="12" customHeight="1" thickBot="1">
      <c r="A90" s="120"/>
      <c r="B90" s="236"/>
      <c r="C90" s="236"/>
      <c r="D90" s="236"/>
      <c r="E90" s="238"/>
      <c r="F90" s="239"/>
      <c r="G90" s="239"/>
      <c r="H90" s="239"/>
      <c r="I90" s="239"/>
      <c r="J90" s="239"/>
      <c r="K90" s="239"/>
      <c r="L90" s="239"/>
      <c r="M90" s="239"/>
      <c r="N90" s="240"/>
      <c r="O90" s="240"/>
      <c r="P90" s="240"/>
      <c r="Q90" s="240"/>
      <c r="R90" s="240"/>
      <c r="S90" s="240"/>
      <c r="T90" s="240"/>
      <c r="U90" s="240"/>
      <c r="V90" s="240"/>
      <c r="W90" s="239"/>
      <c r="X90" s="239"/>
      <c r="Y90" s="239"/>
      <c r="Z90" s="239"/>
      <c r="AA90" s="239"/>
      <c r="AB90" s="239"/>
      <c r="AC90" s="239"/>
      <c r="AD90" s="239"/>
      <c r="AE90" s="38"/>
      <c r="AF90" s="39"/>
      <c r="AG90" s="40"/>
    </row>
    <row r="91" spans="1:33" s="6" customFormat="1" ht="12" customHeight="1">
      <c r="A91" s="120"/>
      <c r="B91" s="236" t="s">
        <v>23</v>
      </c>
      <c r="C91" s="236"/>
      <c r="D91" s="236"/>
      <c r="E91" s="242">
        <v>3</v>
      </c>
      <c r="F91" s="243"/>
      <c r="G91" s="243"/>
      <c r="H91" s="243"/>
      <c r="I91" s="245" t="s">
        <v>24</v>
      </c>
      <c r="J91" s="245"/>
      <c r="K91" s="245"/>
      <c r="L91" s="247" t="s">
        <v>42</v>
      </c>
      <c r="M91" s="248"/>
      <c r="N91" s="251" t="s">
        <v>25</v>
      </c>
      <c r="O91" s="252"/>
      <c r="P91" s="253"/>
      <c r="Q91" s="299"/>
      <c r="R91" s="300"/>
      <c r="S91" s="300"/>
      <c r="T91" s="300"/>
      <c r="U91" s="300"/>
      <c r="V91" s="301"/>
      <c r="W91" s="263" t="s">
        <v>26</v>
      </c>
      <c r="X91" s="245"/>
      <c r="Y91" s="245"/>
      <c r="Z91" s="265">
        <f>IF(OR(E91="",Q91=""),"",ROUNDDOWN(E91*Q91,0))</f>
      </c>
      <c r="AA91" s="265"/>
      <c r="AB91" s="265"/>
      <c r="AC91" s="265"/>
      <c r="AD91" s="265"/>
      <c r="AE91" s="38"/>
      <c r="AF91" s="39"/>
      <c r="AG91" s="40"/>
    </row>
    <row r="92" spans="1:33" s="6" customFormat="1" ht="12" customHeight="1" thickBot="1">
      <c r="A92" s="229"/>
      <c r="B92" s="241"/>
      <c r="C92" s="241"/>
      <c r="D92" s="241"/>
      <c r="E92" s="244"/>
      <c r="F92" s="244"/>
      <c r="G92" s="244"/>
      <c r="H92" s="244"/>
      <c r="I92" s="246"/>
      <c r="J92" s="246"/>
      <c r="K92" s="246"/>
      <c r="L92" s="249"/>
      <c r="M92" s="250"/>
      <c r="N92" s="254"/>
      <c r="O92" s="255"/>
      <c r="P92" s="256"/>
      <c r="Q92" s="302"/>
      <c r="R92" s="303"/>
      <c r="S92" s="303"/>
      <c r="T92" s="303"/>
      <c r="U92" s="303"/>
      <c r="V92" s="304"/>
      <c r="W92" s="264"/>
      <c r="X92" s="246"/>
      <c r="Y92" s="246"/>
      <c r="Z92" s="266"/>
      <c r="AA92" s="266"/>
      <c r="AB92" s="266"/>
      <c r="AC92" s="266"/>
      <c r="AD92" s="266"/>
      <c r="AE92" s="43"/>
      <c r="AF92" s="44"/>
      <c r="AG92" s="45"/>
    </row>
    <row r="93" spans="1:33" s="6" customFormat="1" ht="12" customHeight="1">
      <c r="A93" s="267">
        <v>9</v>
      </c>
      <c r="B93" s="268" t="s">
        <v>5</v>
      </c>
      <c r="C93" s="268"/>
      <c r="D93" s="268"/>
      <c r="E93" s="269" t="s">
        <v>118</v>
      </c>
      <c r="F93" s="270"/>
      <c r="G93" s="270"/>
      <c r="H93" s="270"/>
      <c r="I93" s="270"/>
      <c r="J93" s="270"/>
      <c r="K93" s="270"/>
      <c r="L93" s="270"/>
      <c r="M93" s="270"/>
      <c r="N93" s="270"/>
      <c r="O93" s="270"/>
      <c r="P93" s="270"/>
      <c r="Q93" s="270"/>
      <c r="R93" s="270"/>
      <c r="S93" s="270"/>
      <c r="T93" s="270"/>
      <c r="U93" s="270"/>
      <c r="V93" s="270"/>
      <c r="W93" s="270"/>
      <c r="X93" s="270"/>
      <c r="Y93" s="270"/>
      <c r="Z93" s="270"/>
      <c r="AA93" s="270"/>
      <c r="AB93" s="270"/>
      <c r="AC93" s="270"/>
      <c r="AD93" s="270"/>
      <c r="AE93" s="233" t="s">
        <v>21</v>
      </c>
      <c r="AF93" s="234"/>
      <c r="AG93" s="235"/>
    </row>
    <row r="94" spans="1:33" s="6" customFormat="1" ht="12" customHeight="1">
      <c r="A94" s="120"/>
      <c r="B94" s="236" t="s">
        <v>22</v>
      </c>
      <c r="C94" s="236"/>
      <c r="D94" s="236"/>
      <c r="E94" s="124" t="s">
        <v>116</v>
      </c>
      <c r="F94" s="237"/>
      <c r="G94" s="237"/>
      <c r="H94" s="237"/>
      <c r="I94" s="237"/>
      <c r="J94" s="237"/>
      <c r="K94" s="237"/>
      <c r="L94" s="237"/>
      <c r="M94" s="237"/>
      <c r="N94" s="237"/>
      <c r="O94" s="237"/>
      <c r="P94" s="237"/>
      <c r="Q94" s="237"/>
      <c r="R94" s="237"/>
      <c r="S94" s="237"/>
      <c r="T94" s="237"/>
      <c r="U94" s="237"/>
      <c r="V94" s="237"/>
      <c r="W94" s="237"/>
      <c r="X94" s="237"/>
      <c r="Y94" s="237"/>
      <c r="Z94" s="237"/>
      <c r="AA94" s="237"/>
      <c r="AB94" s="237"/>
      <c r="AC94" s="237"/>
      <c r="AD94" s="237"/>
      <c r="AE94" s="233"/>
      <c r="AF94" s="234"/>
      <c r="AG94" s="235"/>
    </row>
    <row r="95" spans="1:33" s="6" customFormat="1" ht="12" customHeight="1" thickBot="1">
      <c r="A95" s="120"/>
      <c r="B95" s="236"/>
      <c r="C95" s="236"/>
      <c r="D95" s="236"/>
      <c r="E95" s="238"/>
      <c r="F95" s="239"/>
      <c r="G95" s="239"/>
      <c r="H95" s="239"/>
      <c r="I95" s="239"/>
      <c r="J95" s="239"/>
      <c r="K95" s="239"/>
      <c r="L95" s="239"/>
      <c r="M95" s="239"/>
      <c r="N95" s="240"/>
      <c r="O95" s="240"/>
      <c r="P95" s="240"/>
      <c r="Q95" s="240"/>
      <c r="R95" s="240"/>
      <c r="S95" s="240"/>
      <c r="T95" s="240"/>
      <c r="U95" s="240"/>
      <c r="V95" s="240"/>
      <c r="W95" s="239"/>
      <c r="X95" s="239"/>
      <c r="Y95" s="239"/>
      <c r="Z95" s="239"/>
      <c r="AA95" s="239"/>
      <c r="AB95" s="239"/>
      <c r="AC95" s="239"/>
      <c r="AD95" s="239"/>
      <c r="AE95" s="38"/>
      <c r="AF95" s="39"/>
      <c r="AG95" s="40"/>
    </row>
    <row r="96" spans="1:33" s="6" customFormat="1" ht="12" customHeight="1">
      <c r="A96" s="120"/>
      <c r="B96" s="236" t="s">
        <v>23</v>
      </c>
      <c r="C96" s="236"/>
      <c r="D96" s="236"/>
      <c r="E96" s="242">
        <v>3</v>
      </c>
      <c r="F96" s="243"/>
      <c r="G96" s="243"/>
      <c r="H96" s="243"/>
      <c r="I96" s="245" t="s">
        <v>24</v>
      </c>
      <c r="J96" s="245"/>
      <c r="K96" s="245"/>
      <c r="L96" s="247" t="s">
        <v>42</v>
      </c>
      <c r="M96" s="248"/>
      <c r="N96" s="251" t="s">
        <v>25</v>
      </c>
      <c r="O96" s="252"/>
      <c r="P96" s="253"/>
      <c r="Q96" s="299"/>
      <c r="R96" s="300"/>
      <c r="S96" s="300"/>
      <c r="T96" s="300"/>
      <c r="U96" s="300"/>
      <c r="V96" s="301"/>
      <c r="W96" s="263" t="s">
        <v>26</v>
      </c>
      <c r="X96" s="245"/>
      <c r="Y96" s="245"/>
      <c r="Z96" s="265">
        <f>IF(OR(E96="",Q96=""),"",ROUNDDOWN(E96*Q96,0))</f>
      </c>
      <c r="AA96" s="265"/>
      <c r="AB96" s="265"/>
      <c r="AC96" s="265"/>
      <c r="AD96" s="265"/>
      <c r="AE96" s="38"/>
      <c r="AF96" s="39"/>
      <c r="AG96" s="40"/>
    </row>
    <row r="97" spans="1:33" s="6" customFormat="1" ht="12" customHeight="1" thickBot="1">
      <c r="A97" s="229"/>
      <c r="B97" s="241"/>
      <c r="C97" s="241"/>
      <c r="D97" s="241"/>
      <c r="E97" s="244"/>
      <c r="F97" s="244"/>
      <c r="G97" s="244"/>
      <c r="H97" s="244"/>
      <c r="I97" s="246"/>
      <c r="J97" s="246"/>
      <c r="K97" s="246"/>
      <c r="L97" s="249"/>
      <c r="M97" s="250"/>
      <c r="N97" s="254"/>
      <c r="O97" s="255"/>
      <c r="P97" s="256"/>
      <c r="Q97" s="302"/>
      <c r="R97" s="303"/>
      <c r="S97" s="303"/>
      <c r="T97" s="303"/>
      <c r="U97" s="303"/>
      <c r="V97" s="304"/>
      <c r="W97" s="264"/>
      <c r="X97" s="246"/>
      <c r="Y97" s="246"/>
      <c r="Z97" s="266"/>
      <c r="AA97" s="266"/>
      <c r="AB97" s="266"/>
      <c r="AC97" s="266"/>
      <c r="AD97" s="266"/>
      <c r="AE97" s="43"/>
      <c r="AF97" s="44"/>
      <c r="AG97" s="45"/>
    </row>
    <row r="98" spans="1:33" s="6" customFormat="1" ht="12" customHeight="1">
      <c r="A98" s="267">
        <v>10</v>
      </c>
      <c r="B98" s="268" t="s">
        <v>5</v>
      </c>
      <c r="C98" s="268"/>
      <c r="D98" s="268"/>
      <c r="E98" s="269" t="s">
        <v>119</v>
      </c>
      <c r="F98" s="270"/>
      <c r="G98" s="270"/>
      <c r="H98" s="270"/>
      <c r="I98" s="270"/>
      <c r="J98" s="270"/>
      <c r="K98" s="270"/>
      <c r="L98" s="270"/>
      <c r="M98" s="270"/>
      <c r="N98" s="270"/>
      <c r="O98" s="270"/>
      <c r="P98" s="270"/>
      <c r="Q98" s="270"/>
      <c r="R98" s="270"/>
      <c r="S98" s="270"/>
      <c r="T98" s="270"/>
      <c r="U98" s="270"/>
      <c r="V98" s="270"/>
      <c r="W98" s="270"/>
      <c r="X98" s="270"/>
      <c r="Y98" s="270"/>
      <c r="Z98" s="270"/>
      <c r="AA98" s="270"/>
      <c r="AB98" s="270"/>
      <c r="AC98" s="270"/>
      <c r="AD98" s="270"/>
      <c r="AE98" s="233" t="s">
        <v>21</v>
      </c>
      <c r="AF98" s="234"/>
      <c r="AG98" s="235"/>
    </row>
    <row r="99" spans="1:33" s="6" customFormat="1" ht="12" customHeight="1">
      <c r="A99" s="120"/>
      <c r="B99" s="236" t="s">
        <v>22</v>
      </c>
      <c r="C99" s="236"/>
      <c r="D99" s="236"/>
      <c r="E99" s="124" t="s">
        <v>107</v>
      </c>
      <c r="F99" s="237"/>
      <c r="G99" s="237"/>
      <c r="H99" s="237"/>
      <c r="I99" s="237"/>
      <c r="J99" s="237"/>
      <c r="K99" s="237"/>
      <c r="L99" s="237"/>
      <c r="M99" s="237"/>
      <c r="N99" s="237"/>
      <c r="O99" s="237"/>
      <c r="P99" s="237"/>
      <c r="Q99" s="237"/>
      <c r="R99" s="237"/>
      <c r="S99" s="237"/>
      <c r="T99" s="237"/>
      <c r="U99" s="237"/>
      <c r="V99" s="237"/>
      <c r="W99" s="237"/>
      <c r="X99" s="237"/>
      <c r="Y99" s="237"/>
      <c r="Z99" s="237"/>
      <c r="AA99" s="237"/>
      <c r="AB99" s="237"/>
      <c r="AC99" s="237"/>
      <c r="AD99" s="237"/>
      <c r="AE99" s="233"/>
      <c r="AF99" s="234"/>
      <c r="AG99" s="235"/>
    </row>
    <row r="100" spans="1:33" s="6" customFormat="1" ht="12" customHeight="1" thickBot="1">
      <c r="A100" s="120"/>
      <c r="B100" s="236"/>
      <c r="C100" s="236"/>
      <c r="D100" s="236"/>
      <c r="E100" s="238"/>
      <c r="F100" s="239"/>
      <c r="G100" s="239"/>
      <c r="H100" s="239"/>
      <c r="I100" s="239"/>
      <c r="J100" s="239"/>
      <c r="K100" s="239"/>
      <c r="L100" s="239"/>
      <c r="M100" s="239"/>
      <c r="N100" s="240"/>
      <c r="O100" s="240"/>
      <c r="P100" s="240"/>
      <c r="Q100" s="240"/>
      <c r="R100" s="240"/>
      <c r="S100" s="240"/>
      <c r="T100" s="240"/>
      <c r="U100" s="240"/>
      <c r="V100" s="240"/>
      <c r="W100" s="239"/>
      <c r="X100" s="239"/>
      <c r="Y100" s="239"/>
      <c r="Z100" s="239"/>
      <c r="AA100" s="239"/>
      <c r="AB100" s="239"/>
      <c r="AC100" s="239"/>
      <c r="AD100" s="239"/>
      <c r="AE100" s="38"/>
      <c r="AF100" s="39"/>
      <c r="AG100" s="40"/>
    </row>
    <row r="101" spans="1:33" s="6" customFormat="1" ht="12" customHeight="1">
      <c r="A101" s="120"/>
      <c r="B101" s="236" t="s">
        <v>23</v>
      </c>
      <c r="C101" s="236"/>
      <c r="D101" s="236"/>
      <c r="E101" s="242">
        <v>3</v>
      </c>
      <c r="F101" s="243"/>
      <c r="G101" s="243"/>
      <c r="H101" s="243"/>
      <c r="I101" s="245" t="s">
        <v>24</v>
      </c>
      <c r="J101" s="245"/>
      <c r="K101" s="245"/>
      <c r="L101" s="247" t="s">
        <v>42</v>
      </c>
      <c r="M101" s="248"/>
      <c r="N101" s="251" t="s">
        <v>25</v>
      </c>
      <c r="O101" s="252"/>
      <c r="P101" s="253"/>
      <c r="Q101" s="299"/>
      <c r="R101" s="300"/>
      <c r="S101" s="300"/>
      <c r="T101" s="300"/>
      <c r="U101" s="300"/>
      <c r="V101" s="301"/>
      <c r="W101" s="263" t="s">
        <v>26</v>
      </c>
      <c r="X101" s="245"/>
      <c r="Y101" s="245"/>
      <c r="Z101" s="265">
        <f>IF(OR(E101="",Q101=""),"",ROUNDDOWN(E101*Q101,0))</f>
      </c>
      <c r="AA101" s="265"/>
      <c r="AB101" s="265"/>
      <c r="AC101" s="265"/>
      <c r="AD101" s="265"/>
      <c r="AE101" s="38"/>
      <c r="AF101" s="39"/>
      <c r="AG101" s="40"/>
    </row>
    <row r="102" spans="1:33" s="6" customFormat="1" ht="12" customHeight="1" thickBot="1">
      <c r="A102" s="229"/>
      <c r="B102" s="241"/>
      <c r="C102" s="241"/>
      <c r="D102" s="241"/>
      <c r="E102" s="244"/>
      <c r="F102" s="244"/>
      <c r="G102" s="244"/>
      <c r="H102" s="244"/>
      <c r="I102" s="246"/>
      <c r="J102" s="246"/>
      <c r="K102" s="246"/>
      <c r="L102" s="249"/>
      <c r="M102" s="250"/>
      <c r="N102" s="254"/>
      <c r="O102" s="255"/>
      <c r="P102" s="256"/>
      <c r="Q102" s="302"/>
      <c r="R102" s="303"/>
      <c r="S102" s="303"/>
      <c r="T102" s="303"/>
      <c r="U102" s="303"/>
      <c r="V102" s="304"/>
      <c r="W102" s="264"/>
      <c r="X102" s="246"/>
      <c r="Y102" s="246"/>
      <c r="Z102" s="266"/>
      <c r="AA102" s="266"/>
      <c r="AB102" s="266"/>
      <c r="AC102" s="266"/>
      <c r="AD102" s="266"/>
      <c r="AE102" s="43"/>
      <c r="AF102" s="44"/>
      <c r="AG102" s="45"/>
    </row>
    <row r="103" spans="1:33" s="6" customFormat="1" ht="12" customHeight="1">
      <c r="A103" s="267">
        <v>11</v>
      </c>
      <c r="B103" s="268" t="s">
        <v>5</v>
      </c>
      <c r="C103" s="268"/>
      <c r="D103" s="268"/>
      <c r="E103" s="269" t="s">
        <v>119</v>
      </c>
      <c r="F103" s="270"/>
      <c r="G103" s="270"/>
      <c r="H103" s="270"/>
      <c r="I103" s="270"/>
      <c r="J103" s="270"/>
      <c r="K103" s="270"/>
      <c r="L103" s="270"/>
      <c r="M103" s="270"/>
      <c r="N103" s="270"/>
      <c r="O103" s="270"/>
      <c r="P103" s="270"/>
      <c r="Q103" s="270"/>
      <c r="R103" s="270"/>
      <c r="S103" s="270"/>
      <c r="T103" s="270"/>
      <c r="U103" s="270"/>
      <c r="V103" s="270"/>
      <c r="W103" s="270"/>
      <c r="X103" s="270"/>
      <c r="Y103" s="270"/>
      <c r="Z103" s="270"/>
      <c r="AA103" s="270"/>
      <c r="AB103" s="270"/>
      <c r="AC103" s="270"/>
      <c r="AD103" s="270"/>
      <c r="AE103" s="233" t="s">
        <v>21</v>
      </c>
      <c r="AF103" s="234"/>
      <c r="AG103" s="235"/>
    </row>
    <row r="104" spans="1:33" s="6" customFormat="1" ht="12" customHeight="1">
      <c r="A104" s="120"/>
      <c r="B104" s="236" t="s">
        <v>22</v>
      </c>
      <c r="C104" s="236"/>
      <c r="D104" s="236"/>
      <c r="E104" s="124" t="s">
        <v>112</v>
      </c>
      <c r="F104" s="237"/>
      <c r="G104" s="237"/>
      <c r="H104" s="237"/>
      <c r="I104" s="237"/>
      <c r="J104" s="237"/>
      <c r="K104" s="237"/>
      <c r="L104" s="237"/>
      <c r="M104" s="237"/>
      <c r="N104" s="237"/>
      <c r="O104" s="237"/>
      <c r="P104" s="237"/>
      <c r="Q104" s="237"/>
      <c r="R104" s="237"/>
      <c r="S104" s="237"/>
      <c r="T104" s="237"/>
      <c r="U104" s="237"/>
      <c r="V104" s="237"/>
      <c r="W104" s="237"/>
      <c r="X104" s="237"/>
      <c r="Y104" s="237"/>
      <c r="Z104" s="237"/>
      <c r="AA104" s="237"/>
      <c r="AB104" s="237"/>
      <c r="AC104" s="237"/>
      <c r="AD104" s="237"/>
      <c r="AE104" s="233"/>
      <c r="AF104" s="234"/>
      <c r="AG104" s="235"/>
    </row>
    <row r="105" spans="1:33" s="6" customFormat="1" ht="12" customHeight="1" thickBot="1">
      <c r="A105" s="120"/>
      <c r="B105" s="236"/>
      <c r="C105" s="236"/>
      <c r="D105" s="236"/>
      <c r="E105" s="238"/>
      <c r="F105" s="239"/>
      <c r="G105" s="239"/>
      <c r="H105" s="239"/>
      <c r="I105" s="239"/>
      <c r="J105" s="239"/>
      <c r="K105" s="239"/>
      <c r="L105" s="239"/>
      <c r="M105" s="239"/>
      <c r="N105" s="240"/>
      <c r="O105" s="240"/>
      <c r="P105" s="240"/>
      <c r="Q105" s="240"/>
      <c r="R105" s="240"/>
      <c r="S105" s="240"/>
      <c r="T105" s="240"/>
      <c r="U105" s="240"/>
      <c r="V105" s="240"/>
      <c r="W105" s="239"/>
      <c r="X105" s="239"/>
      <c r="Y105" s="239"/>
      <c r="Z105" s="239"/>
      <c r="AA105" s="239"/>
      <c r="AB105" s="239"/>
      <c r="AC105" s="239"/>
      <c r="AD105" s="239"/>
      <c r="AE105" s="38"/>
      <c r="AF105" s="39"/>
      <c r="AG105" s="40"/>
    </row>
    <row r="106" spans="1:33" s="6" customFormat="1" ht="12" customHeight="1">
      <c r="A106" s="120"/>
      <c r="B106" s="236" t="s">
        <v>23</v>
      </c>
      <c r="C106" s="236"/>
      <c r="D106" s="236"/>
      <c r="E106" s="242">
        <v>3</v>
      </c>
      <c r="F106" s="243"/>
      <c r="G106" s="243"/>
      <c r="H106" s="243"/>
      <c r="I106" s="245" t="s">
        <v>24</v>
      </c>
      <c r="J106" s="245"/>
      <c r="K106" s="245"/>
      <c r="L106" s="247" t="s">
        <v>42</v>
      </c>
      <c r="M106" s="248"/>
      <c r="N106" s="251" t="s">
        <v>25</v>
      </c>
      <c r="O106" s="252"/>
      <c r="P106" s="253"/>
      <c r="Q106" s="299"/>
      <c r="R106" s="300"/>
      <c r="S106" s="300"/>
      <c r="T106" s="300"/>
      <c r="U106" s="300"/>
      <c r="V106" s="301"/>
      <c r="W106" s="263" t="s">
        <v>26</v>
      </c>
      <c r="X106" s="245"/>
      <c r="Y106" s="245"/>
      <c r="Z106" s="265">
        <f>IF(OR(E106="",Q106=""),"",ROUNDDOWN(E106*Q106,0))</f>
      </c>
      <c r="AA106" s="265"/>
      <c r="AB106" s="265"/>
      <c r="AC106" s="265"/>
      <c r="AD106" s="265"/>
      <c r="AE106" s="38"/>
      <c r="AF106" s="39"/>
      <c r="AG106" s="40"/>
    </row>
    <row r="107" spans="1:33" s="6" customFormat="1" ht="12" customHeight="1" thickBot="1">
      <c r="A107" s="229"/>
      <c r="B107" s="241"/>
      <c r="C107" s="241"/>
      <c r="D107" s="241"/>
      <c r="E107" s="244"/>
      <c r="F107" s="244"/>
      <c r="G107" s="244"/>
      <c r="H107" s="244"/>
      <c r="I107" s="246"/>
      <c r="J107" s="246"/>
      <c r="K107" s="246"/>
      <c r="L107" s="249"/>
      <c r="M107" s="250"/>
      <c r="N107" s="254"/>
      <c r="O107" s="255"/>
      <c r="P107" s="256"/>
      <c r="Q107" s="302"/>
      <c r="R107" s="303"/>
      <c r="S107" s="303"/>
      <c r="T107" s="303"/>
      <c r="U107" s="303"/>
      <c r="V107" s="304"/>
      <c r="W107" s="264"/>
      <c r="X107" s="246"/>
      <c r="Y107" s="246"/>
      <c r="Z107" s="266"/>
      <c r="AA107" s="266"/>
      <c r="AB107" s="266"/>
      <c r="AC107" s="266"/>
      <c r="AD107" s="266"/>
      <c r="AE107" s="43"/>
      <c r="AF107" s="44"/>
      <c r="AG107" s="45"/>
    </row>
    <row r="108" spans="1:33" s="6" customFormat="1" ht="12" customHeight="1">
      <c r="A108" s="267">
        <v>12</v>
      </c>
      <c r="B108" s="268" t="s">
        <v>5</v>
      </c>
      <c r="C108" s="268"/>
      <c r="D108" s="268"/>
      <c r="E108" s="269" t="s">
        <v>119</v>
      </c>
      <c r="F108" s="270"/>
      <c r="G108" s="270"/>
      <c r="H108" s="270"/>
      <c r="I108" s="270"/>
      <c r="J108" s="270"/>
      <c r="K108" s="270"/>
      <c r="L108" s="270"/>
      <c r="M108" s="270"/>
      <c r="N108" s="270"/>
      <c r="O108" s="270"/>
      <c r="P108" s="270"/>
      <c r="Q108" s="270"/>
      <c r="R108" s="270"/>
      <c r="S108" s="270"/>
      <c r="T108" s="270"/>
      <c r="U108" s="270"/>
      <c r="V108" s="270"/>
      <c r="W108" s="270"/>
      <c r="X108" s="270"/>
      <c r="Y108" s="270"/>
      <c r="Z108" s="270"/>
      <c r="AA108" s="270"/>
      <c r="AB108" s="270"/>
      <c r="AC108" s="270"/>
      <c r="AD108" s="270"/>
      <c r="AE108" s="233" t="s">
        <v>21</v>
      </c>
      <c r="AF108" s="234"/>
      <c r="AG108" s="235"/>
    </row>
    <row r="109" spans="1:33" s="6" customFormat="1" ht="12" customHeight="1">
      <c r="A109" s="120"/>
      <c r="B109" s="236" t="s">
        <v>22</v>
      </c>
      <c r="C109" s="236"/>
      <c r="D109" s="236"/>
      <c r="E109" s="124" t="s">
        <v>113</v>
      </c>
      <c r="F109" s="237"/>
      <c r="G109" s="237"/>
      <c r="H109" s="237"/>
      <c r="I109" s="237"/>
      <c r="J109" s="237"/>
      <c r="K109" s="237"/>
      <c r="L109" s="237"/>
      <c r="M109" s="237"/>
      <c r="N109" s="237"/>
      <c r="O109" s="237"/>
      <c r="P109" s="237"/>
      <c r="Q109" s="237"/>
      <c r="R109" s="237"/>
      <c r="S109" s="237"/>
      <c r="T109" s="237"/>
      <c r="U109" s="237"/>
      <c r="V109" s="237"/>
      <c r="W109" s="237"/>
      <c r="X109" s="237"/>
      <c r="Y109" s="237"/>
      <c r="Z109" s="237"/>
      <c r="AA109" s="237"/>
      <c r="AB109" s="237"/>
      <c r="AC109" s="237"/>
      <c r="AD109" s="237"/>
      <c r="AE109" s="233"/>
      <c r="AF109" s="234"/>
      <c r="AG109" s="235"/>
    </row>
    <row r="110" spans="1:33" s="6" customFormat="1" ht="12" customHeight="1" thickBot="1">
      <c r="A110" s="120"/>
      <c r="B110" s="236"/>
      <c r="C110" s="236"/>
      <c r="D110" s="236"/>
      <c r="E110" s="238"/>
      <c r="F110" s="239"/>
      <c r="G110" s="239"/>
      <c r="H110" s="239"/>
      <c r="I110" s="239"/>
      <c r="J110" s="239"/>
      <c r="K110" s="239"/>
      <c r="L110" s="239"/>
      <c r="M110" s="239"/>
      <c r="N110" s="240"/>
      <c r="O110" s="240"/>
      <c r="P110" s="240"/>
      <c r="Q110" s="240"/>
      <c r="R110" s="240"/>
      <c r="S110" s="240"/>
      <c r="T110" s="240"/>
      <c r="U110" s="240"/>
      <c r="V110" s="240"/>
      <c r="W110" s="239"/>
      <c r="X110" s="239"/>
      <c r="Y110" s="239"/>
      <c r="Z110" s="239"/>
      <c r="AA110" s="239"/>
      <c r="AB110" s="239"/>
      <c r="AC110" s="239"/>
      <c r="AD110" s="239"/>
      <c r="AE110" s="38"/>
      <c r="AF110" s="39"/>
      <c r="AG110" s="40"/>
    </row>
    <row r="111" spans="1:33" s="6" customFormat="1" ht="12" customHeight="1">
      <c r="A111" s="120"/>
      <c r="B111" s="236" t="s">
        <v>23</v>
      </c>
      <c r="C111" s="236"/>
      <c r="D111" s="236"/>
      <c r="E111" s="242">
        <v>3</v>
      </c>
      <c r="F111" s="243"/>
      <c r="G111" s="243"/>
      <c r="H111" s="243"/>
      <c r="I111" s="245" t="s">
        <v>24</v>
      </c>
      <c r="J111" s="245"/>
      <c r="K111" s="245"/>
      <c r="L111" s="247" t="s">
        <v>42</v>
      </c>
      <c r="M111" s="248"/>
      <c r="N111" s="251" t="s">
        <v>25</v>
      </c>
      <c r="O111" s="252"/>
      <c r="P111" s="253"/>
      <c r="Q111" s="299"/>
      <c r="R111" s="300"/>
      <c r="S111" s="300"/>
      <c r="T111" s="300"/>
      <c r="U111" s="300"/>
      <c r="V111" s="301"/>
      <c r="W111" s="263" t="s">
        <v>26</v>
      </c>
      <c r="X111" s="245"/>
      <c r="Y111" s="245"/>
      <c r="Z111" s="265">
        <f>IF(OR(E111="",Q111=""),"",ROUNDDOWN(E111*Q111,0))</f>
      </c>
      <c r="AA111" s="265"/>
      <c r="AB111" s="265"/>
      <c r="AC111" s="265"/>
      <c r="AD111" s="265"/>
      <c r="AE111" s="38"/>
      <c r="AF111" s="39"/>
      <c r="AG111" s="40"/>
    </row>
    <row r="112" spans="1:33" s="6" customFormat="1" ht="12" customHeight="1" thickBot="1">
      <c r="A112" s="229"/>
      <c r="B112" s="241"/>
      <c r="C112" s="241"/>
      <c r="D112" s="241"/>
      <c r="E112" s="244"/>
      <c r="F112" s="244"/>
      <c r="G112" s="244"/>
      <c r="H112" s="244"/>
      <c r="I112" s="246"/>
      <c r="J112" s="246"/>
      <c r="K112" s="246"/>
      <c r="L112" s="249"/>
      <c r="M112" s="250"/>
      <c r="N112" s="254"/>
      <c r="O112" s="255"/>
      <c r="P112" s="256"/>
      <c r="Q112" s="302"/>
      <c r="R112" s="303"/>
      <c r="S112" s="303"/>
      <c r="T112" s="303"/>
      <c r="U112" s="303"/>
      <c r="V112" s="304"/>
      <c r="W112" s="264"/>
      <c r="X112" s="246"/>
      <c r="Y112" s="246"/>
      <c r="Z112" s="266"/>
      <c r="AA112" s="266"/>
      <c r="AB112" s="266"/>
      <c r="AC112" s="266"/>
      <c r="AD112" s="266"/>
      <c r="AE112" s="43"/>
      <c r="AF112" s="44"/>
      <c r="AG112" s="45"/>
    </row>
    <row r="113" spans="1:33" s="6" customFormat="1" ht="12" customHeight="1">
      <c r="A113" s="267">
        <v>13</v>
      </c>
      <c r="B113" s="268" t="s">
        <v>5</v>
      </c>
      <c r="C113" s="268"/>
      <c r="D113" s="268"/>
      <c r="E113" s="269" t="s">
        <v>120</v>
      </c>
      <c r="F113" s="270"/>
      <c r="G113" s="270"/>
      <c r="H113" s="270"/>
      <c r="I113" s="270"/>
      <c r="J113" s="270"/>
      <c r="K113" s="270"/>
      <c r="L113" s="270"/>
      <c r="M113" s="270"/>
      <c r="N113" s="270"/>
      <c r="O113" s="270"/>
      <c r="P113" s="270"/>
      <c r="Q113" s="270"/>
      <c r="R113" s="270"/>
      <c r="S113" s="270"/>
      <c r="T113" s="270"/>
      <c r="U113" s="270"/>
      <c r="V113" s="270"/>
      <c r="W113" s="270"/>
      <c r="X113" s="270"/>
      <c r="Y113" s="270"/>
      <c r="Z113" s="270"/>
      <c r="AA113" s="270"/>
      <c r="AB113" s="270"/>
      <c r="AC113" s="270"/>
      <c r="AD113" s="270"/>
      <c r="AE113" s="233" t="s">
        <v>21</v>
      </c>
      <c r="AF113" s="234"/>
      <c r="AG113" s="235"/>
    </row>
    <row r="114" spans="1:33" s="6" customFormat="1" ht="12" customHeight="1">
      <c r="A114" s="120"/>
      <c r="B114" s="236" t="s">
        <v>22</v>
      </c>
      <c r="C114" s="236"/>
      <c r="D114" s="236"/>
      <c r="E114" s="124" t="s">
        <v>121</v>
      </c>
      <c r="F114" s="237"/>
      <c r="G114" s="237"/>
      <c r="H114" s="237"/>
      <c r="I114" s="237"/>
      <c r="J114" s="237"/>
      <c r="K114" s="237"/>
      <c r="L114" s="237"/>
      <c r="M114" s="237"/>
      <c r="N114" s="237"/>
      <c r="O114" s="237"/>
      <c r="P114" s="237"/>
      <c r="Q114" s="237"/>
      <c r="R114" s="237"/>
      <c r="S114" s="237"/>
      <c r="T114" s="237"/>
      <c r="U114" s="237"/>
      <c r="V114" s="237"/>
      <c r="W114" s="237"/>
      <c r="X114" s="237"/>
      <c r="Y114" s="237"/>
      <c r="Z114" s="237"/>
      <c r="AA114" s="237"/>
      <c r="AB114" s="237"/>
      <c r="AC114" s="237"/>
      <c r="AD114" s="237"/>
      <c r="AE114" s="233"/>
      <c r="AF114" s="234"/>
      <c r="AG114" s="235"/>
    </row>
    <row r="115" spans="1:33" s="6" customFormat="1" ht="12" customHeight="1" thickBot="1">
      <c r="A115" s="120"/>
      <c r="B115" s="236"/>
      <c r="C115" s="236"/>
      <c r="D115" s="236"/>
      <c r="E115" s="238"/>
      <c r="F115" s="239"/>
      <c r="G115" s="239"/>
      <c r="H115" s="239"/>
      <c r="I115" s="239"/>
      <c r="J115" s="239"/>
      <c r="K115" s="239"/>
      <c r="L115" s="239"/>
      <c r="M115" s="239"/>
      <c r="N115" s="240"/>
      <c r="O115" s="240"/>
      <c r="P115" s="240"/>
      <c r="Q115" s="240"/>
      <c r="R115" s="240"/>
      <c r="S115" s="240"/>
      <c r="T115" s="240"/>
      <c r="U115" s="240"/>
      <c r="V115" s="240"/>
      <c r="W115" s="239"/>
      <c r="X115" s="239"/>
      <c r="Y115" s="239"/>
      <c r="Z115" s="239"/>
      <c r="AA115" s="239"/>
      <c r="AB115" s="239"/>
      <c r="AC115" s="239"/>
      <c r="AD115" s="239"/>
      <c r="AE115" s="38"/>
      <c r="AF115" s="39"/>
      <c r="AG115" s="40"/>
    </row>
    <row r="116" spans="1:33" s="6" customFormat="1" ht="12" customHeight="1">
      <c r="A116" s="120"/>
      <c r="B116" s="236" t="s">
        <v>23</v>
      </c>
      <c r="C116" s="236"/>
      <c r="D116" s="236"/>
      <c r="E116" s="242">
        <v>10</v>
      </c>
      <c r="F116" s="243"/>
      <c r="G116" s="243"/>
      <c r="H116" s="243"/>
      <c r="I116" s="245" t="s">
        <v>24</v>
      </c>
      <c r="J116" s="245"/>
      <c r="K116" s="245"/>
      <c r="L116" s="247" t="s">
        <v>42</v>
      </c>
      <c r="M116" s="248"/>
      <c r="N116" s="251" t="s">
        <v>25</v>
      </c>
      <c r="O116" s="252"/>
      <c r="P116" s="253"/>
      <c r="Q116" s="299"/>
      <c r="R116" s="300"/>
      <c r="S116" s="300"/>
      <c r="T116" s="300"/>
      <c r="U116" s="300"/>
      <c r="V116" s="301"/>
      <c r="W116" s="263" t="s">
        <v>26</v>
      </c>
      <c r="X116" s="245"/>
      <c r="Y116" s="245"/>
      <c r="Z116" s="265">
        <f>IF(OR(E116="",Q116=""),"",ROUNDDOWN(E116*Q116,0))</f>
      </c>
      <c r="AA116" s="265"/>
      <c r="AB116" s="265"/>
      <c r="AC116" s="265"/>
      <c r="AD116" s="265"/>
      <c r="AE116" s="38"/>
      <c r="AF116" s="39"/>
      <c r="AG116" s="40"/>
    </row>
    <row r="117" spans="1:52" s="6" customFormat="1" ht="12" customHeight="1" thickBot="1">
      <c r="A117" s="138"/>
      <c r="B117" s="306"/>
      <c r="C117" s="306"/>
      <c r="D117" s="306"/>
      <c r="E117" s="307"/>
      <c r="F117" s="307"/>
      <c r="G117" s="307"/>
      <c r="H117" s="307"/>
      <c r="I117" s="308"/>
      <c r="J117" s="308"/>
      <c r="K117" s="308"/>
      <c r="L117" s="309"/>
      <c r="M117" s="310"/>
      <c r="N117" s="254"/>
      <c r="O117" s="255"/>
      <c r="P117" s="256"/>
      <c r="Q117" s="302"/>
      <c r="R117" s="303"/>
      <c r="S117" s="303"/>
      <c r="T117" s="303"/>
      <c r="U117" s="303"/>
      <c r="V117" s="304"/>
      <c r="W117" s="311"/>
      <c r="X117" s="308"/>
      <c r="Y117" s="308"/>
      <c r="Z117" s="312"/>
      <c r="AA117" s="312"/>
      <c r="AB117" s="312"/>
      <c r="AC117" s="312"/>
      <c r="AD117" s="312"/>
      <c r="AE117" s="43"/>
      <c r="AF117" s="44"/>
      <c r="AG117" s="45"/>
      <c r="AZ117" s="20"/>
    </row>
    <row r="118" spans="1:33" s="6" customFormat="1" ht="13.5" customHeight="1">
      <c r="A118" s="46" t="s">
        <v>27</v>
      </c>
      <c r="B118" s="95"/>
      <c r="C118" s="95"/>
      <c r="D118" s="95"/>
      <c r="E118" s="96"/>
      <c r="F118" s="96"/>
      <c r="G118" s="96"/>
      <c r="H118" s="96"/>
      <c r="I118" s="96"/>
      <c r="J118" s="96"/>
      <c r="K118" s="96"/>
      <c r="L118" s="96"/>
      <c r="M118" s="96"/>
      <c r="N118" s="96"/>
      <c r="O118" s="96"/>
      <c r="P118" s="96"/>
      <c r="Q118" s="96"/>
      <c r="R118" s="96"/>
      <c r="S118" s="96"/>
      <c r="T118" s="96"/>
      <c r="U118" s="96"/>
      <c r="V118" s="96"/>
      <c r="W118" s="96"/>
      <c r="X118" s="96"/>
      <c r="Y118" s="96"/>
      <c r="Z118" s="96"/>
      <c r="AA118" s="96"/>
      <c r="AB118" s="96"/>
      <c r="AC118" s="96"/>
      <c r="AD118" s="96"/>
      <c r="AE118" s="97"/>
      <c r="AF118" s="97"/>
      <c r="AG118" s="98"/>
    </row>
    <row r="119" spans="1:33" s="6" customFormat="1" ht="13.5" customHeight="1">
      <c r="A119" s="271"/>
      <c r="B119" s="272"/>
      <c r="C119" s="272"/>
      <c r="D119" s="272"/>
      <c r="E119" s="272"/>
      <c r="F119" s="272"/>
      <c r="G119" s="272"/>
      <c r="H119" s="272"/>
      <c r="I119" s="272"/>
      <c r="J119" s="272"/>
      <c r="K119" s="272"/>
      <c r="L119" s="272"/>
      <c r="M119" s="272"/>
      <c r="N119" s="272"/>
      <c r="O119" s="272"/>
      <c r="P119" s="272"/>
      <c r="Q119" s="272"/>
      <c r="R119" s="272"/>
      <c r="S119" s="272"/>
      <c r="T119" s="272"/>
      <c r="U119" s="272"/>
      <c r="V119" s="272"/>
      <c r="W119" s="272"/>
      <c r="X119" s="272"/>
      <c r="Y119" s="272"/>
      <c r="Z119" s="272"/>
      <c r="AA119" s="272"/>
      <c r="AB119" s="272"/>
      <c r="AC119" s="272"/>
      <c r="AD119" s="272"/>
      <c r="AE119" s="272"/>
      <c r="AF119" s="272"/>
      <c r="AG119" s="273"/>
    </row>
    <row r="120" spans="1:33" s="6" customFormat="1" ht="13.5" customHeight="1">
      <c r="A120" s="313"/>
      <c r="B120" s="272"/>
      <c r="C120" s="272"/>
      <c r="D120" s="272"/>
      <c r="E120" s="272"/>
      <c r="F120" s="272"/>
      <c r="G120" s="272"/>
      <c r="H120" s="272"/>
      <c r="I120" s="272"/>
      <c r="J120" s="272"/>
      <c r="K120" s="272"/>
      <c r="L120" s="272"/>
      <c r="M120" s="272"/>
      <c r="N120" s="272"/>
      <c r="O120" s="272"/>
      <c r="P120" s="272"/>
      <c r="Q120" s="272"/>
      <c r="R120" s="272"/>
      <c r="S120" s="272"/>
      <c r="T120" s="272"/>
      <c r="U120" s="272"/>
      <c r="V120" s="272"/>
      <c r="W120" s="272"/>
      <c r="X120" s="272"/>
      <c r="Y120" s="272"/>
      <c r="Z120" s="272"/>
      <c r="AA120" s="272"/>
      <c r="AB120" s="272"/>
      <c r="AC120" s="272"/>
      <c r="AD120" s="272"/>
      <c r="AE120" s="272"/>
      <c r="AF120" s="272"/>
      <c r="AG120" s="273"/>
    </row>
    <row r="121" spans="1:33" s="6" customFormat="1" ht="13.5" customHeight="1">
      <c r="A121" s="313"/>
      <c r="B121" s="272"/>
      <c r="C121" s="272"/>
      <c r="D121" s="272"/>
      <c r="E121" s="272"/>
      <c r="F121" s="272"/>
      <c r="G121" s="272"/>
      <c r="H121" s="272"/>
      <c r="I121" s="272"/>
      <c r="J121" s="272"/>
      <c r="K121" s="272"/>
      <c r="L121" s="272"/>
      <c r="M121" s="272"/>
      <c r="N121" s="272"/>
      <c r="O121" s="272"/>
      <c r="P121" s="272"/>
      <c r="Q121" s="272"/>
      <c r="R121" s="272"/>
      <c r="S121" s="272"/>
      <c r="T121" s="272"/>
      <c r="U121" s="272"/>
      <c r="V121" s="272"/>
      <c r="W121" s="272"/>
      <c r="X121" s="272"/>
      <c r="Y121" s="272"/>
      <c r="Z121" s="272"/>
      <c r="AA121" s="272"/>
      <c r="AB121" s="272"/>
      <c r="AC121" s="272"/>
      <c r="AD121" s="272"/>
      <c r="AE121" s="272"/>
      <c r="AF121" s="272"/>
      <c r="AG121" s="273"/>
    </row>
    <row r="122" spans="1:33" s="6" customFormat="1" ht="8.25" customHeight="1">
      <c r="A122" s="313"/>
      <c r="B122" s="272"/>
      <c r="C122" s="272"/>
      <c r="D122" s="272"/>
      <c r="E122" s="272"/>
      <c r="F122" s="272"/>
      <c r="G122" s="272"/>
      <c r="H122" s="272"/>
      <c r="I122" s="272"/>
      <c r="J122" s="272"/>
      <c r="K122" s="272"/>
      <c r="L122" s="272"/>
      <c r="M122" s="272"/>
      <c r="N122" s="272"/>
      <c r="O122" s="272"/>
      <c r="P122" s="272"/>
      <c r="Q122" s="272"/>
      <c r="R122" s="272"/>
      <c r="S122" s="272"/>
      <c r="T122" s="272"/>
      <c r="U122" s="272"/>
      <c r="V122" s="272"/>
      <c r="W122" s="272"/>
      <c r="X122" s="272"/>
      <c r="Y122" s="272"/>
      <c r="Z122" s="272"/>
      <c r="AA122" s="272"/>
      <c r="AB122" s="272"/>
      <c r="AC122" s="272"/>
      <c r="AD122" s="272"/>
      <c r="AE122" s="272"/>
      <c r="AF122" s="272"/>
      <c r="AG122" s="273"/>
    </row>
    <row r="123" spans="1:33" s="6" customFormat="1" ht="13.5" customHeight="1" thickBot="1">
      <c r="A123" s="274"/>
      <c r="B123" s="275"/>
      <c r="C123" s="275"/>
      <c r="D123" s="275"/>
      <c r="E123" s="275"/>
      <c r="F123" s="275"/>
      <c r="G123" s="275"/>
      <c r="H123" s="275"/>
      <c r="I123" s="275"/>
      <c r="J123" s="275"/>
      <c r="K123" s="275"/>
      <c r="L123" s="275"/>
      <c r="M123" s="275"/>
      <c r="N123" s="275"/>
      <c r="O123" s="275"/>
      <c r="P123" s="275"/>
      <c r="Q123" s="275"/>
      <c r="R123" s="275"/>
      <c r="S123" s="275"/>
      <c r="T123" s="275"/>
      <c r="U123" s="275"/>
      <c r="V123" s="275"/>
      <c r="W123" s="275"/>
      <c r="X123" s="275"/>
      <c r="Y123" s="275"/>
      <c r="Z123" s="275"/>
      <c r="AA123" s="275"/>
      <c r="AB123" s="275"/>
      <c r="AC123" s="275"/>
      <c r="AD123" s="275"/>
      <c r="AE123" s="275"/>
      <c r="AF123" s="275"/>
      <c r="AG123" s="276"/>
    </row>
    <row r="124" spans="2:33" s="6" customFormat="1" ht="18" customHeight="1">
      <c r="B124" s="15"/>
      <c r="C124" s="99"/>
      <c r="E124" s="83"/>
      <c r="F124" s="83"/>
      <c r="G124" s="83"/>
      <c r="H124" s="83"/>
      <c r="I124" s="83"/>
      <c r="J124" s="83"/>
      <c r="K124" s="83"/>
      <c r="L124" s="83"/>
      <c r="M124" s="83"/>
      <c r="N124" s="83"/>
      <c r="O124" s="83"/>
      <c r="P124" s="87"/>
      <c r="Q124" s="83"/>
      <c r="R124" s="83"/>
      <c r="S124" s="83"/>
      <c r="T124" s="83"/>
      <c r="U124" s="83"/>
      <c r="V124" s="83"/>
      <c r="W124" s="83"/>
      <c r="X124" s="83"/>
      <c r="Y124" s="83"/>
      <c r="Z124" s="83"/>
      <c r="AA124" s="83"/>
      <c r="AB124" s="83"/>
      <c r="AC124" s="83"/>
      <c r="AD124" s="277" t="s">
        <v>46</v>
      </c>
      <c r="AE124" s="277"/>
      <c r="AF124" s="277"/>
      <c r="AG124" s="277"/>
    </row>
    <row r="125" spans="1:33" s="6" customFormat="1" ht="10.5" customHeight="1">
      <c r="A125" s="100"/>
      <c r="B125" s="100"/>
      <c r="C125" s="15"/>
      <c r="D125" s="15"/>
      <c r="E125" s="101"/>
      <c r="F125" s="101"/>
      <c r="G125" s="101"/>
      <c r="H125" s="101"/>
      <c r="I125" s="101"/>
      <c r="J125" s="58"/>
      <c r="K125" s="58"/>
      <c r="L125" s="58"/>
      <c r="M125" s="42"/>
      <c r="N125" s="42"/>
      <c r="O125" s="42"/>
      <c r="P125" s="87"/>
      <c r="Q125" s="15"/>
      <c r="R125" s="15"/>
      <c r="S125" s="15"/>
      <c r="T125" s="102"/>
      <c r="U125" s="102"/>
      <c r="V125" s="102"/>
      <c r="W125" s="102"/>
      <c r="X125" s="102"/>
      <c r="Y125" s="58"/>
      <c r="Z125" s="58"/>
      <c r="AA125" s="58"/>
      <c r="AB125" s="102"/>
      <c r="AC125" s="102"/>
      <c r="AD125" s="278"/>
      <c r="AE125" s="278"/>
      <c r="AF125" s="278"/>
      <c r="AG125" s="278"/>
    </row>
    <row r="126" spans="1:33" ht="13.5" customHeight="1">
      <c r="A126" s="88" t="s">
        <v>45</v>
      </c>
      <c r="B126" s="19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19"/>
      <c r="AG126" s="19"/>
    </row>
    <row r="127" spans="1:33" ht="18" customHeight="1" thickBot="1">
      <c r="A127" s="89"/>
      <c r="B127" s="89"/>
      <c r="C127" s="89"/>
      <c r="D127" s="89"/>
      <c r="E127" s="89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89"/>
      <c r="Q127" s="89"/>
      <c r="R127" s="89"/>
      <c r="S127" s="89"/>
      <c r="T127" s="89"/>
      <c r="U127" s="89"/>
      <c r="V127" s="89"/>
      <c r="W127" s="89"/>
      <c r="X127" s="89"/>
      <c r="Y127" s="89"/>
      <c r="Z127" s="89"/>
      <c r="AA127" s="89"/>
      <c r="AB127" s="89"/>
      <c r="AC127" s="89"/>
      <c r="AD127" s="89"/>
      <c r="AE127" s="89"/>
      <c r="AF127" s="89"/>
      <c r="AG127" s="89"/>
    </row>
    <row r="128" spans="1:33" ht="15" customHeight="1">
      <c r="A128" s="5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24">
        <v>3</v>
      </c>
      <c r="AF128" s="25" t="s">
        <v>8</v>
      </c>
      <c r="AG128" s="26">
        <v>3</v>
      </c>
    </row>
    <row r="129" spans="1:33" ht="4.5" customHeight="1">
      <c r="A129" s="5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27"/>
      <c r="AG129" s="7"/>
    </row>
    <row r="130" spans="1:33" ht="13.5" customHeight="1">
      <c r="A130" s="5"/>
      <c r="B130" s="6"/>
      <c r="C130" s="6"/>
      <c r="D130" s="6"/>
      <c r="E130" s="6"/>
      <c r="F130" s="6"/>
      <c r="G130" s="28"/>
      <c r="H130" s="145" t="s">
        <v>9</v>
      </c>
      <c r="I130" s="145"/>
      <c r="J130" s="145"/>
      <c r="K130" s="145"/>
      <c r="L130" s="145"/>
      <c r="M130" s="145"/>
      <c r="N130" s="145"/>
      <c r="O130" s="145"/>
      <c r="P130" s="145"/>
      <c r="Q130" s="145"/>
      <c r="R130" s="145"/>
      <c r="S130" s="145"/>
      <c r="T130" s="145"/>
      <c r="U130" s="12"/>
      <c r="V130" s="12"/>
      <c r="W130" s="279" t="s">
        <v>10</v>
      </c>
      <c r="X130" s="280"/>
      <c r="Y130" s="155">
        <v>10575</v>
      </c>
      <c r="Z130" s="156"/>
      <c r="AA130" s="156"/>
      <c r="AB130" s="156"/>
      <c r="AC130" s="156"/>
      <c r="AD130" s="156"/>
      <c r="AE130" s="156"/>
      <c r="AF130" s="156"/>
      <c r="AG130" s="7"/>
    </row>
    <row r="131" spans="1:33" ht="13.5" customHeight="1">
      <c r="A131" s="5"/>
      <c r="B131" s="6"/>
      <c r="C131" s="6"/>
      <c r="D131" s="6"/>
      <c r="E131" s="6"/>
      <c r="F131" s="28"/>
      <c r="G131" s="28"/>
      <c r="H131" s="145"/>
      <c r="I131" s="145"/>
      <c r="J131" s="145"/>
      <c r="K131" s="145"/>
      <c r="L131" s="145"/>
      <c r="M131" s="145"/>
      <c r="N131" s="145"/>
      <c r="O131" s="145"/>
      <c r="P131" s="145"/>
      <c r="Q131" s="145"/>
      <c r="R131" s="145"/>
      <c r="S131" s="145"/>
      <c r="T131" s="145"/>
      <c r="U131" s="12"/>
      <c r="V131" s="12"/>
      <c r="W131" s="280"/>
      <c r="X131" s="280"/>
      <c r="Y131" s="156"/>
      <c r="Z131" s="156"/>
      <c r="AA131" s="156"/>
      <c r="AB131" s="156"/>
      <c r="AC131" s="156"/>
      <c r="AD131" s="156"/>
      <c r="AE131" s="156"/>
      <c r="AF131" s="156"/>
      <c r="AG131" s="7"/>
    </row>
    <row r="132" spans="1:33" ht="13.5" customHeight="1">
      <c r="A132" s="5"/>
      <c r="B132" s="6"/>
      <c r="C132" s="6"/>
      <c r="D132" s="6"/>
      <c r="E132" s="6"/>
      <c r="F132" s="28"/>
      <c r="G132" s="28"/>
      <c r="H132" s="145"/>
      <c r="I132" s="145"/>
      <c r="J132" s="145"/>
      <c r="K132" s="145"/>
      <c r="L132" s="145"/>
      <c r="M132" s="145"/>
      <c r="N132" s="145"/>
      <c r="O132" s="145"/>
      <c r="P132" s="145"/>
      <c r="Q132" s="145"/>
      <c r="R132" s="145"/>
      <c r="S132" s="145"/>
      <c r="T132" s="145"/>
      <c r="U132" s="12"/>
      <c r="V132" s="12"/>
      <c r="W132" s="280"/>
      <c r="X132" s="280"/>
      <c r="Y132" s="156"/>
      <c r="Z132" s="156"/>
      <c r="AA132" s="156"/>
      <c r="AB132" s="156"/>
      <c r="AC132" s="156"/>
      <c r="AD132" s="156"/>
      <c r="AE132" s="156"/>
      <c r="AF132" s="156"/>
      <c r="AG132" s="7"/>
    </row>
    <row r="133" spans="1:33" ht="9" customHeight="1">
      <c r="A133" s="5"/>
      <c r="B133" s="6"/>
      <c r="C133" s="6"/>
      <c r="D133" s="6"/>
      <c r="E133" s="6"/>
      <c r="F133" s="2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12"/>
      <c r="V133" s="12"/>
      <c r="W133" s="13"/>
      <c r="X133" s="13"/>
      <c r="Y133" s="14"/>
      <c r="Z133" s="14"/>
      <c r="AA133" s="14"/>
      <c r="AB133" s="14"/>
      <c r="AC133" s="14"/>
      <c r="AD133" s="14"/>
      <c r="AE133" s="14"/>
      <c r="AF133" s="14"/>
      <c r="AG133" s="7"/>
    </row>
    <row r="134" spans="1:33" ht="13.5" customHeight="1">
      <c r="A134" s="5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281" t="s">
        <v>11</v>
      </c>
      <c r="X134" s="282"/>
      <c r="Y134" s="287">
        <f>IF(Y9="","",Y9)</f>
      </c>
      <c r="Z134" s="288"/>
      <c r="AA134" s="288"/>
      <c r="AB134" s="288"/>
      <c r="AC134" s="288"/>
      <c r="AD134" s="288"/>
      <c r="AE134" s="288"/>
      <c r="AF134" s="289"/>
      <c r="AG134" s="7"/>
    </row>
    <row r="135" spans="1:33" s="6" customFormat="1" ht="13.5" customHeight="1">
      <c r="A135" s="90"/>
      <c r="B135" s="62"/>
      <c r="C135" s="62"/>
      <c r="D135" s="62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  <c r="P135" s="68"/>
      <c r="Q135" s="68"/>
      <c r="R135" s="68"/>
      <c r="S135" s="68"/>
      <c r="T135" s="68"/>
      <c r="U135" s="68"/>
      <c r="V135" s="68"/>
      <c r="W135" s="283"/>
      <c r="X135" s="284"/>
      <c r="Y135" s="290"/>
      <c r="Z135" s="291"/>
      <c r="AA135" s="291"/>
      <c r="AB135" s="291"/>
      <c r="AC135" s="291"/>
      <c r="AD135" s="291"/>
      <c r="AE135" s="291"/>
      <c r="AF135" s="292"/>
      <c r="AG135" s="91"/>
    </row>
    <row r="136" spans="1:33" s="6" customFormat="1" ht="13.5" customHeight="1">
      <c r="A136" s="90"/>
      <c r="B136" s="62"/>
      <c r="C136" s="62"/>
      <c r="D136" s="62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285"/>
      <c r="X136" s="286"/>
      <c r="Y136" s="293"/>
      <c r="Z136" s="294"/>
      <c r="AA136" s="294"/>
      <c r="AB136" s="294"/>
      <c r="AC136" s="294"/>
      <c r="AD136" s="294"/>
      <c r="AE136" s="294"/>
      <c r="AF136" s="295"/>
      <c r="AG136" s="91"/>
    </row>
    <row r="137" spans="1:41" s="6" customFormat="1" ht="9" customHeight="1">
      <c r="A137" s="90"/>
      <c r="B137" s="62"/>
      <c r="C137" s="62"/>
      <c r="D137" s="62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92"/>
      <c r="AK137" s="41"/>
      <c r="AL137" s="41"/>
      <c r="AM137" s="41"/>
      <c r="AN137" s="41"/>
      <c r="AO137" s="41"/>
    </row>
    <row r="138" spans="1:39" s="6" customFormat="1" ht="10.5" customHeight="1" thickBot="1">
      <c r="A138" s="90"/>
      <c r="B138" s="62"/>
      <c r="C138" s="62"/>
      <c r="D138" s="62"/>
      <c r="E138" s="63"/>
      <c r="F138" s="63"/>
      <c r="G138" s="63"/>
      <c r="H138" s="63"/>
      <c r="I138" s="64"/>
      <c r="J138" s="64"/>
      <c r="K138" s="64"/>
      <c r="L138" s="65"/>
      <c r="M138" s="65"/>
      <c r="N138" s="93"/>
      <c r="O138" s="93"/>
      <c r="P138" s="93"/>
      <c r="Q138" s="66"/>
      <c r="R138" s="66"/>
      <c r="S138" s="66"/>
      <c r="T138" s="66"/>
      <c r="U138" s="66"/>
      <c r="V138" s="66"/>
      <c r="W138" s="64"/>
      <c r="X138" s="64"/>
      <c r="Y138" s="64"/>
      <c r="Z138" s="94"/>
      <c r="AA138" s="94"/>
      <c r="AB138" s="94"/>
      <c r="AC138" s="94"/>
      <c r="AD138" s="94"/>
      <c r="AE138" s="63"/>
      <c r="AF138" s="63"/>
      <c r="AG138" s="92"/>
      <c r="AI138" s="42"/>
      <c r="AJ138" s="42"/>
      <c r="AK138" s="42"/>
      <c r="AL138" s="42"/>
      <c r="AM138" s="42"/>
    </row>
    <row r="139" spans="1:33" s="6" customFormat="1" ht="12" customHeight="1">
      <c r="A139" s="267">
        <v>14</v>
      </c>
      <c r="B139" s="268" t="s">
        <v>5</v>
      </c>
      <c r="C139" s="268"/>
      <c r="D139" s="268"/>
      <c r="E139" s="269" t="s">
        <v>120</v>
      </c>
      <c r="F139" s="270"/>
      <c r="G139" s="270"/>
      <c r="H139" s="270"/>
      <c r="I139" s="270"/>
      <c r="J139" s="270"/>
      <c r="K139" s="270"/>
      <c r="L139" s="270"/>
      <c r="M139" s="270"/>
      <c r="N139" s="270"/>
      <c r="O139" s="270"/>
      <c r="P139" s="270"/>
      <c r="Q139" s="270"/>
      <c r="R139" s="270"/>
      <c r="S139" s="270"/>
      <c r="T139" s="270"/>
      <c r="U139" s="270"/>
      <c r="V139" s="270"/>
      <c r="W139" s="270"/>
      <c r="X139" s="270"/>
      <c r="Y139" s="270"/>
      <c r="Z139" s="270"/>
      <c r="AA139" s="270"/>
      <c r="AB139" s="270"/>
      <c r="AC139" s="270"/>
      <c r="AD139" s="270"/>
      <c r="AE139" s="296" t="s">
        <v>21</v>
      </c>
      <c r="AF139" s="297"/>
      <c r="AG139" s="298"/>
    </row>
    <row r="140" spans="1:33" s="6" customFormat="1" ht="12" customHeight="1">
      <c r="A140" s="120"/>
      <c r="B140" s="236" t="s">
        <v>22</v>
      </c>
      <c r="C140" s="236"/>
      <c r="D140" s="236"/>
      <c r="E140" s="124" t="s">
        <v>122</v>
      </c>
      <c r="F140" s="237"/>
      <c r="G140" s="237"/>
      <c r="H140" s="237"/>
      <c r="I140" s="237"/>
      <c r="J140" s="237"/>
      <c r="K140" s="237"/>
      <c r="L140" s="237"/>
      <c r="M140" s="237"/>
      <c r="N140" s="237"/>
      <c r="O140" s="237"/>
      <c r="P140" s="237"/>
      <c r="Q140" s="237"/>
      <c r="R140" s="237"/>
      <c r="S140" s="237"/>
      <c r="T140" s="237"/>
      <c r="U140" s="237"/>
      <c r="V140" s="237"/>
      <c r="W140" s="237"/>
      <c r="X140" s="237"/>
      <c r="Y140" s="237"/>
      <c r="Z140" s="237"/>
      <c r="AA140" s="237"/>
      <c r="AB140" s="237"/>
      <c r="AC140" s="237"/>
      <c r="AD140" s="237"/>
      <c r="AE140" s="233"/>
      <c r="AF140" s="234"/>
      <c r="AG140" s="235"/>
    </row>
    <row r="141" spans="1:33" s="6" customFormat="1" ht="12" customHeight="1" thickBot="1">
      <c r="A141" s="120"/>
      <c r="B141" s="236"/>
      <c r="C141" s="236"/>
      <c r="D141" s="236"/>
      <c r="E141" s="238"/>
      <c r="F141" s="239"/>
      <c r="G141" s="239"/>
      <c r="H141" s="239"/>
      <c r="I141" s="239"/>
      <c r="J141" s="239"/>
      <c r="K141" s="239"/>
      <c r="L141" s="239"/>
      <c r="M141" s="239"/>
      <c r="N141" s="240"/>
      <c r="O141" s="240"/>
      <c r="P141" s="240"/>
      <c r="Q141" s="240"/>
      <c r="R141" s="240"/>
      <c r="S141" s="240"/>
      <c r="T141" s="240"/>
      <c r="U141" s="240"/>
      <c r="V141" s="240"/>
      <c r="W141" s="239"/>
      <c r="X141" s="239"/>
      <c r="Y141" s="239"/>
      <c r="Z141" s="239"/>
      <c r="AA141" s="239"/>
      <c r="AB141" s="239"/>
      <c r="AC141" s="239"/>
      <c r="AD141" s="239"/>
      <c r="AE141" s="38"/>
      <c r="AF141" s="39"/>
      <c r="AG141" s="40"/>
    </row>
    <row r="142" spans="1:33" s="6" customFormat="1" ht="12" customHeight="1">
      <c r="A142" s="120"/>
      <c r="B142" s="236" t="s">
        <v>23</v>
      </c>
      <c r="C142" s="236"/>
      <c r="D142" s="236"/>
      <c r="E142" s="242">
        <v>10</v>
      </c>
      <c r="F142" s="243"/>
      <c r="G142" s="243"/>
      <c r="H142" s="243"/>
      <c r="I142" s="245" t="s">
        <v>24</v>
      </c>
      <c r="J142" s="245"/>
      <c r="K142" s="245"/>
      <c r="L142" s="247" t="s">
        <v>42</v>
      </c>
      <c r="M142" s="248"/>
      <c r="N142" s="251" t="s">
        <v>25</v>
      </c>
      <c r="O142" s="252"/>
      <c r="P142" s="253"/>
      <c r="Q142" s="299"/>
      <c r="R142" s="300"/>
      <c r="S142" s="300"/>
      <c r="T142" s="300"/>
      <c r="U142" s="300"/>
      <c r="V142" s="301"/>
      <c r="W142" s="263" t="s">
        <v>26</v>
      </c>
      <c r="X142" s="245"/>
      <c r="Y142" s="245"/>
      <c r="Z142" s="265">
        <f>IF(OR(E142="",Q142=""),"",ROUNDDOWN(E142*Q142,0))</f>
      </c>
      <c r="AA142" s="265"/>
      <c r="AB142" s="265"/>
      <c r="AC142" s="265"/>
      <c r="AD142" s="265"/>
      <c r="AE142" s="38"/>
      <c r="AF142" s="39"/>
      <c r="AG142" s="40"/>
    </row>
    <row r="143" spans="1:33" s="6" customFormat="1" ht="12" customHeight="1" thickBot="1">
      <c r="A143" s="229"/>
      <c r="B143" s="241"/>
      <c r="C143" s="241"/>
      <c r="D143" s="241"/>
      <c r="E143" s="244"/>
      <c r="F143" s="244"/>
      <c r="G143" s="244"/>
      <c r="H143" s="244"/>
      <c r="I143" s="246"/>
      <c r="J143" s="246"/>
      <c r="K143" s="246"/>
      <c r="L143" s="249"/>
      <c r="M143" s="250"/>
      <c r="N143" s="254"/>
      <c r="O143" s="255"/>
      <c r="P143" s="256"/>
      <c r="Q143" s="302"/>
      <c r="R143" s="303"/>
      <c r="S143" s="303"/>
      <c r="T143" s="303"/>
      <c r="U143" s="303"/>
      <c r="V143" s="304"/>
      <c r="W143" s="264"/>
      <c r="X143" s="246"/>
      <c r="Y143" s="246"/>
      <c r="Z143" s="266"/>
      <c r="AA143" s="266"/>
      <c r="AB143" s="266"/>
      <c r="AC143" s="266"/>
      <c r="AD143" s="266"/>
      <c r="AE143" s="43"/>
      <c r="AF143" s="44"/>
      <c r="AG143" s="45"/>
    </row>
    <row r="144" spans="1:33" s="6" customFormat="1" ht="12" customHeight="1">
      <c r="A144" s="267">
        <v>15</v>
      </c>
      <c r="B144" s="268" t="s">
        <v>5</v>
      </c>
      <c r="C144" s="268"/>
      <c r="D144" s="268"/>
      <c r="E144" s="269" t="s">
        <v>123</v>
      </c>
      <c r="F144" s="270"/>
      <c r="G144" s="270"/>
      <c r="H144" s="270"/>
      <c r="I144" s="270"/>
      <c r="J144" s="270"/>
      <c r="K144" s="270"/>
      <c r="L144" s="270"/>
      <c r="M144" s="270"/>
      <c r="N144" s="270"/>
      <c r="O144" s="270"/>
      <c r="P144" s="270"/>
      <c r="Q144" s="270"/>
      <c r="R144" s="270"/>
      <c r="S144" s="270"/>
      <c r="T144" s="270"/>
      <c r="U144" s="270"/>
      <c r="V144" s="270"/>
      <c r="W144" s="270"/>
      <c r="X144" s="270"/>
      <c r="Y144" s="270"/>
      <c r="Z144" s="270"/>
      <c r="AA144" s="270"/>
      <c r="AB144" s="270"/>
      <c r="AC144" s="270"/>
      <c r="AD144" s="270"/>
      <c r="AE144" s="233" t="s">
        <v>21</v>
      </c>
      <c r="AF144" s="234"/>
      <c r="AG144" s="235"/>
    </row>
    <row r="145" spans="1:33" s="6" customFormat="1" ht="12" customHeight="1">
      <c r="A145" s="120"/>
      <c r="B145" s="236" t="s">
        <v>22</v>
      </c>
      <c r="C145" s="236"/>
      <c r="D145" s="236"/>
      <c r="E145" s="124" t="s">
        <v>124</v>
      </c>
      <c r="F145" s="237"/>
      <c r="G145" s="237"/>
      <c r="H145" s="237"/>
      <c r="I145" s="237"/>
      <c r="J145" s="237"/>
      <c r="K145" s="237"/>
      <c r="L145" s="237"/>
      <c r="M145" s="237"/>
      <c r="N145" s="237"/>
      <c r="O145" s="237"/>
      <c r="P145" s="237"/>
      <c r="Q145" s="237"/>
      <c r="R145" s="237"/>
      <c r="S145" s="237"/>
      <c r="T145" s="237"/>
      <c r="U145" s="237"/>
      <c r="V145" s="237"/>
      <c r="W145" s="237"/>
      <c r="X145" s="237"/>
      <c r="Y145" s="237"/>
      <c r="Z145" s="237"/>
      <c r="AA145" s="237"/>
      <c r="AB145" s="237"/>
      <c r="AC145" s="237"/>
      <c r="AD145" s="237"/>
      <c r="AE145" s="233"/>
      <c r="AF145" s="234"/>
      <c r="AG145" s="235"/>
    </row>
    <row r="146" spans="1:33" s="6" customFormat="1" ht="12" customHeight="1" thickBot="1">
      <c r="A146" s="120"/>
      <c r="B146" s="236"/>
      <c r="C146" s="236"/>
      <c r="D146" s="236"/>
      <c r="E146" s="238"/>
      <c r="F146" s="239"/>
      <c r="G146" s="239"/>
      <c r="H146" s="239"/>
      <c r="I146" s="239"/>
      <c r="J146" s="239"/>
      <c r="K146" s="239"/>
      <c r="L146" s="239"/>
      <c r="M146" s="239"/>
      <c r="N146" s="240"/>
      <c r="O146" s="240"/>
      <c r="P146" s="240"/>
      <c r="Q146" s="240"/>
      <c r="R146" s="240"/>
      <c r="S146" s="240"/>
      <c r="T146" s="240"/>
      <c r="U146" s="240"/>
      <c r="V146" s="240"/>
      <c r="W146" s="239"/>
      <c r="X146" s="239"/>
      <c r="Y146" s="239"/>
      <c r="Z146" s="239"/>
      <c r="AA146" s="239"/>
      <c r="AB146" s="239"/>
      <c r="AC146" s="239"/>
      <c r="AD146" s="239"/>
      <c r="AE146" s="38"/>
      <c r="AF146" s="39"/>
      <c r="AG146" s="40"/>
    </row>
    <row r="147" spans="1:33" s="6" customFormat="1" ht="12" customHeight="1">
      <c r="A147" s="120"/>
      <c r="B147" s="236" t="s">
        <v>23</v>
      </c>
      <c r="C147" s="236"/>
      <c r="D147" s="236"/>
      <c r="E147" s="242">
        <v>5</v>
      </c>
      <c r="F147" s="243"/>
      <c r="G147" s="243"/>
      <c r="H147" s="243"/>
      <c r="I147" s="245" t="s">
        <v>24</v>
      </c>
      <c r="J147" s="245"/>
      <c r="K147" s="245"/>
      <c r="L147" s="247" t="s">
        <v>42</v>
      </c>
      <c r="M147" s="248"/>
      <c r="N147" s="251" t="s">
        <v>25</v>
      </c>
      <c r="O147" s="252"/>
      <c r="P147" s="253"/>
      <c r="Q147" s="299"/>
      <c r="R147" s="300"/>
      <c r="S147" s="300"/>
      <c r="T147" s="300"/>
      <c r="U147" s="300"/>
      <c r="V147" s="301"/>
      <c r="W147" s="263" t="s">
        <v>26</v>
      </c>
      <c r="X147" s="245"/>
      <c r="Y147" s="245"/>
      <c r="Z147" s="265">
        <f>IF(OR(E147="",Q147=""),"",ROUNDDOWN(E147*Q147,0))</f>
      </c>
      <c r="AA147" s="265"/>
      <c r="AB147" s="265"/>
      <c r="AC147" s="265"/>
      <c r="AD147" s="265"/>
      <c r="AE147" s="38"/>
      <c r="AF147" s="39"/>
      <c r="AG147" s="40"/>
    </row>
    <row r="148" spans="1:33" s="6" customFormat="1" ht="12" customHeight="1" thickBot="1">
      <c r="A148" s="229"/>
      <c r="B148" s="241"/>
      <c r="C148" s="241"/>
      <c r="D148" s="241"/>
      <c r="E148" s="244"/>
      <c r="F148" s="244"/>
      <c r="G148" s="244"/>
      <c r="H148" s="244"/>
      <c r="I148" s="246"/>
      <c r="J148" s="246"/>
      <c r="K148" s="246"/>
      <c r="L148" s="249"/>
      <c r="M148" s="250"/>
      <c r="N148" s="254"/>
      <c r="O148" s="255"/>
      <c r="P148" s="256"/>
      <c r="Q148" s="302"/>
      <c r="R148" s="303"/>
      <c r="S148" s="303"/>
      <c r="T148" s="303"/>
      <c r="U148" s="303"/>
      <c r="V148" s="304"/>
      <c r="W148" s="264"/>
      <c r="X148" s="246"/>
      <c r="Y148" s="246"/>
      <c r="Z148" s="266"/>
      <c r="AA148" s="266"/>
      <c r="AB148" s="266"/>
      <c r="AC148" s="266"/>
      <c r="AD148" s="266"/>
      <c r="AE148" s="43"/>
      <c r="AF148" s="44"/>
      <c r="AG148" s="45"/>
    </row>
    <row r="149" spans="1:33" s="6" customFormat="1" ht="12" customHeight="1">
      <c r="A149" s="267">
        <v>16</v>
      </c>
      <c r="B149" s="268" t="s">
        <v>5</v>
      </c>
      <c r="C149" s="268"/>
      <c r="D149" s="268"/>
      <c r="E149" s="269" t="s">
        <v>123</v>
      </c>
      <c r="F149" s="270"/>
      <c r="G149" s="270"/>
      <c r="H149" s="270"/>
      <c r="I149" s="270"/>
      <c r="J149" s="270"/>
      <c r="K149" s="270"/>
      <c r="L149" s="270"/>
      <c r="M149" s="270"/>
      <c r="N149" s="270"/>
      <c r="O149" s="270"/>
      <c r="P149" s="270"/>
      <c r="Q149" s="270"/>
      <c r="R149" s="270"/>
      <c r="S149" s="270"/>
      <c r="T149" s="270"/>
      <c r="U149" s="270"/>
      <c r="V149" s="270"/>
      <c r="W149" s="270"/>
      <c r="X149" s="270"/>
      <c r="Y149" s="270"/>
      <c r="Z149" s="270"/>
      <c r="AA149" s="270"/>
      <c r="AB149" s="270"/>
      <c r="AC149" s="270"/>
      <c r="AD149" s="270"/>
      <c r="AE149" s="233" t="s">
        <v>21</v>
      </c>
      <c r="AF149" s="234"/>
      <c r="AG149" s="235"/>
    </row>
    <row r="150" spans="1:33" s="6" customFormat="1" ht="12" customHeight="1">
      <c r="A150" s="120"/>
      <c r="B150" s="236" t="s">
        <v>22</v>
      </c>
      <c r="C150" s="236"/>
      <c r="D150" s="236"/>
      <c r="E150" s="124" t="s">
        <v>122</v>
      </c>
      <c r="F150" s="237"/>
      <c r="G150" s="237"/>
      <c r="H150" s="237"/>
      <c r="I150" s="237"/>
      <c r="J150" s="237"/>
      <c r="K150" s="237"/>
      <c r="L150" s="237"/>
      <c r="M150" s="237"/>
      <c r="N150" s="237"/>
      <c r="O150" s="237"/>
      <c r="P150" s="237"/>
      <c r="Q150" s="237"/>
      <c r="R150" s="237"/>
      <c r="S150" s="237"/>
      <c r="T150" s="237"/>
      <c r="U150" s="237"/>
      <c r="V150" s="237"/>
      <c r="W150" s="237"/>
      <c r="X150" s="237"/>
      <c r="Y150" s="237"/>
      <c r="Z150" s="237"/>
      <c r="AA150" s="237"/>
      <c r="AB150" s="237"/>
      <c r="AC150" s="237"/>
      <c r="AD150" s="237"/>
      <c r="AE150" s="233"/>
      <c r="AF150" s="234"/>
      <c r="AG150" s="235"/>
    </row>
    <row r="151" spans="1:33" s="6" customFormat="1" ht="12" customHeight="1" thickBot="1">
      <c r="A151" s="120"/>
      <c r="B151" s="236"/>
      <c r="C151" s="236"/>
      <c r="D151" s="236"/>
      <c r="E151" s="238"/>
      <c r="F151" s="239"/>
      <c r="G151" s="239"/>
      <c r="H151" s="239"/>
      <c r="I151" s="239"/>
      <c r="J151" s="239"/>
      <c r="K151" s="239"/>
      <c r="L151" s="239"/>
      <c r="M151" s="239"/>
      <c r="N151" s="240"/>
      <c r="O151" s="240"/>
      <c r="P151" s="240"/>
      <c r="Q151" s="240"/>
      <c r="R151" s="240"/>
      <c r="S151" s="240"/>
      <c r="T151" s="240"/>
      <c r="U151" s="240"/>
      <c r="V151" s="240"/>
      <c r="W151" s="239"/>
      <c r="X151" s="239"/>
      <c r="Y151" s="239"/>
      <c r="Z151" s="239"/>
      <c r="AA151" s="239"/>
      <c r="AB151" s="239"/>
      <c r="AC151" s="239"/>
      <c r="AD151" s="239"/>
      <c r="AE151" s="38"/>
      <c r="AF151" s="39"/>
      <c r="AG151" s="40"/>
    </row>
    <row r="152" spans="1:33" s="6" customFormat="1" ht="12" customHeight="1">
      <c r="A152" s="120"/>
      <c r="B152" s="236" t="s">
        <v>23</v>
      </c>
      <c r="C152" s="236"/>
      <c r="D152" s="236"/>
      <c r="E152" s="242">
        <v>5</v>
      </c>
      <c r="F152" s="243"/>
      <c r="G152" s="243"/>
      <c r="H152" s="243"/>
      <c r="I152" s="245" t="s">
        <v>24</v>
      </c>
      <c r="J152" s="245"/>
      <c r="K152" s="245"/>
      <c r="L152" s="247" t="s">
        <v>42</v>
      </c>
      <c r="M152" s="248"/>
      <c r="N152" s="251" t="s">
        <v>25</v>
      </c>
      <c r="O152" s="252"/>
      <c r="P152" s="253"/>
      <c r="Q152" s="299"/>
      <c r="R152" s="300"/>
      <c r="S152" s="300"/>
      <c r="T152" s="300"/>
      <c r="U152" s="300"/>
      <c r="V152" s="301"/>
      <c r="W152" s="263" t="s">
        <v>26</v>
      </c>
      <c r="X152" s="245"/>
      <c r="Y152" s="245"/>
      <c r="Z152" s="265">
        <f>IF(OR(E152="",Q152=""),"",ROUNDDOWN(E152*Q152,0))</f>
      </c>
      <c r="AA152" s="265"/>
      <c r="AB152" s="265"/>
      <c r="AC152" s="265"/>
      <c r="AD152" s="265"/>
      <c r="AE152" s="38"/>
      <c r="AF152" s="39"/>
      <c r="AG152" s="40"/>
    </row>
    <row r="153" spans="1:33" s="6" customFormat="1" ht="12" customHeight="1" thickBot="1">
      <c r="A153" s="229"/>
      <c r="B153" s="241"/>
      <c r="C153" s="241"/>
      <c r="D153" s="241"/>
      <c r="E153" s="244"/>
      <c r="F153" s="244"/>
      <c r="G153" s="244"/>
      <c r="H153" s="244"/>
      <c r="I153" s="246"/>
      <c r="J153" s="246"/>
      <c r="K153" s="246"/>
      <c r="L153" s="249"/>
      <c r="M153" s="250"/>
      <c r="N153" s="254"/>
      <c r="O153" s="255"/>
      <c r="P153" s="256"/>
      <c r="Q153" s="302"/>
      <c r="R153" s="303"/>
      <c r="S153" s="303"/>
      <c r="T153" s="303"/>
      <c r="U153" s="303"/>
      <c r="V153" s="304"/>
      <c r="W153" s="264"/>
      <c r="X153" s="246"/>
      <c r="Y153" s="246"/>
      <c r="Z153" s="266"/>
      <c r="AA153" s="266"/>
      <c r="AB153" s="266"/>
      <c r="AC153" s="266"/>
      <c r="AD153" s="266"/>
      <c r="AE153" s="43"/>
      <c r="AF153" s="44"/>
      <c r="AG153" s="45"/>
    </row>
    <row r="154" spans="1:33" s="6" customFormat="1" ht="12" customHeight="1">
      <c r="A154" s="267">
        <v>17</v>
      </c>
      <c r="B154" s="268" t="s">
        <v>5</v>
      </c>
      <c r="C154" s="268"/>
      <c r="D154" s="268"/>
      <c r="E154" s="269" t="s">
        <v>125</v>
      </c>
      <c r="F154" s="270"/>
      <c r="G154" s="270"/>
      <c r="H154" s="270"/>
      <c r="I154" s="270"/>
      <c r="J154" s="270"/>
      <c r="K154" s="270"/>
      <c r="L154" s="270"/>
      <c r="M154" s="270"/>
      <c r="N154" s="270"/>
      <c r="O154" s="270"/>
      <c r="P154" s="270"/>
      <c r="Q154" s="270"/>
      <c r="R154" s="270"/>
      <c r="S154" s="270"/>
      <c r="T154" s="270"/>
      <c r="U154" s="270"/>
      <c r="V154" s="270"/>
      <c r="W154" s="270"/>
      <c r="X154" s="270"/>
      <c r="Y154" s="270"/>
      <c r="Z154" s="270"/>
      <c r="AA154" s="270"/>
      <c r="AB154" s="270"/>
      <c r="AC154" s="270"/>
      <c r="AD154" s="270"/>
      <c r="AE154" s="233" t="s">
        <v>21</v>
      </c>
      <c r="AF154" s="234"/>
      <c r="AG154" s="235"/>
    </row>
    <row r="155" spans="1:33" s="6" customFormat="1" ht="12" customHeight="1">
      <c r="A155" s="120"/>
      <c r="B155" s="236" t="s">
        <v>22</v>
      </c>
      <c r="C155" s="236"/>
      <c r="D155" s="236"/>
      <c r="E155" s="124" t="s">
        <v>126</v>
      </c>
      <c r="F155" s="237"/>
      <c r="G155" s="237"/>
      <c r="H155" s="237"/>
      <c r="I155" s="237"/>
      <c r="J155" s="237"/>
      <c r="K155" s="237"/>
      <c r="L155" s="237"/>
      <c r="M155" s="237"/>
      <c r="N155" s="237"/>
      <c r="O155" s="237"/>
      <c r="P155" s="237"/>
      <c r="Q155" s="237"/>
      <c r="R155" s="237"/>
      <c r="S155" s="237"/>
      <c r="T155" s="237"/>
      <c r="U155" s="237"/>
      <c r="V155" s="237"/>
      <c r="W155" s="237"/>
      <c r="X155" s="237"/>
      <c r="Y155" s="237"/>
      <c r="Z155" s="237"/>
      <c r="AA155" s="237"/>
      <c r="AB155" s="237"/>
      <c r="AC155" s="237"/>
      <c r="AD155" s="237"/>
      <c r="AE155" s="233"/>
      <c r="AF155" s="234"/>
      <c r="AG155" s="235"/>
    </row>
    <row r="156" spans="1:33" s="6" customFormat="1" ht="12" customHeight="1" thickBot="1">
      <c r="A156" s="120"/>
      <c r="B156" s="236"/>
      <c r="C156" s="236"/>
      <c r="D156" s="236"/>
      <c r="E156" s="238"/>
      <c r="F156" s="239"/>
      <c r="G156" s="239"/>
      <c r="H156" s="239"/>
      <c r="I156" s="239"/>
      <c r="J156" s="239"/>
      <c r="K156" s="239"/>
      <c r="L156" s="239"/>
      <c r="M156" s="239"/>
      <c r="N156" s="240"/>
      <c r="O156" s="240"/>
      <c r="P156" s="240"/>
      <c r="Q156" s="240"/>
      <c r="R156" s="240"/>
      <c r="S156" s="240"/>
      <c r="T156" s="240"/>
      <c r="U156" s="240"/>
      <c r="V156" s="240"/>
      <c r="W156" s="239"/>
      <c r="X156" s="239"/>
      <c r="Y156" s="239"/>
      <c r="Z156" s="239"/>
      <c r="AA156" s="239"/>
      <c r="AB156" s="239"/>
      <c r="AC156" s="239"/>
      <c r="AD156" s="239"/>
      <c r="AE156" s="38"/>
      <c r="AF156" s="39"/>
      <c r="AG156" s="40"/>
    </row>
    <row r="157" spans="1:33" s="6" customFormat="1" ht="12" customHeight="1">
      <c r="A157" s="120"/>
      <c r="B157" s="236" t="s">
        <v>23</v>
      </c>
      <c r="C157" s="236"/>
      <c r="D157" s="236"/>
      <c r="E157" s="242">
        <v>10</v>
      </c>
      <c r="F157" s="243"/>
      <c r="G157" s="243"/>
      <c r="H157" s="243"/>
      <c r="I157" s="245" t="s">
        <v>24</v>
      </c>
      <c r="J157" s="245"/>
      <c r="K157" s="245"/>
      <c r="L157" s="247" t="s">
        <v>42</v>
      </c>
      <c r="M157" s="248"/>
      <c r="N157" s="251" t="s">
        <v>25</v>
      </c>
      <c r="O157" s="252"/>
      <c r="P157" s="253"/>
      <c r="Q157" s="299"/>
      <c r="R157" s="300"/>
      <c r="S157" s="300"/>
      <c r="T157" s="300"/>
      <c r="U157" s="300"/>
      <c r="V157" s="301"/>
      <c r="W157" s="263" t="s">
        <v>26</v>
      </c>
      <c r="X157" s="245"/>
      <c r="Y157" s="245"/>
      <c r="Z157" s="265">
        <f>IF(OR(E157="",Q157=""),"",ROUNDDOWN(E157*Q157,0))</f>
      </c>
      <c r="AA157" s="265"/>
      <c r="AB157" s="265"/>
      <c r="AC157" s="265"/>
      <c r="AD157" s="265"/>
      <c r="AE157" s="38"/>
      <c r="AF157" s="39"/>
      <c r="AG157" s="40"/>
    </row>
    <row r="158" spans="1:33" s="6" customFormat="1" ht="12" customHeight="1" thickBot="1">
      <c r="A158" s="229"/>
      <c r="B158" s="241"/>
      <c r="C158" s="241"/>
      <c r="D158" s="241"/>
      <c r="E158" s="244"/>
      <c r="F158" s="244"/>
      <c r="G158" s="244"/>
      <c r="H158" s="244"/>
      <c r="I158" s="246"/>
      <c r="J158" s="246"/>
      <c r="K158" s="246"/>
      <c r="L158" s="249"/>
      <c r="M158" s="250"/>
      <c r="N158" s="254"/>
      <c r="O158" s="255"/>
      <c r="P158" s="256"/>
      <c r="Q158" s="302"/>
      <c r="R158" s="303"/>
      <c r="S158" s="303"/>
      <c r="T158" s="303"/>
      <c r="U158" s="303"/>
      <c r="V158" s="304"/>
      <c r="W158" s="264"/>
      <c r="X158" s="246"/>
      <c r="Y158" s="246"/>
      <c r="Z158" s="266"/>
      <c r="AA158" s="266"/>
      <c r="AB158" s="266"/>
      <c r="AC158" s="266"/>
      <c r="AD158" s="266"/>
      <c r="AE158" s="43"/>
      <c r="AF158" s="44"/>
      <c r="AG158" s="45"/>
    </row>
    <row r="159" spans="1:33" s="6" customFormat="1" ht="12" customHeight="1">
      <c r="A159" s="267">
        <v>18</v>
      </c>
      <c r="B159" s="268" t="s">
        <v>5</v>
      </c>
      <c r="C159" s="268"/>
      <c r="D159" s="268"/>
      <c r="E159" s="269" t="s">
        <v>125</v>
      </c>
      <c r="F159" s="270"/>
      <c r="G159" s="270"/>
      <c r="H159" s="270"/>
      <c r="I159" s="270"/>
      <c r="J159" s="270"/>
      <c r="K159" s="270"/>
      <c r="L159" s="270"/>
      <c r="M159" s="270"/>
      <c r="N159" s="270"/>
      <c r="O159" s="270"/>
      <c r="P159" s="270"/>
      <c r="Q159" s="270"/>
      <c r="R159" s="270"/>
      <c r="S159" s="270"/>
      <c r="T159" s="270"/>
      <c r="U159" s="270"/>
      <c r="V159" s="270"/>
      <c r="W159" s="270"/>
      <c r="X159" s="270"/>
      <c r="Y159" s="270"/>
      <c r="Z159" s="270"/>
      <c r="AA159" s="270"/>
      <c r="AB159" s="270"/>
      <c r="AC159" s="270"/>
      <c r="AD159" s="270"/>
      <c r="AE159" s="233" t="s">
        <v>21</v>
      </c>
      <c r="AF159" s="234"/>
      <c r="AG159" s="235"/>
    </row>
    <row r="160" spans="1:33" s="6" customFormat="1" ht="12" customHeight="1">
      <c r="A160" s="120"/>
      <c r="B160" s="236" t="s">
        <v>22</v>
      </c>
      <c r="C160" s="236"/>
      <c r="D160" s="236"/>
      <c r="E160" s="124" t="s">
        <v>127</v>
      </c>
      <c r="F160" s="237"/>
      <c r="G160" s="237"/>
      <c r="H160" s="237"/>
      <c r="I160" s="237"/>
      <c r="J160" s="237"/>
      <c r="K160" s="237"/>
      <c r="L160" s="237"/>
      <c r="M160" s="237"/>
      <c r="N160" s="237"/>
      <c r="O160" s="237"/>
      <c r="P160" s="237"/>
      <c r="Q160" s="237"/>
      <c r="R160" s="237"/>
      <c r="S160" s="237"/>
      <c r="T160" s="237"/>
      <c r="U160" s="237"/>
      <c r="V160" s="237"/>
      <c r="W160" s="237"/>
      <c r="X160" s="237"/>
      <c r="Y160" s="237"/>
      <c r="Z160" s="237"/>
      <c r="AA160" s="237"/>
      <c r="AB160" s="237"/>
      <c r="AC160" s="237"/>
      <c r="AD160" s="237"/>
      <c r="AE160" s="233"/>
      <c r="AF160" s="234"/>
      <c r="AG160" s="235"/>
    </row>
    <row r="161" spans="1:33" s="6" customFormat="1" ht="12" customHeight="1" thickBot="1">
      <c r="A161" s="120"/>
      <c r="B161" s="236"/>
      <c r="C161" s="236"/>
      <c r="D161" s="236"/>
      <c r="E161" s="238"/>
      <c r="F161" s="239"/>
      <c r="G161" s="239"/>
      <c r="H161" s="239"/>
      <c r="I161" s="239"/>
      <c r="J161" s="239"/>
      <c r="K161" s="239"/>
      <c r="L161" s="239"/>
      <c r="M161" s="239"/>
      <c r="N161" s="240"/>
      <c r="O161" s="240"/>
      <c r="P161" s="240"/>
      <c r="Q161" s="240"/>
      <c r="R161" s="240"/>
      <c r="S161" s="240"/>
      <c r="T161" s="240"/>
      <c r="U161" s="240"/>
      <c r="V161" s="240"/>
      <c r="W161" s="239"/>
      <c r="X161" s="239"/>
      <c r="Y161" s="239"/>
      <c r="Z161" s="239"/>
      <c r="AA161" s="239"/>
      <c r="AB161" s="239"/>
      <c r="AC161" s="239"/>
      <c r="AD161" s="239"/>
      <c r="AE161" s="38"/>
      <c r="AF161" s="39"/>
      <c r="AG161" s="40"/>
    </row>
    <row r="162" spans="1:33" s="6" customFormat="1" ht="12" customHeight="1">
      <c r="A162" s="120"/>
      <c r="B162" s="236" t="s">
        <v>23</v>
      </c>
      <c r="C162" s="236"/>
      <c r="D162" s="236"/>
      <c r="E162" s="242">
        <v>10</v>
      </c>
      <c r="F162" s="243"/>
      <c r="G162" s="243"/>
      <c r="H162" s="243"/>
      <c r="I162" s="245" t="s">
        <v>24</v>
      </c>
      <c r="J162" s="245"/>
      <c r="K162" s="245"/>
      <c r="L162" s="247" t="s">
        <v>42</v>
      </c>
      <c r="M162" s="248"/>
      <c r="N162" s="251" t="s">
        <v>25</v>
      </c>
      <c r="O162" s="252"/>
      <c r="P162" s="253"/>
      <c r="Q162" s="299"/>
      <c r="R162" s="300"/>
      <c r="S162" s="300"/>
      <c r="T162" s="300"/>
      <c r="U162" s="300"/>
      <c r="V162" s="301"/>
      <c r="W162" s="263" t="s">
        <v>26</v>
      </c>
      <c r="X162" s="245"/>
      <c r="Y162" s="245"/>
      <c r="Z162" s="265">
        <f>IF(OR(E162="",Q162=""),"",ROUNDDOWN(E162*Q162,0))</f>
      </c>
      <c r="AA162" s="265"/>
      <c r="AB162" s="265"/>
      <c r="AC162" s="265"/>
      <c r="AD162" s="265"/>
      <c r="AE162" s="38"/>
      <c r="AF162" s="39"/>
      <c r="AG162" s="40"/>
    </row>
    <row r="163" spans="1:33" s="6" customFormat="1" ht="12" customHeight="1" thickBot="1">
      <c r="A163" s="229"/>
      <c r="B163" s="241"/>
      <c r="C163" s="241"/>
      <c r="D163" s="241"/>
      <c r="E163" s="244"/>
      <c r="F163" s="244"/>
      <c r="G163" s="244"/>
      <c r="H163" s="244"/>
      <c r="I163" s="246"/>
      <c r="J163" s="246"/>
      <c r="K163" s="246"/>
      <c r="L163" s="249"/>
      <c r="M163" s="250"/>
      <c r="N163" s="254"/>
      <c r="O163" s="255"/>
      <c r="P163" s="256"/>
      <c r="Q163" s="302"/>
      <c r="R163" s="303"/>
      <c r="S163" s="303"/>
      <c r="T163" s="303"/>
      <c r="U163" s="303"/>
      <c r="V163" s="304"/>
      <c r="W163" s="264"/>
      <c r="X163" s="246"/>
      <c r="Y163" s="246"/>
      <c r="Z163" s="266"/>
      <c r="AA163" s="266"/>
      <c r="AB163" s="266"/>
      <c r="AC163" s="266"/>
      <c r="AD163" s="266"/>
      <c r="AE163" s="43"/>
      <c r="AF163" s="44"/>
      <c r="AG163" s="45"/>
    </row>
    <row r="164" spans="1:33" s="6" customFormat="1" ht="12" customHeight="1">
      <c r="A164" s="267">
        <v>19</v>
      </c>
      <c r="B164" s="268" t="s">
        <v>5</v>
      </c>
      <c r="C164" s="268"/>
      <c r="D164" s="268"/>
      <c r="E164" s="269" t="s">
        <v>125</v>
      </c>
      <c r="F164" s="270"/>
      <c r="G164" s="270"/>
      <c r="H164" s="270"/>
      <c r="I164" s="270"/>
      <c r="J164" s="270"/>
      <c r="K164" s="270"/>
      <c r="L164" s="270"/>
      <c r="M164" s="270"/>
      <c r="N164" s="270"/>
      <c r="O164" s="270"/>
      <c r="P164" s="270"/>
      <c r="Q164" s="270"/>
      <c r="R164" s="270"/>
      <c r="S164" s="270"/>
      <c r="T164" s="270"/>
      <c r="U164" s="270"/>
      <c r="V164" s="270"/>
      <c r="W164" s="270"/>
      <c r="X164" s="270"/>
      <c r="Y164" s="270"/>
      <c r="Z164" s="270"/>
      <c r="AA164" s="270"/>
      <c r="AB164" s="270"/>
      <c r="AC164" s="270"/>
      <c r="AD164" s="270"/>
      <c r="AE164" s="233" t="s">
        <v>21</v>
      </c>
      <c r="AF164" s="234"/>
      <c r="AG164" s="235"/>
    </row>
    <row r="165" spans="1:33" s="6" customFormat="1" ht="12" customHeight="1">
      <c r="A165" s="120"/>
      <c r="B165" s="236" t="s">
        <v>22</v>
      </c>
      <c r="C165" s="236"/>
      <c r="D165" s="236"/>
      <c r="E165" s="124" t="s">
        <v>128</v>
      </c>
      <c r="F165" s="237"/>
      <c r="G165" s="237"/>
      <c r="H165" s="237"/>
      <c r="I165" s="237"/>
      <c r="J165" s="237"/>
      <c r="K165" s="237"/>
      <c r="L165" s="237"/>
      <c r="M165" s="237"/>
      <c r="N165" s="237"/>
      <c r="O165" s="237"/>
      <c r="P165" s="237"/>
      <c r="Q165" s="237"/>
      <c r="R165" s="237"/>
      <c r="S165" s="237"/>
      <c r="T165" s="237"/>
      <c r="U165" s="237"/>
      <c r="V165" s="237"/>
      <c r="W165" s="237"/>
      <c r="X165" s="237"/>
      <c r="Y165" s="237"/>
      <c r="Z165" s="237"/>
      <c r="AA165" s="237"/>
      <c r="AB165" s="237"/>
      <c r="AC165" s="237"/>
      <c r="AD165" s="237"/>
      <c r="AE165" s="233"/>
      <c r="AF165" s="234"/>
      <c r="AG165" s="235"/>
    </row>
    <row r="166" spans="1:33" s="6" customFormat="1" ht="12" customHeight="1" thickBot="1">
      <c r="A166" s="120"/>
      <c r="B166" s="236"/>
      <c r="C166" s="236"/>
      <c r="D166" s="236"/>
      <c r="E166" s="238"/>
      <c r="F166" s="239"/>
      <c r="G166" s="239"/>
      <c r="H166" s="239"/>
      <c r="I166" s="239"/>
      <c r="J166" s="239"/>
      <c r="K166" s="239"/>
      <c r="L166" s="239"/>
      <c r="M166" s="239"/>
      <c r="N166" s="240"/>
      <c r="O166" s="240"/>
      <c r="P166" s="240"/>
      <c r="Q166" s="240"/>
      <c r="R166" s="240"/>
      <c r="S166" s="240"/>
      <c r="T166" s="240"/>
      <c r="U166" s="240"/>
      <c r="V166" s="240"/>
      <c r="W166" s="239"/>
      <c r="X166" s="239"/>
      <c r="Y166" s="239"/>
      <c r="Z166" s="239"/>
      <c r="AA166" s="239"/>
      <c r="AB166" s="239"/>
      <c r="AC166" s="239"/>
      <c r="AD166" s="239"/>
      <c r="AE166" s="38"/>
      <c r="AF166" s="39"/>
      <c r="AG166" s="40"/>
    </row>
    <row r="167" spans="1:33" s="6" customFormat="1" ht="12" customHeight="1">
      <c r="A167" s="120"/>
      <c r="B167" s="236" t="s">
        <v>23</v>
      </c>
      <c r="C167" s="236"/>
      <c r="D167" s="236"/>
      <c r="E167" s="242">
        <v>10</v>
      </c>
      <c r="F167" s="243"/>
      <c r="G167" s="243"/>
      <c r="H167" s="243"/>
      <c r="I167" s="245" t="s">
        <v>24</v>
      </c>
      <c r="J167" s="245"/>
      <c r="K167" s="245"/>
      <c r="L167" s="247" t="s">
        <v>42</v>
      </c>
      <c r="M167" s="248"/>
      <c r="N167" s="251" t="s">
        <v>25</v>
      </c>
      <c r="O167" s="252"/>
      <c r="P167" s="253"/>
      <c r="Q167" s="299"/>
      <c r="R167" s="300"/>
      <c r="S167" s="300"/>
      <c r="T167" s="300"/>
      <c r="U167" s="300"/>
      <c r="V167" s="301"/>
      <c r="W167" s="263" t="s">
        <v>26</v>
      </c>
      <c r="X167" s="245"/>
      <c r="Y167" s="245"/>
      <c r="Z167" s="265">
        <f>IF(OR(E167="",Q167=""),"",ROUNDDOWN(E167*Q167,0))</f>
      </c>
      <c r="AA167" s="265"/>
      <c r="AB167" s="265"/>
      <c r="AC167" s="265"/>
      <c r="AD167" s="265"/>
      <c r="AE167" s="38"/>
      <c r="AF167" s="39"/>
      <c r="AG167" s="40"/>
    </row>
    <row r="168" spans="1:33" s="6" customFormat="1" ht="12" customHeight="1" thickBot="1">
      <c r="A168" s="229"/>
      <c r="B168" s="241"/>
      <c r="C168" s="241"/>
      <c r="D168" s="241"/>
      <c r="E168" s="244"/>
      <c r="F168" s="244"/>
      <c r="G168" s="244"/>
      <c r="H168" s="244"/>
      <c r="I168" s="246"/>
      <c r="J168" s="246"/>
      <c r="K168" s="246"/>
      <c r="L168" s="249"/>
      <c r="M168" s="250"/>
      <c r="N168" s="254"/>
      <c r="O168" s="255"/>
      <c r="P168" s="256"/>
      <c r="Q168" s="302"/>
      <c r="R168" s="303"/>
      <c r="S168" s="303"/>
      <c r="T168" s="303"/>
      <c r="U168" s="303"/>
      <c r="V168" s="304"/>
      <c r="W168" s="264"/>
      <c r="X168" s="246"/>
      <c r="Y168" s="246"/>
      <c r="Z168" s="266"/>
      <c r="AA168" s="266"/>
      <c r="AB168" s="266"/>
      <c r="AC168" s="266"/>
      <c r="AD168" s="266"/>
      <c r="AE168" s="43"/>
      <c r="AF168" s="44"/>
      <c r="AG168" s="45"/>
    </row>
    <row r="169" spans="1:33" s="6" customFormat="1" ht="12" customHeight="1">
      <c r="A169" s="267">
        <v>20</v>
      </c>
      <c r="B169" s="268" t="s">
        <v>5</v>
      </c>
      <c r="C169" s="268"/>
      <c r="D169" s="268"/>
      <c r="E169" s="269" t="s">
        <v>125</v>
      </c>
      <c r="F169" s="270"/>
      <c r="G169" s="270"/>
      <c r="H169" s="270"/>
      <c r="I169" s="270"/>
      <c r="J169" s="270"/>
      <c r="K169" s="270"/>
      <c r="L169" s="270"/>
      <c r="M169" s="270"/>
      <c r="N169" s="270"/>
      <c r="O169" s="270"/>
      <c r="P169" s="270"/>
      <c r="Q169" s="270"/>
      <c r="R169" s="270"/>
      <c r="S169" s="270"/>
      <c r="T169" s="270"/>
      <c r="U169" s="270"/>
      <c r="V169" s="270"/>
      <c r="W169" s="270"/>
      <c r="X169" s="270"/>
      <c r="Y169" s="270"/>
      <c r="Z169" s="270"/>
      <c r="AA169" s="270"/>
      <c r="AB169" s="270"/>
      <c r="AC169" s="270"/>
      <c r="AD169" s="270"/>
      <c r="AE169" s="233" t="s">
        <v>21</v>
      </c>
      <c r="AF169" s="234"/>
      <c r="AG169" s="235"/>
    </row>
    <row r="170" spans="1:33" s="6" customFormat="1" ht="12" customHeight="1">
      <c r="A170" s="120"/>
      <c r="B170" s="236" t="s">
        <v>22</v>
      </c>
      <c r="C170" s="236"/>
      <c r="D170" s="236"/>
      <c r="E170" s="124" t="s">
        <v>129</v>
      </c>
      <c r="F170" s="237"/>
      <c r="G170" s="237"/>
      <c r="H170" s="237"/>
      <c r="I170" s="237"/>
      <c r="J170" s="237"/>
      <c r="K170" s="237"/>
      <c r="L170" s="237"/>
      <c r="M170" s="237"/>
      <c r="N170" s="237"/>
      <c r="O170" s="237"/>
      <c r="P170" s="237"/>
      <c r="Q170" s="237"/>
      <c r="R170" s="237"/>
      <c r="S170" s="237"/>
      <c r="T170" s="237"/>
      <c r="U170" s="237"/>
      <c r="V170" s="237"/>
      <c r="W170" s="237"/>
      <c r="X170" s="237"/>
      <c r="Y170" s="237"/>
      <c r="Z170" s="237"/>
      <c r="AA170" s="237"/>
      <c r="AB170" s="237"/>
      <c r="AC170" s="237"/>
      <c r="AD170" s="237"/>
      <c r="AE170" s="233"/>
      <c r="AF170" s="234"/>
      <c r="AG170" s="235"/>
    </row>
    <row r="171" spans="1:33" s="6" customFormat="1" ht="12" customHeight="1" thickBot="1">
      <c r="A171" s="120"/>
      <c r="B171" s="236"/>
      <c r="C171" s="236"/>
      <c r="D171" s="236"/>
      <c r="E171" s="238"/>
      <c r="F171" s="239"/>
      <c r="G171" s="239"/>
      <c r="H171" s="239"/>
      <c r="I171" s="239"/>
      <c r="J171" s="239"/>
      <c r="K171" s="239"/>
      <c r="L171" s="239"/>
      <c r="M171" s="239"/>
      <c r="N171" s="240"/>
      <c r="O171" s="240"/>
      <c r="P171" s="240"/>
      <c r="Q171" s="240"/>
      <c r="R171" s="240"/>
      <c r="S171" s="240"/>
      <c r="T171" s="240"/>
      <c r="U171" s="240"/>
      <c r="V171" s="240"/>
      <c r="W171" s="239"/>
      <c r="X171" s="239"/>
      <c r="Y171" s="239"/>
      <c r="Z171" s="239"/>
      <c r="AA171" s="239"/>
      <c r="AB171" s="239"/>
      <c r="AC171" s="239"/>
      <c r="AD171" s="239"/>
      <c r="AE171" s="38"/>
      <c r="AF171" s="39"/>
      <c r="AG171" s="40"/>
    </row>
    <row r="172" spans="1:33" s="6" customFormat="1" ht="12" customHeight="1">
      <c r="A172" s="120"/>
      <c r="B172" s="236" t="s">
        <v>23</v>
      </c>
      <c r="C172" s="236"/>
      <c r="D172" s="236"/>
      <c r="E172" s="242">
        <v>10</v>
      </c>
      <c r="F172" s="243"/>
      <c r="G172" s="243"/>
      <c r="H172" s="243"/>
      <c r="I172" s="245" t="s">
        <v>24</v>
      </c>
      <c r="J172" s="245"/>
      <c r="K172" s="245"/>
      <c r="L172" s="247" t="s">
        <v>42</v>
      </c>
      <c r="M172" s="248"/>
      <c r="N172" s="251" t="s">
        <v>25</v>
      </c>
      <c r="O172" s="252"/>
      <c r="P172" s="253"/>
      <c r="Q172" s="299"/>
      <c r="R172" s="300"/>
      <c r="S172" s="300"/>
      <c r="T172" s="300"/>
      <c r="U172" s="300"/>
      <c r="V172" s="301"/>
      <c r="W172" s="263" t="s">
        <v>26</v>
      </c>
      <c r="X172" s="245"/>
      <c r="Y172" s="245"/>
      <c r="Z172" s="265">
        <f>IF(OR(E172="",Q172=""),"",ROUNDDOWN(E172*Q172,0))</f>
      </c>
      <c r="AA172" s="265"/>
      <c r="AB172" s="265"/>
      <c r="AC172" s="265"/>
      <c r="AD172" s="265"/>
      <c r="AE172" s="38"/>
      <c r="AF172" s="39"/>
      <c r="AG172" s="40"/>
    </row>
    <row r="173" spans="1:33" s="6" customFormat="1" ht="12" customHeight="1" thickBot="1">
      <c r="A173" s="229"/>
      <c r="B173" s="241"/>
      <c r="C173" s="241"/>
      <c r="D173" s="241"/>
      <c r="E173" s="244"/>
      <c r="F173" s="244"/>
      <c r="G173" s="244"/>
      <c r="H173" s="244"/>
      <c r="I173" s="246"/>
      <c r="J173" s="246"/>
      <c r="K173" s="246"/>
      <c r="L173" s="249"/>
      <c r="M173" s="250"/>
      <c r="N173" s="254"/>
      <c r="O173" s="255"/>
      <c r="P173" s="256"/>
      <c r="Q173" s="302"/>
      <c r="R173" s="303"/>
      <c r="S173" s="303"/>
      <c r="T173" s="303"/>
      <c r="U173" s="303"/>
      <c r="V173" s="304"/>
      <c r="W173" s="264"/>
      <c r="X173" s="246"/>
      <c r="Y173" s="246"/>
      <c r="Z173" s="266"/>
      <c r="AA173" s="266"/>
      <c r="AB173" s="266"/>
      <c r="AC173" s="266"/>
      <c r="AD173" s="266"/>
      <c r="AE173" s="43"/>
      <c r="AF173" s="44"/>
      <c r="AG173" s="45"/>
    </row>
    <row r="174" spans="1:33" s="6" customFormat="1" ht="12" customHeight="1">
      <c r="A174" s="317"/>
      <c r="B174" s="268" t="s">
        <v>5</v>
      </c>
      <c r="C174" s="268"/>
      <c r="D174" s="268"/>
      <c r="E174" s="314"/>
      <c r="F174" s="270"/>
      <c r="G174" s="270"/>
      <c r="H174" s="270"/>
      <c r="I174" s="270"/>
      <c r="J174" s="270"/>
      <c r="K174" s="270"/>
      <c r="L174" s="270"/>
      <c r="M174" s="270"/>
      <c r="N174" s="270"/>
      <c r="O174" s="270"/>
      <c r="P174" s="270"/>
      <c r="Q174" s="270"/>
      <c r="R174" s="270"/>
      <c r="S174" s="270"/>
      <c r="T174" s="270"/>
      <c r="U174" s="270"/>
      <c r="V174" s="270"/>
      <c r="W174" s="270"/>
      <c r="X174" s="270"/>
      <c r="Y174" s="270"/>
      <c r="Z174" s="270"/>
      <c r="AA174" s="270"/>
      <c r="AB174" s="270"/>
      <c r="AC174" s="270"/>
      <c r="AD174" s="270"/>
      <c r="AE174" s="233" t="s">
        <v>21</v>
      </c>
      <c r="AF174" s="234"/>
      <c r="AG174" s="235"/>
    </row>
    <row r="175" spans="1:33" s="6" customFormat="1" ht="12" customHeight="1">
      <c r="A175" s="120"/>
      <c r="B175" s="236" t="s">
        <v>22</v>
      </c>
      <c r="C175" s="236"/>
      <c r="D175" s="236"/>
      <c r="E175" s="315"/>
      <c r="F175" s="237"/>
      <c r="G175" s="237"/>
      <c r="H175" s="237"/>
      <c r="I175" s="237"/>
      <c r="J175" s="237"/>
      <c r="K175" s="237"/>
      <c r="L175" s="237"/>
      <c r="M175" s="237"/>
      <c r="N175" s="237"/>
      <c r="O175" s="237"/>
      <c r="P175" s="237"/>
      <c r="Q175" s="237"/>
      <c r="R175" s="237"/>
      <c r="S175" s="237"/>
      <c r="T175" s="237"/>
      <c r="U175" s="237"/>
      <c r="V175" s="237"/>
      <c r="W175" s="237"/>
      <c r="X175" s="237"/>
      <c r="Y175" s="237"/>
      <c r="Z175" s="237"/>
      <c r="AA175" s="237"/>
      <c r="AB175" s="237"/>
      <c r="AC175" s="237"/>
      <c r="AD175" s="237"/>
      <c r="AE175" s="233"/>
      <c r="AF175" s="234"/>
      <c r="AG175" s="235"/>
    </row>
    <row r="176" spans="1:33" s="6" customFormat="1" ht="12" customHeight="1" thickBot="1">
      <c r="A176" s="120"/>
      <c r="B176" s="236"/>
      <c r="C176" s="236"/>
      <c r="D176" s="236"/>
      <c r="E176" s="238"/>
      <c r="F176" s="239"/>
      <c r="G176" s="239"/>
      <c r="H176" s="239"/>
      <c r="I176" s="239"/>
      <c r="J176" s="239"/>
      <c r="K176" s="239"/>
      <c r="L176" s="239"/>
      <c r="M176" s="239"/>
      <c r="N176" s="240"/>
      <c r="O176" s="240"/>
      <c r="P176" s="240"/>
      <c r="Q176" s="240"/>
      <c r="R176" s="240"/>
      <c r="S176" s="240"/>
      <c r="T176" s="240"/>
      <c r="U176" s="240"/>
      <c r="V176" s="240"/>
      <c r="W176" s="239"/>
      <c r="X176" s="239"/>
      <c r="Y176" s="239"/>
      <c r="Z176" s="239"/>
      <c r="AA176" s="239"/>
      <c r="AB176" s="239"/>
      <c r="AC176" s="239"/>
      <c r="AD176" s="239"/>
      <c r="AE176" s="38"/>
      <c r="AF176" s="39"/>
      <c r="AG176" s="40"/>
    </row>
    <row r="177" spans="1:33" s="6" customFormat="1" ht="12" customHeight="1">
      <c r="A177" s="120"/>
      <c r="B177" s="236" t="s">
        <v>23</v>
      </c>
      <c r="C177" s="236"/>
      <c r="D177" s="236"/>
      <c r="E177" s="243"/>
      <c r="F177" s="243"/>
      <c r="G177" s="243"/>
      <c r="H177" s="243"/>
      <c r="I177" s="245" t="s">
        <v>24</v>
      </c>
      <c r="J177" s="245"/>
      <c r="K177" s="245"/>
      <c r="L177" s="316"/>
      <c r="M177" s="248"/>
      <c r="N177" s="251" t="s">
        <v>25</v>
      </c>
      <c r="O177" s="252"/>
      <c r="P177" s="253"/>
      <c r="Q177" s="299"/>
      <c r="R177" s="300"/>
      <c r="S177" s="300"/>
      <c r="T177" s="300"/>
      <c r="U177" s="300"/>
      <c r="V177" s="301"/>
      <c r="W177" s="263" t="s">
        <v>26</v>
      </c>
      <c r="X177" s="245"/>
      <c r="Y177" s="245"/>
      <c r="Z177" s="265">
        <f>IF(OR(E177="",Q177=""),"",ROUNDDOWN(E177*Q177,0))</f>
      </c>
      <c r="AA177" s="265"/>
      <c r="AB177" s="265"/>
      <c r="AC177" s="265"/>
      <c r="AD177" s="265"/>
      <c r="AE177" s="38"/>
      <c r="AF177" s="39"/>
      <c r="AG177" s="40"/>
    </row>
    <row r="178" spans="1:52" s="6" customFormat="1" ht="12" customHeight="1" thickBot="1">
      <c r="A178" s="138"/>
      <c r="B178" s="306"/>
      <c r="C178" s="306"/>
      <c r="D178" s="306"/>
      <c r="E178" s="307"/>
      <c r="F178" s="307"/>
      <c r="G178" s="307"/>
      <c r="H178" s="307"/>
      <c r="I178" s="308"/>
      <c r="J178" s="308"/>
      <c r="K178" s="308"/>
      <c r="L178" s="309"/>
      <c r="M178" s="310"/>
      <c r="N178" s="254"/>
      <c r="O178" s="255"/>
      <c r="P178" s="256"/>
      <c r="Q178" s="302"/>
      <c r="R178" s="303"/>
      <c r="S178" s="303"/>
      <c r="T178" s="303"/>
      <c r="U178" s="303"/>
      <c r="V178" s="304"/>
      <c r="W178" s="311"/>
      <c r="X178" s="308"/>
      <c r="Y178" s="308"/>
      <c r="Z178" s="312"/>
      <c r="AA178" s="312"/>
      <c r="AB178" s="312"/>
      <c r="AC178" s="312"/>
      <c r="AD178" s="312"/>
      <c r="AE178" s="43"/>
      <c r="AF178" s="44"/>
      <c r="AG178" s="45"/>
      <c r="AZ178" s="20"/>
    </row>
    <row r="179" spans="1:33" s="6" customFormat="1" ht="13.5" customHeight="1">
      <c r="A179" s="46" t="s">
        <v>27</v>
      </c>
      <c r="B179" s="95"/>
      <c r="C179" s="95"/>
      <c r="D179" s="95"/>
      <c r="E179" s="96"/>
      <c r="F179" s="96"/>
      <c r="G179" s="96"/>
      <c r="H179" s="96"/>
      <c r="I179" s="96"/>
      <c r="J179" s="96"/>
      <c r="K179" s="96"/>
      <c r="L179" s="96"/>
      <c r="M179" s="96"/>
      <c r="N179" s="96"/>
      <c r="O179" s="96"/>
      <c r="P179" s="96"/>
      <c r="Q179" s="96"/>
      <c r="R179" s="96"/>
      <c r="S179" s="96"/>
      <c r="T179" s="96"/>
      <c r="U179" s="96"/>
      <c r="V179" s="96"/>
      <c r="W179" s="96"/>
      <c r="X179" s="96"/>
      <c r="Y179" s="96"/>
      <c r="Z179" s="96"/>
      <c r="AA179" s="96"/>
      <c r="AB179" s="96"/>
      <c r="AC179" s="96"/>
      <c r="AD179" s="96"/>
      <c r="AE179" s="97"/>
      <c r="AF179" s="97"/>
      <c r="AG179" s="98"/>
    </row>
    <row r="180" spans="1:33" s="6" customFormat="1" ht="13.5" customHeight="1">
      <c r="A180" s="271"/>
      <c r="B180" s="272"/>
      <c r="C180" s="272"/>
      <c r="D180" s="272"/>
      <c r="E180" s="272"/>
      <c r="F180" s="272"/>
      <c r="G180" s="272"/>
      <c r="H180" s="272"/>
      <c r="I180" s="272"/>
      <c r="J180" s="272"/>
      <c r="K180" s="272"/>
      <c r="L180" s="272"/>
      <c r="M180" s="272"/>
      <c r="N180" s="272"/>
      <c r="O180" s="272"/>
      <c r="P180" s="272"/>
      <c r="Q180" s="272"/>
      <c r="R180" s="272"/>
      <c r="S180" s="272"/>
      <c r="T180" s="272"/>
      <c r="U180" s="272"/>
      <c r="V180" s="272"/>
      <c r="W180" s="272"/>
      <c r="X180" s="272"/>
      <c r="Y180" s="272"/>
      <c r="Z180" s="272"/>
      <c r="AA180" s="272"/>
      <c r="AB180" s="272"/>
      <c r="AC180" s="272"/>
      <c r="AD180" s="272"/>
      <c r="AE180" s="272"/>
      <c r="AF180" s="272"/>
      <c r="AG180" s="273"/>
    </row>
    <row r="181" spans="1:33" s="6" customFormat="1" ht="13.5" customHeight="1">
      <c r="A181" s="313"/>
      <c r="B181" s="272"/>
      <c r="C181" s="272"/>
      <c r="D181" s="272"/>
      <c r="E181" s="272"/>
      <c r="F181" s="272"/>
      <c r="G181" s="272"/>
      <c r="H181" s="272"/>
      <c r="I181" s="272"/>
      <c r="J181" s="272"/>
      <c r="K181" s="272"/>
      <c r="L181" s="272"/>
      <c r="M181" s="272"/>
      <c r="N181" s="272"/>
      <c r="O181" s="272"/>
      <c r="P181" s="272"/>
      <c r="Q181" s="272"/>
      <c r="R181" s="272"/>
      <c r="S181" s="272"/>
      <c r="T181" s="272"/>
      <c r="U181" s="272"/>
      <c r="V181" s="272"/>
      <c r="W181" s="272"/>
      <c r="X181" s="272"/>
      <c r="Y181" s="272"/>
      <c r="Z181" s="272"/>
      <c r="AA181" s="272"/>
      <c r="AB181" s="272"/>
      <c r="AC181" s="272"/>
      <c r="AD181" s="272"/>
      <c r="AE181" s="272"/>
      <c r="AF181" s="272"/>
      <c r="AG181" s="273"/>
    </row>
    <row r="182" spans="1:33" s="6" customFormat="1" ht="13.5" customHeight="1">
      <c r="A182" s="313"/>
      <c r="B182" s="272"/>
      <c r="C182" s="272"/>
      <c r="D182" s="272"/>
      <c r="E182" s="272"/>
      <c r="F182" s="272"/>
      <c r="G182" s="272"/>
      <c r="H182" s="272"/>
      <c r="I182" s="272"/>
      <c r="J182" s="272"/>
      <c r="K182" s="272"/>
      <c r="L182" s="272"/>
      <c r="M182" s="272"/>
      <c r="N182" s="272"/>
      <c r="O182" s="272"/>
      <c r="P182" s="272"/>
      <c r="Q182" s="272"/>
      <c r="R182" s="272"/>
      <c r="S182" s="272"/>
      <c r="T182" s="272"/>
      <c r="U182" s="272"/>
      <c r="V182" s="272"/>
      <c r="W182" s="272"/>
      <c r="X182" s="272"/>
      <c r="Y182" s="272"/>
      <c r="Z182" s="272"/>
      <c r="AA182" s="272"/>
      <c r="AB182" s="272"/>
      <c r="AC182" s="272"/>
      <c r="AD182" s="272"/>
      <c r="AE182" s="272"/>
      <c r="AF182" s="272"/>
      <c r="AG182" s="273"/>
    </row>
    <row r="183" spans="1:33" s="6" customFormat="1" ht="8.25" customHeight="1">
      <c r="A183" s="313"/>
      <c r="B183" s="272"/>
      <c r="C183" s="272"/>
      <c r="D183" s="272"/>
      <c r="E183" s="272"/>
      <c r="F183" s="272"/>
      <c r="G183" s="272"/>
      <c r="H183" s="272"/>
      <c r="I183" s="272"/>
      <c r="J183" s="272"/>
      <c r="K183" s="272"/>
      <c r="L183" s="272"/>
      <c r="M183" s="272"/>
      <c r="N183" s="272"/>
      <c r="O183" s="272"/>
      <c r="P183" s="272"/>
      <c r="Q183" s="272"/>
      <c r="R183" s="272"/>
      <c r="S183" s="272"/>
      <c r="T183" s="272"/>
      <c r="U183" s="272"/>
      <c r="V183" s="272"/>
      <c r="W183" s="272"/>
      <c r="X183" s="272"/>
      <c r="Y183" s="272"/>
      <c r="Z183" s="272"/>
      <c r="AA183" s="272"/>
      <c r="AB183" s="272"/>
      <c r="AC183" s="272"/>
      <c r="AD183" s="272"/>
      <c r="AE183" s="272"/>
      <c r="AF183" s="272"/>
      <c r="AG183" s="273"/>
    </row>
    <row r="184" spans="1:33" s="6" customFormat="1" ht="13.5" customHeight="1" thickBot="1">
      <c r="A184" s="274"/>
      <c r="B184" s="275"/>
      <c r="C184" s="275"/>
      <c r="D184" s="275"/>
      <c r="E184" s="275"/>
      <c r="F184" s="275"/>
      <c r="G184" s="275"/>
      <c r="H184" s="275"/>
      <c r="I184" s="275"/>
      <c r="J184" s="275"/>
      <c r="K184" s="275"/>
      <c r="L184" s="275"/>
      <c r="M184" s="275"/>
      <c r="N184" s="275"/>
      <c r="O184" s="275"/>
      <c r="P184" s="275"/>
      <c r="Q184" s="275"/>
      <c r="R184" s="275"/>
      <c r="S184" s="275"/>
      <c r="T184" s="275"/>
      <c r="U184" s="275"/>
      <c r="V184" s="275"/>
      <c r="W184" s="275"/>
      <c r="X184" s="275"/>
      <c r="Y184" s="275"/>
      <c r="Z184" s="275"/>
      <c r="AA184" s="275"/>
      <c r="AB184" s="275"/>
      <c r="AC184" s="275"/>
      <c r="AD184" s="275"/>
      <c r="AE184" s="275"/>
      <c r="AF184" s="275"/>
      <c r="AG184" s="276"/>
    </row>
    <row r="185" spans="2:33" s="6" customFormat="1" ht="18" customHeight="1">
      <c r="B185" s="15"/>
      <c r="C185" s="99"/>
      <c r="E185" s="83"/>
      <c r="F185" s="83"/>
      <c r="G185" s="83"/>
      <c r="H185" s="83"/>
      <c r="I185" s="83"/>
      <c r="J185" s="83"/>
      <c r="K185" s="83"/>
      <c r="L185" s="83"/>
      <c r="M185" s="83"/>
      <c r="N185" s="83"/>
      <c r="O185" s="83"/>
      <c r="P185" s="87"/>
      <c r="Q185" s="83"/>
      <c r="R185" s="83"/>
      <c r="S185" s="83"/>
      <c r="T185" s="83"/>
      <c r="U185" s="83"/>
      <c r="V185" s="83"/>
      <c r="W185" s="83"/>
      <c r="X185" s="83"/>
      <c r="Y185" s="83"/>
      <c r="Z185" s="83"/>
      <c r="AA185" s="83"/>
      <c r="AB185" s="83"/>
      <c r="AC185" s="83"/>
      <c r="AD185" s="277" t="s">
        <v>46</v>
      </c>
      <c r="AE185" s="277"/>
      <c r="AF185" s="277"/>
      <c r="AG185" s="277"/>
    </row>
    <row r="186" spans="1:33" s="6" customFormat="1" ht="10.5" customHeight="1">
      <c r="A186" s="100"/>
      <c r="B186" s="100"/>
      <c r="C186" s="15"/>
      <c r="D186" s="15"/>
      <c r="E186" s="101"/>
      <c r="F186" s="101"/>
      <c r="G186" s="101"/>
      <c r="H186" s="101"/>
      <c r="I186" s="101"/>
      <c r="J186" s="58"/>
      <c r="K186" s="58"/>
      <c r="L186" s="58"/>
      <c r="M186" s="42"/>
      <c r="N186" s="42"/>
      <c r="O186" s="42"/>
      <c r="P186" s="87"/>
      <c r="Q186" s="15"/>
      <c r="R186" s="15"/>
      <c r="S186" s="15"/>
      <c r="T186" s="102"/>
      <c r="U186" s="102"/>
      <c r="V186" s="102"/>
      <c r="W186" s="102"/>
      <c r="X186" s="102"/>
      <c r="Y186" s="58"/>
      <c r="Z186" s="58"/>
      <c r="AA186" s="58"/>
      <c r="AB186" s="102"/>
      <c r="AC186" s="102"/>
      <c r="AD186" s="278"/>
      <c r="AE186" s="278"/>
      <c r="AF186" s="278"/>
      <c r="AG186" s="278"/>
    </row>
  </sheetData>
  <sheetProtection password="CC02" sheet="1" objects="1" scenarios="1"/>
  <mergeCells count="345">
    <mergeCell ref="A180:AG184"/>
    <mergeCell ref="AD185:AG186"/>
    <mergeCell ref="A174:A178"/>
    <mergeCell ref="B174:D174"/>
    <mergeCell ref="E174:AD174"/>
    <mergeCell ref="AE174:AG175"/>
    <mergeCell ref="B175:D176"/>
    <mergeCell ref="E175:AD176"/>
    <mergeCell ref="B177:D178"/>
    <mergeCell ref="E177:H178"/>
    <mergeCell ref="I177:K178"/>
    <mergeCell ref="L177:M178"/>
    <mergeCell ref="N177:P178"/>
    <mergeCell ref="Q177:V178"/>
    <mergeCell ref="W177:Y178"/>
    <mergeCell ref="Z177:AD178"/>
    <mergeCell ref="AE169:AG170"/>
    <mergeCell ref="B170:D171"/>
    <mergeCell ref="E170:AD171"/>
    <mergeCell ref="B172:D173"/>
    <mergeCell ref="E172:H173"/>
    <mergeCell ref="I172:K173"/>
    <mergeCell ref="L172:M173"/>
    <mergeCell ref="N172:P173"/>
    <mergeCell ref="Q172:V173"/>
    <mergeCell ref="W172:Y173"/>
    <mergeCell ref="W167:Y168"/>
    <mergeCell ref="Z167:AD168"/>
    <mergeCell ref="A169:A173"/>
    <mergeCell ref="B169:D169"/>
    <mergeCell ref="E169:AD169"/>
    <mergeCell ref="Z172:AD173"/>
    <mergeCell ref="A164:A168"/>
    <mergeCell ref="B164:D164"/>
    <mergeCell ref="E164:AD164"/>
    <mergeCell ref="AE164:AG165"/>
    <mergeCell ref="B165:D166"/>
    <mergeCell ref="E165:AD166"/>
    <mergeCell ref="B167:D168"/>
    <mergeCell ref="E167:H168"/>
    <mergeCell ref="I167:K168"/>
    <mergeCell ref="L167:M168"/>
    <mergeCell ref="N167:P168"/>
    <mergeCell ref="Q167:V168"/>
    <mergeCell ref="AE159:AG160"/>
    <mergeCell ref="B160:D161"/>
    <mergeCell ref="E160:AD161"/>
    <mergeCell ref="B162:D163"/>
    <mergeCell ref="E162:H163"/>
    <mergeCell ref="I162:K163"/>
    <mergeCell ref="L162:M163"/>
    <mergeCell ref="N162:P163"/>
    <mergeCell ref="Q162:V163"/>
    <mergeCell ref="W162:Y163"/>
    <mergeCell ref="W157:Y158"/>
    <mergeCell ref="Z157:AD158"/>
    <mergeCell ref="A159:A163"/>
    <mergeCell ref="B159:D159"/>
    <mergeCell ref="E159:AD159"/>
    <mergeCell ref="Z162:AD163"/>
    <mergeCell ref="A154:A158"/>
    <mergeCell ref="B154:D154"/>
    <mergeCell ref="E154:AD154"/>
    <mergeCell ref="AE154:AG155"/>
    <mergeCell ref="B155:D156"/>
    <mergeCell ref="E155:AD156"/>
    <mergeCell ref="B157:D158"/>
    <mergeCell ref="E157:H158"/>
    <mergeCell ref="I157:K158"/>
    <mergeCell ref="L157:M158"/>
    <mergeCell ref="N157:P158"/>
    <mergeCell ref="Q157:V158"/>
    <mergeCell ref="AE149:AG150"/>
    <mergeCell ref="B150:D151"/>
    <mergeCell ref="E150:AD151"/>
    <mergeCell ref="B152:D153"/>
    <mergeCell ref="E152:H153"/>
    <mergeCell ref="I152:K153"/>
    <mergeCell ref="L152:M153"/>
    <mergeCell ref="N152:P153"/>
    <mergeCell ref="Q152:V153"/>
    <mergeCell ref="W152:Y153"/>
    <mergeCell ref="W147:Y148"/>
    <mergeCell ref="Z147:AD148"/>
    <mergeCell ref="A149:A153"/>
    <mergeCell ref="B149:D149"/>
    <mergeCell ref="E149:AD149"/>
    <mergeCell ref="Z152:AD153"/>
    <mergeCell ref="A144:A148"/>
    <mergeCell ref="B144:D144"/>
    <mergeCell ref="E144:AD144"/>
    <mergeCell ref="AE144:AG145"/>
    <mergeCell ref="B145:D146"/>
    <mergeCell ref="E145:AD146"/>
    <mergeCell ref="B147:D148"/>
    <mergeCell ref="E147:H148"/>
    <mergeCell ref="I147:K148"/>
    <mergeCell ref="L147:M148"/>
    <mergeCell ref="N147:P148"/>
    <mergeCell ref="Q147:V148"/>
    <mergeCell ref="E140:AD141"/>
    <mergeCell ref="B142:D143"/>
    <mergeCell ref="E142:H143"/>
    <mergeCell ref="I142:K143"/>
    <mergeCell ref="L142:M143"/>
    <mergeCell ref="N142:P143"/>
    <mergeCell ref="Q142:V143"/>
    <mergeCell ref="W142:Y143"/>
    <mergeCell ref="Z142:AD143"/>
    <mergeCell ref="H130:T132"/>
    <mergeCell ref="W130:X132"/>
    <mergeCell ref="Y130:AF132"/>
    <mergeCell ref="W134:X136"/>
    <mergeCell ref="Y134:AF136"/>
    <mergeCell ref="A139:A143"/>
    <mergeCell ref="B139:D139"/>
    <mergeCell ref="E139:AD139"/>
    <mergeCell ref="AE139:AG140"/>
    <mergeCell ref="B140:D141"/>
    <mergeCell ref="A119:AG123"/>
    <mergeCell ref="AD124:AG125"/>
    <mergeCell ref="A113:A117"/>
    <mergeCell ref="B113:D113"/>
    <mergeCell ref="E113:AD113"/>
    <mergeCell ref="AE113:AG114"/>
    <mergeCell ref="B114:D115"/>
    <mergeCell ref="E114:AD115"/>
    <mergeCell ref="B116:D117"/>
    <mergeCell ref="E116:H117"/>
    <mergeCell ref="I116:K117"/>
    <mergeCell ref="L116:M117"/>
    <mergeCell ref="N116:P117"/>
    <mergeCell ref="Q116:V117"/>
    <mergeCell ref="W116:Y117"/>
    <mergeCell ref="Z116:AD117"/>
    <mergeCell ref="AE108:AG109"/>
    <mergeCell ref="B109:D110"/>
    <mergeCell ref="E109:AD110"/>
    <mergeCell ref="B111:D112"/>
    <mergeCell ref="E111:H112"/>
    <mergeCell ref="I111:K112"/>
    <mergeCell ref="L111:M112"/>
    <mergeCell ref="N111:P112"/>
    <mergeCell ref="Q111:V112"/>
    <mergeCell ref="W111:Y112"/>
    <mergeCell ref="W106:Y107"/>
    <mergeCell ref="Z106:AD107"/>
    <mergeCell ref="A108:A112"/>
    <mergeCell ref="B108:D108"/>
    <mergeCell ref="E108:AD108"/>
    <mergeCell ref="Z111:AD112"/>
    <mergeCell ref="A103:A107"/>
    <mergeCell ref="B103:D103"/>
    <mergeCell ref="E103:AD103"/>
    <mergeCell ref="AE103:AG104"/>
    <mergeCell ref="B104:D105"/>
    <mergeCell ref="E104:AD105"/>
    <mergeCell ref="B106:D107"/>
    <mergeCell ref="E106:H107"/>
    <mergeCell ref="I106:K107"/>
    <mergeCell ref="L106:M107"/>
    <mergeCell ref="N106:P107"/>
    <mergeCell ref="Q106:V107"/>
    <mergeCell ref="AE98:AG99"/>
    <mergeCell ref="B99:D100"/>
    <mergeCell ref="E99:AD100"/>
    <mergeCell ref="B101:D102"/>
    <mergeCell ref="E101:H102"/>
    <mergeCell ref="I101:K102"/>
    <mergeCell ref="L101:M102"/>
    <mergeCell ref="N101:P102"/>
    <mergeCell ref="Q101:V102"/>
    <mergeCell ref="W101:Y102"/>
    <mergeCell ref="W96:Y97"/>
    <mergeCell ref="Z96:AD97"/>
    <mergeCell ref="A98:A102"/>
    <mergeCell ref="B98:D98"/>
    <mergeCell ref="E98:AD98"/>
    <mergeCell ref="Z101:AD102"/>
    <mergeCell ref="A93:A97"/>
    <mergeCell ref="B93:D93"/>
    <mergeCell ref="E93:AD93"/>
    <mergeCell ref="AE93:AG94"/>
    <mergeCell ref="B94:D95"/>
    <mergeCell ref="E94:AD95"/>
    <mergeCell ref="B96:D97"/>
    <mergeCell ref="E96:H97"/>
    <mergeCell ref="I96:K97"/>
    <mergeCell ref="L96:M97"/>
    <mergeCell ref="N96:P97"/>
    <mergeCell ref="Q96:V97"/>
    <mergeCell ref="AE88:AG89"/>
    <mergeCell ref="B89:D90"/>
    <mergeCell ref="E89:AD90"/>
    <mergeCell ref="B91:D92"/>
    <mergeCell ref="E91:H92"/>
    <mergeCell ref="I91:K92"/>
    <mergeCell ref="L91:M92"/>
    <mergeCell ref="N91:P92"/>
    <mergeCell ref="Q91:V92"/>
    <mergeCell ref="W91:Y92"/>
    <mergeCell ref="W86:Y87"/>
    <mergeCell ref="Z86:AD87"/>
    <mergeCell ref="A88:A92"/>
    <mergeCell ref="B88:D88"/>
    <mergeCell ref="E88:AD88"/>
    <mergeCell ref="Z91:AD92"/>
    <mergeCell ref="A83:A87"/>
    <mergeCell ref="B83:D83"/>
    <mergeCell ref="E83:AD83"/>
    <mergeCell ref="AE83:AG84"/>
    <mergeCell ref="B84:D85"/>
    <mergeCell ref="E84:AD85"/>
    <mergeCell ref="B86:D87"/>
    <mergeCell ref="E86:H87"/>
    <mergeCell ref="I86:K87"/>
    <mergeCell ref="L86:M87"/>
    <mergeCell ref="N86:P87"/>
    <mergeCell ref="Q86:V87"/>
    <mergeCell ref="E79:AD80"/>
    <mergeCell ref="B81:D82"/>
    <mergeCell ref="E81:H82"/>
    <mergeCell ref="I81:K82"/>
    <mergeCell ref="L81:M82"/>
    <mergeCell ref="N81:P82"/>
    <mergeCell ref="Q81:V82"/>
    <mergeCell ref="W81:Y82"/>
    <mergeCell ref="Z81:AD82"/>
    <mergeCell ref="H69:T71"/>
    <mergeCell ref="W69:X71"/>
    <mergeCell ref="Y69:AF71"/>
    <mergeCell ref="W73:X75"/>
    <mergeCell ref="Y73:AF75"/>
    <mergeCell ref="A78:A82"/>
    <mergeCell ref="B78:D78"/>
    <mergeCell ref="E78:AD78"/>
    <mergeCell ref="AE78:AG79"/>
    <mergeCell ref="B79:D80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N58:P59"/>
    <mergeCell ref="Q58:V59"/>
    <mergeCell ref="W58:Y59"/>
    <mergeCell ref="Z58:AD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N48:P49"/>
    <mergeCell ref="Q48:V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22" operator="greaterThanOrEqual" stopIfTrue="1">
      <formula>20200101</formula>
    </cfRule>
    <cfRule type="cellIs" priority="2" dxfId="23" operator="between" stopIfTrue="1">
      <formula>20190501</formula>
      <formula>20191231</formula>
    </cfRule>
  </conditionalFormatting>
  <dataValidations count="1">
    <dataValidation type="list" allowBlank="1" showInputMessage="1" showErrorMessage="1" sqref="H5:T7 H69:T71 H130:T132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18"/>
      <c r="B1" s="19"/>
      <c r="C1" s="20"/>
      <c r="D1" s="21" t="s">
        <v>182</v>
      </c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2"/>
      <c r="AD1" s="20"/>
      <c r="AE1" s="20"/>
      <c r="AF1" s="19"/>
      <c r="AG1" s="19"/>
    </row>
    <row r="2" spans="1:33" ht="7.5" customHeight="1" thickBo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24">
        <v>1</v>
      </c>
      <c r="AF3" s="25" t="s">
        <v>8</v>
      </c>
      <c r="AG3" s="26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27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145" t="s">
        <v>9</v>
      </c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28"/>
      <c r="V5" s="146" t="s">
        <v>10</v>
      </c>
      <c r="W5" s="147"/>
      <c r="X5" s="148"/>
      <c r="Y5" s="155">
        <v>10582</v>
      </c>
      <c r="Z5" s="156"/>
      <c r="AA5" s="156"/>
      <c r="AB5" s="156"/>
      <c r="AC5" s="156"/>
      <c r="AD5" s="156"/>
      <c r="AE5" s="156"/>
      <c r="AF5" s="156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28"/>
      <c r="V6" s="149"/>
      <c r="W6" s="150"/>
      <c r="X6" s="151"/>
      <c r="Y6" s="156"/>
      <c r="Z6" s="156"/>
      <c r="AA6" s="156"/>
      <c r="AB6" s="156"/>
      <c r="AC6" s="156"/>
      <c r="AD6" s="156"/>
      <c r="AE6" s="156"/>
      <c r="AF6" s="156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28"/>
      <c r="V7" s="152"/>
      <c r="W7" s="153"/>
      <c r="X7" s="154"/>
      <c r="Y7" s="156"/>
      <c r="Z7" s="156"/>
      <c r="AA7" s="156"/>
      <c r="AB7" s="156"/>
      <c r="AC7" s="156"/>
      <c r="AD7" s="156"/>
      <c r="AE7" s="156"/>
      <c r="AF7" s="156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157" t="s">
        <v>11</v>
      </c>
      <c r="W9" s="158"/>
      <c r="X9" s="159"/>
      <c r="Y9" s="166"/>
      <c r="Z9" s="167"/>
      <c r="AA9" s="167"/>
      <c r="AB9" s="167"/>
      <c r="AC9" s="167"/>
      <c r="AD9" s="167"/>
      <c r="AE9" s="167"/>
      <c r="AF9" s="168"/>
      <c r="AG9" s="7"/>
    </row>
    <row r="10" spans="1:33" ht="8.25" customHeight="1">
      <c r="A10" s="5"/>
      <c r="B10" s="6"/>
      <c r="C10" s="175" t="str">
        <f>IF(H5="見積書（入札）",IF(LEFT(M26,5)="上下水道局","長野市上下水道事業管理者 宛","長  野  市  長  宛"),"")</f>
        <v>長  野  市  長  宛</v>
      </c>
      <c r="D10" s="175"/>
      <c r="E10" s="175"/>
      <c r="F10" s="175"/>
      <c r="G10" s="175"/>
      <c r="H10" s="175"/>
      <c r="I10" s="175"/>
      <c r="J10" s="175"/>
      <c r="K10" s="175"/>
      <c r="L10" s="29"/>
      <c r="M10" s="6"/>
      <c r="N10" s="6"/>
      <c r="O10" s="6"/>
      <c r="P10" s="6"/>
      <c r="Q10" s="6"/>
      <c r="R10" s="6"/>
      <c r="S10" s="6"/>
      <c r="T10" s="6"/>
      <c r="U10" s="12"/>
      <c r="V10" s="160"/>
      <c r="W10" s="161"/>
      <c r="X10" s="162"/>
      <c r="Y10" s="169"/>
      <c r="Z10" s="170"/>
      <c r="AA10" s="170"/>
      <c r="AB10" s="170"/>
      <c r="AC10" s="170"/>
      <c r="AD10" s="170"/>
      <c r="AE10" s="170"/>
      <c r="AF10" s="171"/>
      <c r="AG10" s="7"/>
    </row>
    <row r="11" spans="1:33" ht="8.25" customHeight="1" thickBot="1">
      <c r="A11" s="5"/>
      <c r="B11" s="6"/>
      <c r="C11" s="175"/>
      <c r="D11" s="175"/>
      <c r="E11" s="175"/>
      <c r="F11" s="175"/>
      <c r="G11" s="175"/>
      <c r="H11" s="175"/>
      <c r="I11" s="175"/>
      <c r="J11" s="175"/>
      <c r="K11" s="175"/>
      <c r="L11" s="29"/>
      <c r="M11" s="6"/>
      <c r="N11" s="6"/>
      <c r="O11" s="6"/>
      <c r="P11" s="6"/>
      <c r="Q11" s="6"/>
      <c r="R11" s="6"/>
      <c r="S11" s="6"/>
      <c r="T11" s="6"/>
      <c r="U11" s="12"/>
      <c r="V11" s="163"/>
      <c r="W11" s="164"/>
      <c r="X11" s="165"/>
      <c r="Y11" s="172"/>
      <c r="Z11" s="173"/>
      <c r="AA11" s="173"/>
      <c r="AB11" s="173"/>
      <c r="AC11" s="173"/>
      <c r="AD11" s="173"/>
      <c r="AE11" s="173"/>
      <c r="AF11" s="17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176" t="str">
        <f>IF(H5="見積書（入札）","令和　　年　　月　　日","")</f>
        <v>令和　　年　　月　　日</v>
      </c>
      <c r="Y13" s="177"/>
      <c r="Z13" s="177"/>
      <c r="AA13" s="177"/>
      <c r="AB13" s="177"/>
      <c r="AC13" s="177"/>
      <c r="AD13" s="177"/>
      <c r="AE13" s="177"/>
      <c r="AF13" s="177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30"/>
      <c r="Y14" s="30"/>
      <c r="Z14" s="30"/>
      <c r="AA14" s="30"/>
      <c r="AB14" s="30"/>
      <c r="AC14" s="30"/>
      <c r="AD14" s="30"/>
      <c r="AE14" s="30"/>
      <c r="AF14" s="30"/>
      <c r="AG14" s="7"/>
    </row>
    <row r="15" spans="1:33" ht="13.5" customHeight="1">
      <c r="A15" s="5"/>
      <c r="B15" s="6"/>
      <c r="C15" s="6"/>
      <c r="D15" s="6"/>
      <c r="E15" s="178" t="str">
        <f>IF(H5="見積書（入札）","住　　　　　　所
商号又は名称
代 表 者 氏 名","")</f>
        <v>住　　　　　　所
商号又は名称
代 表 者 氏 名</v>
      </c>
      <c r="F15" s="178"/>
      <c r="G15" s="178"/>
      <c r="H15" s="178"/>
      <c r="I15" s="178"/>
      <c r="J15" s="179"/>
      <c r="K15" s="179"/>
      <c r="L15" s="179"/>
      <c r="M15" s="179"/>
      <c r="N15" s="179"/>
      <c r="O15" s="179"/>
      <c r="P15" s="179"/>
      <c r="Q15" s="179"/>
      <c r="R15" s="179"/>
      <c r="S15" s="179"/>
      <c r="T15" s="179"/>
      <c r="U15" s="179"/>
      <c r="V15" s="179"/>
      <c r="W15" s="179"/>
      <c r="X15" s="179"/>
      <c r="Y15" s="179"/>
      <c r="Z15" s="179"/>
      <c r="AA15" s="180" t="str">
        <f>IF(H5="見積書（入札）","印","")</f>
        <v>印</v>
      </c>
      <c r="AB15" s="180"/>
      <c r="AC15" s="180"/>
      <c r="AD15" s="180"/>
      <c r="AE15" s="30"/>
      <c r="AF15" s="30"/>
      <c r="AG15" s="7"/>
    </row>
    <row r="16" spans="1:33" ht="10.5" customHeight="1">
      <c r="A16" s="5"/>
      <c r="B16" s="6"/>
      <c r="C16" s="6"/>
      <c r="D16" s="6"/>
      <c r="E16" s="178"/>
      <c r="F16" s="178"/>
      <c r="G16" s="178"/>
      <c r="H16" s="178"/>
      <c r="I16" s="178"/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79"/>
      <c r="U16" s="179"/>
      <c r="V16" s="179"/>
      <c r="W16" s="179"/>
      <c r="X16" s="179"/>
      <c r="Y16" s="179"/>
      <c r="Z16" s="179"/>
      <c r="AA16" s="180"/>
      <c r="AB16" s="180"/>
      <c r="AC16" s="180"/>
      <c r="AD16" s="180"/>
      <c r="AE16" s="30"/>
      <c r="AF16" s="30"/>
      <c r="AG16" s="7"/>
    </row>
    <row r="17" spans="1:33" ht="10.5" customHeight="1">
      <c r="A17" s="5"/>
      <c r="B17" s="6"/>
      <c r="C17" s="6"/>
      <c r="D17" s="6"/>
      <c r="E17" s="178"/>
      <c r="F17" s="178"/>
      <c r="G17" s="178"/>
      <c r="H17" s="178"/>
      <c r="I17" s="178"/>
      <c r="J17" s="179"/>
      <c r="K17" s="179"/>
      <c r="L17" s="179"/>
      <c r="M17" s="179"/>
      <c r="N17" s="179"/>
      <c r="O17" s="179"/>
      <c r="P17" s="179"/>
      <c r="Q17" s="179"/>
      <c r="R17" s="179"/>
      <c r="S17" s="179"/>
      <c r="T17" s="179"/>
      <c r="U17" s="179"/>
      <c r="V17" s="179"/>
      <c r="W17" s="179"/>
      <c r="X17" s="179"/>
      <c r="Y17" s="179"/>
      <c r="Z17" s="179"/>
      <c r="AA17" s="180"/>
      <c r="AB17" s="180"/>
      <c r="AC17" s="180"/>
      <c r="AD17" s="180"/>
      <c r="AE17" s="31"/>
      <c r="AF17" s="31"/>
      <c r="AG17" s="7"/>
    </row>
    <row r="18" spans="1:33" ht="10.5" customHeight="1">
      <c r="A18" s="5"/>
      <c r="B18" s="6"/>
      <c r="C18" s="6"/>
      <c r="D18" s="6"/>
      <c r="E18" s="178"/>
      <c r="F18" s="178"/>
      <c r="G18" s="178"/>
      <c r="H18" s="178"/>
      <c r="I18" s="178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79"/>
      <c r="X18" s="179"/>
      <c r="Y18" s="179"/>
      <c r="Z18" s="179"/>
      <c r="AA18" s="180"/>
      <c r="AB18" s="180"/>
      <c r="AC18" s="180"/>
      <c r="AD18" s="180"/>
      <c r="AE18" s="31"/>
      <c r="AF18" s="31"/>
      <c r="AG18" s="7"/>
    </row>
    <row r="19" spans="1:33" ht="10.5" customHeight="1">
      <c r="A19" s="5"/>
      <c r="B19" s="6"/>
      <c r="C19" s="6"/>
      <c r="D19" s="6"/>
      <c r="E19" s="178"/>
      <c r="F19" s="178"/>
      <c r="G19" s="178"/>
      <c r="H19" s="178"/>
      <c r="I19" s="178"/>
      <c r="J19" s="179"/>
      <c r="K19" s="179"/>
      <c r="L19" s="179"/>
      <c r="M19" s="179"/>
      <c r="N19" s="179"/>
      <c r="O19" s="179"/>
      <c r="P19" s="179"/>
      <c r="Q19" s="179"/>
      <c r="R19" s="179"/>
      <c r="S19" s="179"/>
      <c r="T19" s="179"/>
      <c r="U19" s="179"/>
      <c r="V19" s="179"/>
      <c r="W19" s="179"/>
      <c r="X19" s="179"/>
      <c r="Y19" s="179"/>
      <c r="Z19" s="179"/>
      <c r="AA19" s="180"/>
      <c r="AB19" s="180"/>
      <c r="AC19" s="180"/>
      <c r="AD19" s="180"/>
      <c r="AE19" s="31"/>
      <c r="AF19" s="31"/>
      <c r="AG19" s="7"/>
    </row>
    <row r="20" spans="1:33" ht="10.5" customHeight="1">
      <c r="A20" s="5"/>
      <c r="B20" s="6"/>
      <c r="C20" s="6"/>
      <c r="D20" s="6"/>
      <c r="E20" s="178"/>
      <c r="F20" s="178"/>
      <c r="G20" s="178"/>
      <c r="H20" s="178"/>
      <c r="I20" s="178"/>
      <c r="J20" s="179"/>
      <c r="K20" s="179"/>
      <c r="L20" s="179"/>
      <c r="M20" s="179"/>
      <c r="N20" s="179"/>
      <c r="O20" s="179"/>
      <c r="P20" s="179"/>
      <c r="Q20" s="179"/>
      <c r="R20" s="179"/>
      <c r="S20" s="179"/>
      <c r="T20" s="179"/>
      <c r="U20" s="179"/>
      <c r="V20" s="179"/>
      <c r="W20" s="179"/>
      <c r="X20" s="179"/>
      <c r="Y20" s="179"/>
      <c r="Z20" s="179"/>
      <c r="AA20" s="180"/>
      <c r="AB20" s="180"/>
      <c r="AC20" s="180"/>
      <c r="AD20" s="180"/>
      <c r="AE20" s="31"/>
      <c r="AF20" s="3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32"/>
      <c r="Y21" s="31"/>
      <c r="Z21" s="31"/>
      <c r="AA21" s="31"/>
      <c r="AB21" s="31"/>
      <c r="AC21" s="31"/>
      <c r="AD21" s="31"/>
      <c r="AE21" s="31"/>
      <c r="AF21" s="31"/>
      <c r="AG21" s="7"/>
    </row>
    <row r="22" spans="1:33" ht="12.75" customHeight="1">
      <c r="A22" s="5"/>
      <c r="B22" s="6"/>
      <c r="C22" s="6"/>
      <c r="D22" s="6"/>
      <c r="E22" s="3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3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81" t="s">
        <v>4</v>
      </c>
      <c r="G24" s="181"/>
      <c r="H24" s="181"/>
      <c r="I24" s="181"/>
      <c r="J24" s="182"/>
      <c r="K24" s="182"/>
      <c r="L24" s="182"/>
      <c r="M24" s="183" t="s">
        <v>134</v>
      </c>
      <c r="N24" s="184"/>
      <c r="O24" s="184"/>
      <c r="P24" s="184"/>
      <c r="Q24" s="184"/>
      <c r="R24" s="184"/>
      <c r="S24" s="184"/>
      <c r="T24" s="184"/>
      <c r="U24" s="184"/>
      <c r="V24" s="184"/>
      <c r="W24" s="184"/>
      <c r="X24" s="184"/>
      <c r="Y24" s="184"/>
      <c r="Z24" s="184"/>
      <c r="AA24" s="184"/>
      <c r="AB24" s="184"/>
      <c r="AC24" s="184"/>
      <c r="AD24" s="184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81" t="s">
        <v>12</v>
      </c>
      <c r="G25" s="181"/>
      <c r="H25" s="181"/>
      <c r="I25" s="181"/>
      <c r="J25" s="185"/>
      <c r="K25" s="185"/>
      <c r="L25" s="185"/>
      <c r="M25" s="186"/>
      <c r="N25" s="186"/>
      <c r="O25" s="186"/>
      <c r="P25" s="186"/>
      <c r="Q25" s="186"/>
      <c r="R25" s="186"/>
      <c r="S25" s="186"/>
      <c r="T25" s="186"/>
      <c r="U25" s="186"/>
      <c r="V25" s="186"/>
      <c r="W25" s="186"/>
      <c r="X25" s="186"/>
      <c r="Y25" s="186"/>
      <c r="Z25" s="186"/>
      <c r="AA25" s="186"/>
      <c r="AB25" s="186"/>
      <c r="AC25" s="186"/>
      <c r="AD25" s="186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87" t="s">
        <v>13</v>
      </c>
      <c r="G26" s="187"/>
      <c r="H26" s="187"/>
      <c r="I26" s="187"/>
      <c r="J26" s="188"/>
      <c r="K26" s="188"/>
      <c r="L26" s="188"/>
      <c r="M26" s="189" t="s">
        <v>135</v>
      </c>
      <c r="N26" s="190"/>
      <c r="O26" s="190"/>
      <c r="P26" s="190"/>
      <c r="Q26" s="190"/>
      <c r="R26" s="190"/>
      <c r="S26" s="190"/>
      <c r="T26" s="190"/>
      <c r="U26" s="190"/>
      <c r="V26" s="190"/>
      <c r="W26" s="190"/>
      <c r="X26" s="190"/>
      <c r="Y26" s="190"/>
      <c r="Z26" s="190"/>
      <c r="AA26" s="190"/>
      <c r="AB26" s="190"/>
      <c r="AC26" s="190"/>
      <c r="AD26" s="19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91" t="s">
        <v>14</v>
      </c>
      <c r="G27" s="191"/>
      <c r="H27" s="191"/>
      <c r="I27" s="191"/>
      <c r="J27" s="192"/>
      <c r="K27" s="192"/>
      <c r="L27" s="192"/>
      <c r="M27" s="193" t="s">
        <v>135</v>
      </c>
      <c r="N27" s="194"/>
      <c r="O27" s="194"/>
      <c r="P27" s="194"/>
      <c r="Q27" s="194"/>
      <c r="R27" s="194"/>
      <c r="S27" s="194"/>
      <c r="T27" s="194"/>
      <c r="U27" s="194"/>
      <c r="V27" s="194"/>
      <c r="W27" s="194"/>
      <c r="X27" s="194"/>
      <c r="Y27" s="194"/>
      <c r="Z27" s="194"/>
      <c r="AA27" s="194"/>
      <c r="AB27" s="194"/>
      <c r="AC27" s="194"/>
      <c r="AD27" s="19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91" t="s">
        <v>15</v>
      </c>
      <c r="G28" s="191"/>
      <c r="H28" s="191"/>
      <c r="I28" s="191"/>
      <c r="J28" s="192"/>
      <c r="K28" s="192"/>
      <c r="L28" s="192"/>
      <c r="M28" s="195">
        <v>45000</v>
      </c>
      <c r="N28" s="196"/>
      <c r="O28" s="196"/>
      <c r="P28" s="196"/>
      <c r="Q28" s="196"/>
      <c r="R28" s="196"/>
      <c r="S28" s="196"/>
      <c r="T28" s="196"/>
      <c r="U28" s="196"/>
      <c r="V28" s="196"/>
      <c r="W28" s="196"/>
      <c r="X28" s="196"/>
      <c r="Y28" s="196"/>
      <c r="Z28" s="196"/>
      <c r="AA28" s="196"/>
      <c r="AB28" s="196"/>
      <c r="AC28" s="196"/>
      <c r="AD28" s="19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81"/>
      <c r="G29" s="181"/>
      <c r="H29" s="181"/>
      <c r="I29" s="181"/>
      <c r="J29" s="185"/>
      <c r="K29" s="185"/>
      <c r="L29" s="185"/>
      <c r="M29" s="197"/>
      <c r="N29" s="197"/>
      <c r="O29" s="197"/>
      <c r="P29" s="197"/>
      <c r="Q29" s="197"/>
      <c r="R29" s="197"/>
      <c r="S29" s="197"/>
      <c r="T29" s="197"/>
      <c r="U29" s="197"/>
      <c r="V29" s="197"/>
      <c r="W29" s="197"/>
      <c r="X29" s="197"/>
      <c r="Y29" s="197"/>
      <c r="Z29" s="197"/>
      <c r="AA29" s="197"/>
      <c r="AB29" s="197"/>
      <c r="AC29" s="197"/>
      <c r="AD29" s="19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91" t="s">
        <v>16</v>
      </c>
      <c r="G30" s="191"/>
      <c r="H30" s="191"/>
      <c r="I30" s="191"/>
      <c r="J30" s="198" t="s">
        <v>17</v>
      </c>
      <c r="K30" s="198"/>
      <c r="L30" s="198"/>
      <c r="M30" s="200">
        <f>IF(AND(E33="",V33=""),"",E33+V33)</f>
        <v>0</v>
      </c>
      <c r="N30" s="200"/>
      <c r="O30" s="200"/>
      <c r="P30" s="200"/>
      <c r="Q30" s="200"/>
      <c r="R30" s="200"/>
      <c r="S30" s="200"/>
      <c r="T30" s="200"/>
      <c r="U30" s="200"/>
      <c r="V30" s="200"/>
      <c r="W30" s="200"/>
      <c r="X30" s="200"/>
      <c r="Y30" s="200"/>
      <c r="Z30" s="200"/>
      <c r="AA30" s="200"/>
      <c r="AB30" s="200"/>
      <c r="AC30" s="200"/>
      <c r="AD30" s="202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81"/>
      <c r="G31" s="181"/>
      <c r="H31" s="181"/>
      <c r="I31" s="181"/>
      <c r="J31" s="199"/>
      <c r="K31" s="199"/>
      <c r="L31" s="199"/>
      <c r="M31" s="201"/>
      <c r="N31" s="201"/>
      <c r="O31" s="201"/>
      <c r="P31" s="201"/>
      <c r="Q31" s="201"/>
      <c r="R31" s="201"/>
      <c r="S31" s="201"/>
      <c r="T31" s="201"/>
      <c r="U31" s="201"/>
      <c r="V31" s="201"/>
      <c r="W31" s="201"/>
      <c r="X31" s="201"/>
      <c r="Y31" s="201"/>
      <c r="Z31" s="201"/>
      <c r="AA31" s="201"/>
      <c r="AB31" s="201"/>
      <c r="AC31" s="201"/>
      <c r="AD31" s="20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34"/>
      <c r="G32" s="34"/>
      <c r="H32" s="34"/>
      <c r="I32" s="34"/>
      <c r="J32" s="35"/>
      <c r="K32" s="35"/>
      <c r="L32" s="35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7"/>
      <c r="AE32" s="6"/>
      <c r="AF32" s="6"/>
      <c r="AG32" s="7"/>
    </row>
    <row r="33" spans="1:33" ht="12.75" customHeight="1" thickTop="1">
      <c r="A33" s="204" t="s">
        <v>19</v>
      </c>
      <c r="B33" s="205"/>
      <c r="C33" s="205"/>
      <c r="D33" s="206"/>
      <c r="E33" s="21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211"/>
      <c r="G33" s="211"/>
      <c r="H33" s="211"/>
      <c r="I33" s="211"/>
      <c r="J33" s="211"/>
      <c r="K33" s="211"/>
      <c r="L33" s="211"/>
      <c r="M33" s="211"/>
      <c r="N33" s="211"/>
      <c r="O33" s="211"/>
      <c r="P33" s="211"/>
      <c r="Q33" s="214" t="s">
        <v>18</v>
      </c>
      <c r="R33" s="216" t="s">
        <v>20</v>
      </c>
      <c r="S33" s="216"/>
      <c r="T33" s="216"/>
      <c r="U33" s="217"/>
      <c r="V33" s="220">
        <f>IF(E33="","",ROUNDDOWN(E33*0.1,0))</f>
        <v>0</v>
      </c>
      <c r="W33" s="221"/>
      <c r="X33" s="221"/>
      <c r="Y33" s="221"/>
      <c r="Z33" s="221"/>
      <c r="AA33" s="221"/>
      <c r="AB33" s="221"/>
      <c r="AC33" s="221"/>
      <c r="AD33" s="221"/>
      <c r="AE33" s="224" t="s">
        <v>18</v>
      </c>
      <c r="AF33" s="224"/>
      <c r="AG33" s="225"/>
    </row>
    <row r="34" spans="1:33" ht="12.75" customHeight="1" thickBot="1">
      <c r="A34" s="207"/>
      <c r="B34" s="208"/>
      <c r="C34" s="208"/>
      <c r="D34" s="209"/>
      <c r="E34" s="212"/>
      <c r="F34" s="213"/>
      <c r="G34" s="213"/>
      <c r="H34" s="213"/>
      <c r="I34" s="213"/>
      <c r="J34" s="213"/>
      <c r="K34" s="213"/>
      <c r="L34" s="213"/>
      <c r="M34" s="213"/>
      <c r="N34" s="213"/>
      <c r="O34" s="213"/>
      <c r="P34" s="213"/>
      <c r="Q34" s="215"/>
      <c r="R34" s="218"/>
      <c r="S34" s="218"/>
      <c r="T34" s="218"/>
      <c r="U34" s="219"/>
      <c r="V34" s="222"/>
      <c r="W34" s="223"/>
      <c r="X34" s="223"/>
      <c r="Y34" s="223"/>
      <c r="Z34" s="223"/>
      <c r="AA34" s="223"/>
      <c r="AB34" s="223"/>
      <c r="AC34" s="223"/>
      <c r="AD34" s="223"/>
      <c r="AE34" s="226"/>
      <c r="AF34" s="226"/>
      <c r="AG34" s="227"/>
    </row>
    <row r="35" spans="1:33" s="6" customFormat="1" ht="12" customHeight="1" thickTop="1">
      <c r="A35" s="228">
        <v>1</v>
      </c>
      <c r="B35" s="230" t="s">
        <v>5</v>
      </c>
      <c r="C35" s="230"/>
      <c r="D35" s="230"/>
      <c r="E35" s="231" t="s">
        <v>136</v>
      </c>
      <c r="F35" s="232"/>
      <c r="G35" s="232"/>
      <c r="H35" s="232"/>
      <c r="I35" s="232"/>
      <c r="J35" s="232"/>
      <c r="K35" s="232"/>
      <c r="L35" s="232"/>
      <c r="M35" s="232"/>
      <c r="N35" s="232"/>
      <c r="O35" s="232"/>
      <c r="P35" s="232"/>
      <c r="Q35" s="232"/>
      <c r="R35" s="232"/>
      <c r="S35" s="232"/>
      <c r="T35" s="232"/>
      <c r="U35" s="232"/>
      <c r="V35" s="232"/>
      <c r="W35" s="232"/>
      <c r="X35" s="232"/>
      <c r="Y35" s="232"/>
      <c r="Z35" s="232"/>
      <c r="AA35" s="232"/>
      <c r="AB35" s="232"/>
      <c r="AC35" s="232"/>
      <c r="AD35" s="232"/>
      <c r="AE35" s="233" t="s">
        <v>21</v>
      </c>
      <c r="AF35" s="234"/>
      <c r="AG35" s="235"/>
    </row>
    <row r="36" spans="1:33" s="6" customFormat="1" ht="12" customHeight="1">
      <c r="A36" s="120"/>
      <c r="B36" s="236" t="s">
        <v>22</v>
      </c>
      <c r="C36" s="236"/>
      <c r="D36" s="236"/>
      <c r="E36" s="124" t="s">
        <v>137</v>
      </c>
      <c r="F36" s="237"/>
      <c r="G36" s="237"/>
      <c r="H36" s="237"/>
      <c r="I36" s="237"/>
      <c r="J36" s="237"/>
      <c r="K36" s="237"/>
      <c r="L36" s="237"/>
      <c r="M36" s="237"/>
      <c r="N36" s="237"/>
      <c r="O36" s="237"/>
      <c r="P36" s="237"/>
      <c r="Q36" s="237"/>
      <c r="R36" s="237"/>
      <c r="S36" s="237"/>
      <c r="T36" s="237"/>
      <c r="U36" s="237"/>
      <c r="V36" s="237"/>
      <c r="W36" s="237"/>
      <c r="X36" s="237"/>
      <c r="Y36" s="237"/>
      <c r="Z36" s="237"/>
      <c r="AA36" s="237"/>
      <c r="AB36" s="237"/>
      <c r="AC36" s="237"/>
      <c r="AD36" s="237"/>
      <c r="AE36" s="233"/>
      <c r="AF36" s="234"/>
      <c r="AG36" s="235"/>
    </row>
    <row r="37" spans="1:41" s="6" customFormat="1" ht="12" customHeight="1" thickBot="1">
      <c r="A37" s="120"/>
      <c r="B37" s="236"/>
      <c r="C37" s="236"/>
      <c r="D37" s="236"/>
      <c r="E37" s="238"/>
      <c r="F37" s="239"/>
      <c r="G37" s="239"/>
      <c r="H37" s="239"/>
      <c r="I37" s="239"/>
      <c r="J37" s="239"/>
      <c r="K37" s="239"/>
      <c r="L37" s="239"/>
      <c r="M37" s="239"/>
      <c r="N37" s="239"/>
      <c r="O37" s="239"/>
      <c r="P37" s="239"/>
      <c r="Q37" s="240"/>
      <c r="R37" s="240"/>
      <c r="S37" s="240"/>
      <c r="T37" s="240"/>
      <c r="U37" s="240"/>
      <c r="V37" s="240"/>
      <c r="W37" s="239"/>
      <c r="X37" s="239"/>
      <c r="Y37" s="239"/>
      <c r="Z37" s="239"/>
      <c r="AA37" s="239"/>
      <c r="AB37" s="239"/>
      <c r="AC37" s="239"/>
      <c r="AD37" s="239"/>
      <c r="AE37" s="38"/>
      <c r="AF37" s="39"/>
      <c r="AG37" s="40"/>
      <c r="AK37" s="41"/>
      <c r="AL37" s="41"/>
      <c r="AM37" s="41"/>
      <c r="AN37" s="41"/>
      <c r="AO37" s="41"/>
    </row>
    <row r="38" spans="1:41" s="6" customFormat="1" ht="12" customHeight="1">
      <c r="A38" s="120"/>
      <c r="B38" s="236" t="s">
        <v>23</v>
      </c>
      <c r="C38" s="236"/>
      <c r="D38" s="236"/>
      <c r="E38" s="242">
        <v>30</v>
      </c>
      <c r="F38" s="243"/>
      <c r="G38" s="243"/>
      <c r="H38" s="243"/>
      <c r="I38" s="245" t="s">
        <v>24</v>
      </c>
      <c r="J38" s="245"/>
      <c r="K38" s="245"/>
      <c r="L38" s="247" t="s">
        <v>138</v>
      </c>
      <c r="M38" s="248"/>
      <c r="N38" s="251" t="s">
        <v>25</v>
      </c>
      <c r="O38" s="252"/>
      <c r="P38" s="253"/>
      <c r="Q38" s="257"/>
      <c r="R38" s="258"/>
      <c r="S38" s="258"/>
      <c r="T38" s="258"/>
      <c r="U38" s="258"/>
      <c r="V38" s="259"/>
      <c r="W38" s="263" t="s">
        <v>26</v>
      </c>
      <c r="X38" s="245"/>
      <c r="Y38" s="245"/>
      <c r="Z38" s="265">
        <f>IF(OR(E38="",Q38=""),"",ROUNDDOWN(E38*Q38,0))</f>
      </c>
      <c r="AA38" s="265"/>
      <c r="AB38" s="265"/>
      <c r="AC38" s="265"/>
      <c r="AD38" s="265"/>
      <c r="AE38" s="38"/>
      <c r="AF38" s="39"/>
      <c r="AG38" s="40"/>
      <c r="AI38" s="42"/>
      <c r="AJ38" s="42"/>
      <c r="AL38" s="41"/>
      <c r="AM38" s="41"/>
      <c r="AN38" s="41"/>
      <c r="AO38" s="41"/>
    </row>
    <row r="39" spans="1:39" s="6" customFormat="1" ht="12" customHeight="1" thickBot="1">
      <c r="A39" s="229"/>
      <c r="B39" s="241"/>
      <c r="C39" s="241"/>
      <c r="D39" s="241"/>
      <c r="E39" s="244"/>
      <c r="F39" s="244"/>
      <c r="G39" s="244"/>
      <c r="H39" s="244"/>
      <c r="I39" s="246"/>
      <c r="J39" s="246"/>
      <c r="K39" s="246"/>
      <c r="L39" s="249"/>
      <c r="M39" s="250"/>
      <c r="N39" s="254"/>
      <c r="O39" s="255"/>
      <c r="P39" s="256"/>
      <c r="Q39" s="260"/>
      <c r="R39" s="261"/>
      <c r="S39" s="261"/>
      <c r="T39" s="261"/>
      <c r="U39" s="261"/>
      <c r="V39" s="262"/>
      <c r="W39" s="264"/>
      <c r="X39" s="246"/>
      <c r="Y39" s="246"/>
      <c r="Z39" s="266"/>
      <c r="AA39" s="266"/>
      <c r="AB39" s="266"/>
      <c r="AC39" s="266"/>
      <c r="AD39" s="266"/>
      <c r="AE39" s="43"/>
      <c r="AF39" s="44"/>
      <c r="AG39" s="45"/>
      <c r="AI39" s="42"/>
      <c r="AJ39" s="42"/>
      <c r="AK39" s="42"/>
      <c r="AL39" s="42"/>
      <c r="AM39" s="42"/>
    </row>
    <row r="40" spans="1:33" s="6" customFormat="1" ht="12" customHeight="1">
      <c r="A40" s="267">
        <v>2</v>
      </c>
      <c r="B40" s="268" t="s">
        <v>5</v>
      </c>
      <c r="C40" s="268"/>
      <c r="D40" s="268"/>
      <c r="E40" s="269" t="s">
        <v>131</v>
      </c>
      <c r="F40" s="270"/>
      <c r="G40" s="270"/>
      <c r="H40" s="270"/>
      <c r="I40" s="270"/>
      <c r="J40" s="270"/>
      <c r="K40" s="270"/>
      <c r="L40" s="270"/>
      <c r="M40" s="270"/>
      <c r="N40" s="270"/>
      <c r="O40" s="270"/>
      <c r="P40" s="270"/>
      <c r="Q40" s="270"/>
      <c r="R40" s="270"/>
      <c r="S40" s="270"/>
      <c r="T40" s="270"/>
      <c r="U40" s="270"/>
      <c r="V40" s="270"/>
      <c r="W40" s="270"/>
      <c r="X40" s="270"/>
      <c r="Y40" s="270"/>
      <c r="Z40" s="270"/>
      <c r="AA40" s="270"/>
      <c r="AB40" s="270"/>
      <c r="AC40" s="270"/>
      <c r="AD40" s="270"/>
      <c r="AE40" s="233" t="s">
        <v>21</v>
      </c>
      <c r="AF40" s="234"/>
      <c r="AG40" s="235"/>
    </row>
    <row r="41" spans="1:33" s="6" customFormat="1" ht="12" customHeight="1">
      <c r="A41" s="120"/>
      <c r="B41" s="236" t="s">
        <v>22</v>
      </c>
      <c r="C41" s="236"/>
      <c r="D41" s="236"/>
      <c r="E41" s="124" t="s">
        <v>139</v>
      </c>
      <c r="F41" s="237"/>
      <c r="G41" s="237"/>
      <c r="H41" s="237"/>
      <c r="I41" s="237"/>
      <c r="J41" s="237"/>
      <c r="K41" s="237"/>
      <c r="L41" s="237"/>
      <c r="M41" s="237"/>
      <c r="N41" s="237"/>
      <c r="O41" s="237"/>
      <c r="P41" s="237"/>
      <c r="Q41" s="237"/>
      <c r="R41" s="237"/>
      <c r="S41" s="237"/>
      <c r="T41" s="237"/>
      <c r="U41" s="237"/>
      <c r="V41" s="237"/>
      <c r="W41" s="237"/>
      <c r="X41" s="237"/>
      <c r="Y41" s="237"/>
      <c r="Z41" s="237"/>
      <c r="AA41" s="237"/>
      <c r="AB41" s="237"/>
      <c r="AC41" s="237"/>
      <c r="AD41" s="237"/>
      <c r="AE41" s="233"/>
      <c r="AF41" s="234"/>
      <c r="AG41" s="235"/>
    </row>
    <row r="42" spans="1:33" s="6" customFormat="1" ht="12" customHeight="1" thickBot="1">
      <c r="A42" s="120"/>
      <c r="B42" s="236"/>
      <c r="C42" s="236"/>
      <c r="D42" s="236"/>
      <c r="E42" s="238"/>
      <c r="F42" s="239"/>
      <c r="G42" s="239"/>
      <c r="H42" s="239"/>
      <c r="I42" s="239"/>
      <c r="J42" s="239"/>
      <c r="K42" s="239"/>
      <c r="L42" s="239"/>
      <c r="M42" s="239"/>
      <c r="N42" s="239"/>
      <c r="O42" s="239"/>
      <c r="P42" s="239"/>
      <c r="Q42" s="240"/>
      <c r="R42" s="240"/>
      <c r="S42" s="240"/>
      <c r="T42" s="240"/>
      <c r="U42" s="240"/>
      <c r="V42" s="240"/>
      <c r="W42" s="239"/>
      <c r="X42" s="239"/>
      <c r="Y42" s="239"/>
      <c r="Z42" s="239"/>
      <c r="AA42" s="239"/>
      <c r="AB42" s="239"/>
      <c r="AC42" s="239"/>
      <c r="AD42" s="239"/>
      <c r="AE42" s="38"/>
      <c r="AF42" s="39"/>
      <c r="AG42" s="40"/>
    </row>
    <row r="43" spans="1:33" s="6" customFormat="1" ht="12" customHeight="1">
      <c r="A43" s="120"/>
      <c r="B43" s="236" t="s">
        <v>23</v>
      </c>
      <c r="C43" s="236"/>
      <c r="D43" s="236"/>
      <c r="E43" s="242">
        <v>30</v>
      </c>
      <c r="F43" s="243"/>
      <c r="G43" s="243"/>
      <c r="H43" s="243"/>
      <c r="I43" s="245" t="s">
        <v>24</v>
      </c>
      <c r="J43" s="245"/>
      <c r="K43" s="245"/>
      <c r="L43" s="247" t="s">
        <v>133</v>
      </c>
      <c r="M43" s="248"/>
      <c r="N43" s="251" t="s">
        <v>25</v>
      </c>
      <c r="O43" s="252"/>
      <c r="P43" s="253"/>
      <c r="Q43" s="257"/>
      <c r="R43" s="258"/>
      <c r="S43" s="258"/>
      <c r="T43" s="258"/>
      <c r="U43" s="258"/>
      <c r="V43" s="259"/>
      <c r="W43" s="263" t="s">
        <v>26</v>
      </c>
      <c r="X43" s="245"/>
      <c r="Y43" s="245"/>
      <c r="Z43" s="265">
        <f>IF(OR(E43="",Q43=""),"",ROUNDDOWN(E43*Q43,0))</f>
      </c>
      <c r="AA43" s="265"/>
      <c r="AB43" s="265"/>
      <c r="AC43" s="265"/>
      <c r="AD43" s="265"/>
      <c r="AE43" s="38"/>
      <c r="AF43" s="39"/>
      <c r="AG43" s="40"/>
    </row>
    <row r="44" spans="1:33" s="6" customFormat="1" ht="12" customHeight="1" thickBot="1">
      <c r="A44" s="229"/>
      <c r="B44" s="241"/>
      <c r="C44" s="241"/>
      <c r="D44" s="241"/>
      <c r="E44" s="244"/>
      <c r="F44" s="244"/>
      <c r="G44" s="244"/>
      <c r="H44" s="244"/>
      <c r="I44" s="246"/>
      <c r="J44" s="246"/>
      <c r="K44" s="246"/>
      <c r="L44" s="249"/>
      <c r="M44" s="250"/>
      <c r="N44" s="254"/>
      <c r="O44" s="255"/>
      <c r="P44" s="256"/>
      <c r="Q44" s="260"/>
      <c r="R44" s="261"/>
      <c r="S44" s="261"/>
      <c r="T44" s="261"/>
      <c r="U44" s="261"/>
      <c r="V44" s="262"/>
      <c r="W44" s="264"/>
      <c r="X44" s="246"/>
      <c r="Y44" s="246"/>
      <c r="Z44" s="266"/>
      <c r="AA44" s="266"/>
      <c r="AB44" s="266"/>
      <c r="AC44" s="266"/>
      <c r="AD44" s="266"/>
      <c r="AE44" s="43"/>
      <c r="AF44" s="44"/>
      <c r="AG44" s="45"/>
    </row>
    <row r="45" spans="1:33" s="6" customFormat="1" ht="12" customHeight="1">
      <c r="A45" s="267">
        <v>3</v>
      </c>
      <c r="B45" s="268" t="s">
        <v>5</v>
      </c>
      <c r="C45" s="268"/>
      <c r="D45" s="268"/>
      <c r="E45" s="269" t="s">
        <v>140</v>
      </c>
      <c r="F45" s="270"/>
      <c r="G45" s="270"/>
      <c r="H45" s="270"/>
      <c r="I45" s="270"/>
      <c r="J45" s="270"/>
      <c r="K45" s="270"/>
      <c r="L45" s="270"/>
      <c r="M45" s="270"/>
      <c r="N45" s="270"/>
      <c r="O45" s="270"/>
      <c r="P45" s="270"/>
      <c r="Q45" s="270"/>
      <c r="R45" s="270"/>
      <c r="S45" s="270"/>
      <c r="T45" s="270"/>
      <c r="U45" s="270"/>
      <c r="V45" s="270"/>
      <c r="W45" s="270"/>
      <c r="X45" s="270"/>
      <c r="Y45" s="270"/>
      <c r="Z45" s="270"/>
      <c r="AA45" s="270"/>
      <c r="AB45" s="270"/>
      <c r="AC45" s="270"/>
      <c r="AD45" s="270"/>
      <c r="AE45" s="233" t="s">
        <v>21</v>
      </c>
      <c r="AF45" s="234"/>
      <c r="AG45" s="235"/>
    </row>
    <row r="46" spans="1:33" s="6" customFormat="1" ht="12" customHeight="1">
      <c r="A46" s="120"/>
      <c r="B46" s="236" t="s">
        <v>22</v>
      </c>
      <c r="C46" s="236"/>
      <c r="D46" s="236"/>
      <c r="E46" s="124" t="s">
        <v>141</v>
      </c>
      <c r="F46" s="237"/>
      <c r="G46" s="237"/>
      <c r="H46" s="237"/>
      <c r="I46" s="237"/>
      <c r="J46" s="237"/>
      <c r="K46" s="237"/>
      <c r="L46" s="237"/>
      <c r="M46" s="237"/>
      <c r="N46" s="237"/>
      <c r="O46" s="237"/>
      <c r="P46" s="237"/>
      <c r="Q46" s="237"/>
      <c r="R46" s="237"/>
      <c r="S46" s="237"/>
      <c r="T46" s="237"/>
      <c r="U46" s="237"/>
      <c r="V46" s="237"/>
      <c r="W46" s="237"/>
      <c r="X46" s="237"/>
      <c r="Y46" s="237"/>
      <c r="Z46" s="237"/>
      <c r="AA46" s="237"/>
      <c r="AB46" s="237"/>
      <c r="AC46" s="237"/>
      <c r="AD46" s="237"/>
      <c r="AE46" s="233"/>
      <c r="AF46" s="234"/>
      <c r="AG46" s="235"/>
    </row>
    <row r="47" spans="1:33" s="6" customFormat="1" ht="12" customHeight="1" thickBot="1">
      <c r="A47" s="120"/>
      <c r="B47" s="236"/>
      <c r="C47" s="236"/>
      <c r="D47" s="236"/>
      <c r="E47" s="238"/>
      <c r="F47" s="239"/>
      <c r="G47" s="239"/>
      <c r="H47" s="239"/>
      <c r="I47" s="239"/>
      <c r="J47" s="239"/>
      <c r="K47" s="239"/>
      <c r="L47" s="239"/>
      <c r="M47" s="239"/>
      <c r="N47" s="239"/>
      <c r="O47" s="239"/>
      <c r="P47" s="239"/>
      <c r="Q47" s="240"/>
      <c r="R47" s="240"/>
      <c r="S47" s="240"/>
      <c r="T47" s="240"/>
      <c r="U47" s="240"/>
      <c r="V47" s="240"/>
      <c r="W47" s="239"/>
      <c r="X47" s="239"/>
      <c r="Y47" s="239"/>
      <c r="Z47" s="239"/>
      <c r="AA47" s="239"/>
      <c r="AB47" s="239"/>
      <c r="AC47" s="239"/>
      <c r="AD47" s="239"/>
      <c r="AE47" s="38"/>
      <c r="AF47" s="39"/>
      <c r="AG47" s="40"/>
    </row>
    <row r="48" spans="1:33" s="6" customFormat="1" ht="12" customHeight="1">
      <c r="A48" s="120"/>
      <c r="B48" s="236" t="s">
        <v>23</v>
      </c>
      <c r="C48" s="236"/>
      <c r="D48" s="236"/>
      <c r="E48" s="242">
        <v>60</v>
      </c>
      <c r="F48" s="243"/>
      <c r="G48" s="243"/>
      <c r="H48" s="243"/>
      <c r="I48" s="245" t="s">
        <v>24</v>
      </c>
      <c r="J48" s="245"/>
      <c r="K48" s="245"/>
      <c r="L48" s="247" t="s">
        <v>133</v>
      </c>
      <c r="M48" s="248"/>
      <c r="N48" s="251" t="s">
        <v>25</v>
      </c>
      <c r="O48" s="252"/>
      <c r="P48" s="253"/>
      <c r="Q48" s="257"/>
      <c r="R48" s="258"/>
      <c r="S48" s="258"/>
      <c r="T48" s="258"/>
      <c r="U48" s="258"/>
      <c r="V48" s="259"/>
      <c r="W48" s="263" t="s">
        <v>26</v>
      </c>
      <c r="X48" s="245"/>
      <c r="Y48" s="245"/>
      <c r="Z48" s="265">
        <f>IF(OR(E48="",Q48=""),"",ROUNDDOWN(E48*Q48,0))</f>
      </c>
      <c r="AA48" s="265"/>
      <c r="AB48" s="265"/>
      <c r="AC48" s="265"/>
      <c r="AD48" s="265"/>
      <c r="AE48" s="38"/>
      <c r="AF48" s="39"/>
      <c r="AG48" s="40"/>
    </row>
    <row r="49" spans="1:33" s="6" customFormat="1" ht="12" customHeight="1" thickBot="1">
      <c r="A49" s="229"/>
      <c r="B49" s="241"/>
      <c r="C49" s="241"/>
      <c r="D49" s="241"/>
      <c r="E49" s="244"/>
      <c r="F49" s="244"/>
      <c r="G49" s="244"/>
      <c r="H49" s="244"/>
      <c r="I49" s="246"/>
      <c r="J49" s="246"/>
      <c r="K49" s="246"/>
      <c r="L49" s="249"/>
      <c r="M49" s="250"/>
      <c r="N49" s="254"/>
      <c r="O49" s="255"/>
      <c r="P49" s="256"/>
      <c r="Q49" s="260"/>
      <c r="R49" s="261"/>
      <c r="S49" s="261"/>
      <c r="T49" s="261"/>
      <c r="U49" s="261"/>
      <c r="V49" s="262"/>
      <c r="W49" s="264"/>
      <c r="X49" s="246"/>
      <c r="Y49" s="246"/>
      <c r="Z49" s="266"/>
      <c r="AA49" s="266"/>
      <c r="AB49" s="266"/>
      <c r="AC49" s="266"/>
      <c r="AD49" s="266"/>
      <c r="AE49" s="43"/>
      <c r="AF49" s="44"/>
      <c r="AG49" s="45"/>
    </row>
    <row r="50" spans="1:33" s="6" customFormat="1" ht="12" customHeight="1">
      <c r="A50" s="317"/>
      <c r="B50" s="268" t="s">
        <v>5</v>
      </c>
      <c r="C50" s="268"/>
      <c r="D50" s="268"/>
      <c r="E50" s="314"/>
      <c r="F50" s="270"/>
      <c r="G50" s="270"/>
      <c r="H50" s="270"/>
      <c r="I50" s="270"/>
      <c r="J50" s="270"/>
      <c r="K50" s="270"/>
      <c r="L50" s="270"/>
      <c r="M50" s="270"/>
      <c r="N50" s="270"/>
      <c r="O50" s="270"/>
      <c r="P50" s="270"/>
      <c r="Q50" s="270"/>
      <c r="R50" s="270"/>
      <c r="S50" s="270"/>
      <c r="T50" s="270"/>
      <c r="U50" s="270"/>
      <c r="V50" s="270"/>
      <c r="W50" s="270"/>
      <c r="X50" s="270"/>
      <c r="Y50" s="270"/>
      <c r="Z50" s="270"/>
      <c r="AA50" s="270"/>
      <c r="AB50" s="270"/>
      <c r="AC50" s="270"/>
      <c r="AD50" s="270"/>
      <c r="AE50" s="233" t="s">
        <v>21</v>
      </c>
      <c r="AF50" s="234"/>
      <c r="AG50" s="235"/>
    </row>
    <row r="51" spans="1:33" s="6" customFormat="1" ht="12" customHeight="1">
      <c r="A51" s="120"/>
      <c r="B51" s="236" t="s">
        <v>22</v>
      </c>
      <c r="C51" s="236"/>
      <c r="D51" s="236"/>
      <c r="E51" s="315"/>
      <c r="F51" s="237"/>
      <c r="G51" s="237"/>
      <c r="H51" s="237"/>
      <c r="I51" s="237"/>
      <c r="J51" s="237"/>
      <c r="K51" s="237"/>
      <c r="L51" s="237"/>
      <c r="M51" s="237"/>
      <c r="N51" s="237"/>
      <c r="O51" s="237"/>
      <c r="P51" s="237"/>
      <c r="Q51" s="237"/>
      <c r="R51" s="237"/>
      <c r="S51" s="237"/>
      <c r="T51" s="237"/>
      <c r="U51" s="237"/>
      <c r="V51" s="237"/>
      <c r="W51" s="237"/>
      <c r="X51" s="237"/>
      <c r="Y51" s="237"/>
      <c r="Z51" s="237"/>
      <c r="AA51" s="237"/>
      <c r="AB51" s="237"/>
      <c r="AC51" s="237"/>
      <c r="AD51" s="237"/>
      <c r="AE51" s="233"/>
      <c r="AF51" s="234"/>
      <c r="AG51" s="235"/>
    </row>
    <row r="52" spans="1:33" s="6" customFormat="1" ht="12" customHeight="1" thickBot="1">
      <c r="A52" s="120"/>
      <c r="B52" s="236"/>
      <c r="C52" s="236"/>
      <c r="D52" s="236"/>
      <c r="E52" s="238"/>
      <c r="F52" s="239"/>
      <c r="G52" s="239"/>
      <c r="H52" s="239"/>
      <c r="I52" s="239"/>
      <c r="J52" s="239"/>
      <c r="K52" s="239"/>
      <c r="L52" s="239"/>
      <c r="M52" s="239"/>
      <c r="N52" s="239"/>
      <c r="O52" s="239"/>
      <c r="P52" s="239"/>
      <c r="Q52" s="240"/>
      <c r="R52" s="240"/>
      <c r="S52" s="240"/>
      <c r="T52" s="240"/>
      <c r="U52" s="240"/>
      <c r="V52" s="240"/>
      <c r="W52" s="239"/>
      <c r="X52" s="239"/>
      <c r="Y52" s="239"/>
      <c r="Z52" s="239"/>
      <c r="AA52" s="239"/>
      <c r="AB52" s="239"/>
      <c r="AC52" s="239"/>
      <c r="AD52" s="239"/>
      <c r="AE52" s="38"/>
      <c r="AF52" s="39"/>
      <c r="AG52" s="40"/>
    </row>
    <row r="53" spans="1:33" s="6" customFormat="1" ht="12" customHeight="1">
      <c r="A53" s="120"/>
      <c r="B53" s="236" t="s">
        <v>23</v>
      </c>
      <c r="C53" s="236"/>
      <c r="D53" s="236"/>
      <c r="E53" s="243"/>
      <c r="F53" s="243"/>
      <c r="G53" s="243"/>
      <c r="H53" s="243"/>
      <c r="I53" s="245" t="s">
        <v>24</v>
      </c>
      <c r="J53" s="245"/>
      <c r="K53" s="245"/>
      <c r="L53" s="316"/>
      <c r="M53" s="248"/>
      <c r="N53" s="251" t="s">
        <v>25</v>
      </c>
      <c r="O53" s="252"/>
      <c r="P53" s="253"/>
      <c r="Q53" s="257"/>
      <c r="R53" s="258"/>
      <c r="S53" s="258"/>
      <c r="T53" s="258"/>
      <c r="U53" s="258"/>
      <c r="V53" s="259"/>
      <c r="W53" s="263" t="s">
        <v>26</v>
      </c>
      <c r="X53" s="245"/>
      <c r="Y53" s="245"/>
      <c r="Z53" s="265">
        <f>IF(OR(E53="",Q53=""),"",ROUNDDOWN(E53*Q53,0))</f>
      </c>
      <c r="AA53" s="265"/>
      <c r="AB53" s="265"/>
      <c r="AC53" s="265"/>
      <c r="AD53" s="265"/>
      <c r="AE53" s="38"/>
      <c r="AF53" s="39"/>
      <c r="AG53" s="40"/>
    </row>
    <row r="54" spans="1:33" s="6" customFormat="1" ht="12" customHeight="1" thickBot="1">
      <c r="A54" s="229"/>
      <c r="B54" s="241"/>
      <c r="C54" s="241"/>
      <c r="D54" s="241"/>
      <c r="E54" s="244"/>
      <c r="F54" s="244"/>
      <c r="G54" s="244"/>
      <c r="H54" s="244"/>
      <c r="I54" s="246"/>
      <c r="J54" s="246"/>
      <c r="K54" s="246"/>
      <c r="L54" s="249"/>
      <c r="M54" s="250"/>
      <c r="N54" s="254"/>
      <c r="O54" s="255"/>
      <c r="P54" s="256"/>
      <c r="Q54" s="260"/>
      <c r="R54" s="261"/>
      <c r="S54" s="261"/>
      <c r="T54" s="261"/>
      <c r="U54" s="261"/>
      <c r="V54" s="262"/>
      <c r="W54" s="264"/>
      <c r="X54" s="246"/>
      <c r="Y54" s="246"/>
      <c r="Z54" s="266"/>
      <c r="AA54" s="266"/>
      <c r="AB54" s="266"/>
      <c r="AC54" s="266"/>
      <c r="AD54" s="266"/>
      <c r="AE54" s="43"/>
      <c r="AF54" s="44"/>
      <c r="AG54" s="45"/>
    </row>
    <row r="55" spans="1:33" s="6" customFormat="1" ht="12" customHeight="1">
      <c r="A55" s="317"/>
      <c r="B55" s="268" t="s">
        <v>5</v>
      </c>
      <c r="C55" s="268"/>
      <c r="D55" s="268"/>
      <c r="E55" s="314"/>
      <c r="F55" s="270"/>
      <c r="G55" s="270"/>
      <c r="H55" s="270"/>
      <c r="I55" s="270"/>
      <c r="J55" s="270"/>
      <c r="K55" s="270"/>
      <c r="L55" s="270"/>
      <c r="M55" s="270"/>
      <c r="N55" s="270"/>
      <c r="O55" s="270"/>
      <c r="P55" s="270"/>
      <c r="Q55" s="270"/>
      <c r="R55" s="270"/>
      <c r="S55" s="270"/>
      <c r="T55" s="270"/>
      <c r="U55" s="270"/>
      <c r="V55" s="270"/>
      <c r="W55" s="270"/>
      <c r="X55" s="270"/>
      <c r="Y55" s="270"/>
      <c r="Z55" s="270"/>
      <c r="AA55" s="270"/>
      <c r="AB55" s="270"/>
      <c r="AC55" s="270"/>
      <c r="AD55" s="270"/>
      <c r="AE55" s="233" t="s">
        <v>21</v>
      </c>
      <c r="AF55" s="234"/>
      <c r="AG55" s="235"/>
    </row>
    <row r="56" spans="1:33" s="6" customFormat="1" ht="12" customHeight="1">
      <c r="A56" s="120"/>
      <c r="B56" s="236" t="s">
        <v>22</v>
      </c>
      <c r="C56" s="236"/>
      <c r="D56" s="236"/>
      <c r="E56" s="315"/>
      <c r="F56" s="237"/>
      <c r="G56" s="237"/>
      <c r="H56" s="237"/>
      <c r="I56" s="237"/>
      <c r="J56" s="237"/>
      <c r="K56" s="237"/>
      <c r="L56" s="237"/>
      <c r="M56" s="237"/>
      <c r="N56" s="237"/>
      <c r="O56" s="237"/>
      <c r="P56" s="237"/>
      <c r="Q56" s="237"/>
      <c r="R56" s="237"/>
      <c r="S56" s="237"/>
      <c r="T56" s="237"/>
      <c r="U56" s="237"/>
      <c r="V56" s="237"/>
      <c r="W56" s="237"/>
      <c r="X56" s="237"/>
      <c r="Y56" s="237"/>
      <c r="Z56" s="237"/>
      <c r="AA56" s="237"/>
      <c r="AB56" s="237"/>
      <c r="AC56" s="237"/>
      <c r="AD56" s="237"/>
      <c r="AE56" s="233"/>
      <c r="AF56" s="234"/>
      <c r="AG56" s="235"/>
    </row>
    <row r="57" spans="1:33" s="6" customFormat="1" ht="12" customHeight="1" thickBot="1">
      <c r="A57" s="120"/>
      <c r="B57" s="236"/>
      <c r="C57" s="236"/>
      <c r="D57" s="236"/>
      <c r="E57" s="238"/>
      <c r="F57" s="239"/>
      <c r="G57" s="239"/>
      <c r="H57" s="239"/>
      <c r="I57" s="239"/>
      <c r="J57" s="239"/>
      <c r="K57" s="239"/>
      <c r="L57" s="239"/>
      <c r="M57" s="239"/>
      <c r="N57" s="239"/>
      <c r="O57" s="239"/>
      <c r="P57" s="239"/>
      <c r="Q57" s="240"/>
      <c r="R57" s="240"/>
      <c r="S57" s="240"/>
      <c r="T57" s="240"/>
      <c r="U57" s="240"/>
      <c r="V57" s="240"/>
      <c r="W57" s="239"/>
      <c r="X57" s="239"/>
      <c r="Y57" s="239"/>
      <c r="Z57" s="239"/>
      <c r="AA57" s="239"/>
      <c r="AB57" s="239"/>
      <c r="AC57" s="239"/>
      <c r="AD57" s="239"/>
      <c r="AE57" s="38"/>
      <c r="AF57" s="39"/>
      <c r="AG57" s="40"/>
    </row>
    <row r="58" spans="1:33" s="6" customFormat="1" ht="12" customHeight="1">
      <c r="A58" s="120"/>
      <c r="B58" s="236" t="s">
        <v>23</v>
      </c>
      <c r="C58" s="236"/>
      <c r="D58" s="236"/>
      <c r="E58" s="243"/>
      <c r="F58" s="243"/>
      <c r="G58" s="243"/>
      <c r="H58" s="243"/>
      <c r="I58" s="245" t="s">
        <v>24</v>
      </c>
      <c r="J58" s="245"/>
      <c r="K58" s="245"/>
      <c r="L58" s="316"/>
      <c r="M58" s="248"/>
      <c r="N58" s="251" t="s">
        <v>25</v>
      </c>
      <c r="O58" s="252"/>
      <c r="P58" s="253"/>
      <c r="Q58" s="257"/>
      <c r="R58" s="258"/>
      <c r="S58" s="258"/>
      <c r="T58" s="258"/>
      <c r="U58" s="258"/>
      <c r="V58" s="259"/>
      <c r="W58" s="263" t="s">
        <v>26</v>
      </c>
      <c r="X58" s="245"/>
      <c r="Y58" s="245"/>
      <c r="Z58" s="265">
        <f>IF(OR(E58="",Q58=""),"",ROUNDDOWN(E58*Q58,0))</f>
      </c>
      <c r="AA58" s="265"/>
      <c r="AB58" s="265"/>
      <c r="AC58" s="265"/>
      <c r="AD58" s="265"/>
      <c r="AE58" s="38"/>
      <c r="AF58" s="39"/>
      <c r="AG58" s="40"/>
    </row>
    <row r="59" spans="1:33" ht="12" customHeight="1" thickBot="1">
      <c r="A59" s="229"/>
      <c r="B59" s="241"/>
      <c r="C59" s="241"/>
      <c r="D59" s="241"/>
      <c r="E59" s="244"/>
      <c r="F59" s="244"/>
      <c r="G59" s="244"/>
      <c r="H59" s="244"/>
      <c r="I59" s="246"/>
      <c r="J59" s="246"/>
      <c r="K59" s="246"/>
      <c r="L59" s="249"/>
      <c r="M59" s="250"/>
      <c r="N59" s="254"/>
      <c r="O59" s="255"/>
      <c r="P59" s="256"/>
      <c r="Q59" s="260"/>
      <c r="R59" s="261"/>
      <c r="S59" s="261"/>
      <c r="T59" s="261"/>
      <c r="U59" s="261"/>
      <c r="V59" s="262"/>
      <c r="W59" s="264"/>
      <c r="X59" s="246"/>
      <c r="Y59" s="246"/>
      <c r="Z59" s="266"/>
      <c r="AA59" s="266"/>
      <c r="AB59" s="266"/>
      <c r="AC59" s="266"/>
      <c r="AD59" s="266"/>
      <c r="AE59" s="43"/>
      <c r="AF59" s="44"/>
      <c r="AG59" s="45"/>
    </row>
    <row r="60" spans="1:34" ht="13.5" customHeight="1">
      <c r="A60" s="46" t="s">
        <v>27</v>
      </c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8"/>
      <c r="Z60" s="48"/>
      <c r="AA60" s="48"/>
      <c r="AB60" s="48"/>
      <c r="AC60" s="49"/>
      <c r="AD60" s="50"/>
      <c r="AE60" s="51"/>
      <c r="AF60" s="52"/>
      <c r="AG60" s="53"/>
      <c r="AH60" s="6"/>
    </row>
    <row r="61" spans="1:33" s="6" customFormat="1" ht="39" customHeight="1">
      <c r="A61" s="271"/>
      <c r="B61" s="272"/>
      <c r="C61" s="272"/>
      <c r="D61" s="272"/>
      <c r="E61" s="272"/>
      <c r="F61" s="272"/>
      <c r="G61" s="272"/>
      <c r="H61" s="272"/>
      <c r="I61" s="272"/>
      <c r="J61" s="272"/>
      <c r="K61" s="272"/>
      <c r="L61" s="272"/>
      <c r="M61" s="272"/>
      <c r="N61" s="272"/>
      <c r="O61" s="272"/>
      <c r="P61" s="272"/>
      <c r="Q61" s="272"/>
      <c r="R61" s="272"/>
      <c r="S61" s="272"/>
      <c r="T61" s="272"/>
      <c r="U61" s="272"/>
      <c r="V61" s="272"/>
      <c r="W61" s="272"/>
      <c r="X61" s="272"/>
      <c r="Y61" s="272"/>
      <c r="Z61" s="272"/>
      <c r="AA61" s="272"/>
      <c r="AB61" s="272"/>
      <c r="AC61" s="272"/>
      <c r="AD61" s="272"/>
      <c r="AE61" s="272"/>
      <c r="AF61" s="272"/>
      <c r="AG61" s="273"/>
    </row>
    <row r="62" spans="1:33" s="6" customFormat="1" ht="39" customHeight="1" thickBot="1">
      <c r="A62" s="274"/>
      <c r="B62" s="275"/>
      <c r="C62" s="275"/>
      <c r="D62" s="275"/>
      <c r="E62" s="275"/>
      <c r="F62" s="275"/>
      <c r="G62" s="275"/>
      <c r="H62" s="275"/>
      <c r="I62" s="275"/>
      <c r="J62" s="275"/>
      <c r="K62" s="275"/>
      <c r="L62" s="275"/>
      <c r="M62" s="275"/>
      <c r="N62" s="275"/>
      <c r="O62" s="275"/>
      <c r="P62" s="275"/>
      <c r="Q62" s="275"/>
      <c r="R62" s="275"/>
      <c r="S62" s="275"/>
      <c r="T62" s="275"/>
      <c r="U62" s="275"/>
      <c r="V62" s="275"/>
      <c r="W62" s="275"/>
      <c r="X62" s="275"/>
      <c r="Y62" s="275"/>
      <c r="Z62" s="275"/>
      <c r="AA62" s="275"/>
      <c r="AB62" s="275"/>
      <c r="AC62" s="275"/>
      <c r="AD62" s="275"/>
      <c r="AE62" s="275"/>
      <c r="AF62" s="275"/>
      <c r="AG62" s="276"/>
    </row>
    <row r="63" spans="1:33" s="6" customFormat="1" ht="18" customHeight="1">
      <c r="A63" s="54"/>
      <c r="B63" s="55"/>
      <c r="C63" s="55"/>
      <c r="D63" s="55"/>
      <c r="E63" s="55"/>
      <c r="F63" s="55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7"/>
      <c r="V63" s="57"/>
      <c r="W63" s="58"/>
      <c r="X63" s="58"/>
      <c r="Y63" s="57"/>
      <c r="Z63" s="57"/>
      <c r="AA63" s="57"/>
      <c r="AB63" s="57"/>
      <c r="AC63" s="57"/>
      <c r="AD63" s="277" t="s">
        <v>28</v>
      </c>
      <c r="AE63" s="277"/>
      <c r="AF63" s="277"/>
      <c r="AG63" s="277"/>
    </row>
    <row r="64" spans="1:33" s="6" customFormat="1" ht="10.5" customHeight="1">
      <c r="A64" s="59"/>
      <c r="B64" s="60"/>
      <c r="C64" s="61"/>
      <c r="D64" s="57"/>
      <c r="E64" s="27"/>
      <c r="F64" s="55"/>
      <c r="G64" s="56"/>
      <c r="H64" s="56"/>
      <c r="I64" s="56"/>
      <c r="J64" s="56"/>
      <c r="K64" s="56"/>
      <c r="L64" s="56"/>
      <c r="M64" s="56"/>
      <c r="N64" s="56"/>
      <c r="O64" s="57"/>
      <c r="P64" s="27"/>
      <c r="Q64" s="55"/>
      <c r="R64" s="56"/>
      <c r="S64" s="56"/>
      <c r="T64" s="56"/>
      <c r="U64" s="57"/>
      <c r="V64" s="57"/>
      <c r="W64" s="58"/>
      <c r="X64" s="58"/>
      <c r="Y64" s="57"/>
      <c r="Z64" s="57"/>
      <c r="AA64" s="57"/>
      <c r="AB64" s="27"/>
      <c r="AC64" s="55"/>
      <c r="AD64" s="278"/>
      <c r="AE64" s="278"/>
      <c r="AF64" s="278"/>
      <c r="AG64" s="278"/>
    </row>
    <row r="65" spans="1:39" s="20" customFormat="1" ht="13.5" customHeight="1">
      <c r="A65" s="62"/>
      <c r="B65" s="62"/>
      <c r="C65" s="62"/>
      <c r="D65" s="62"/>
      <c r="E65" s="63"/>
      <c r="F65" s="63"/>
      <c r="G65" s="63"/>
      <c r="H65" s="63"/>
      <c r="I65" s="64"/>
      <c r="J65" s="64"/>
      <c r="K65" s="64"/>
      <c r="L65" s="65"/>
      <c r="M65" s="65"/>
      <c r="N65" s="62"/>
      <c r="O65" s="62"/>
      <c r="P65" s="62"/>
      <c r="Q65" s="66"/>
      <c r="R65" s="66"/>
      <c r="S65" s="66"/>
      <c r="T65" s="66"/>
      <c r="U65" s="66"/>
      <c r="V65" s="66"/>
      <c r="W65" s="64"/>
      <c r="X65" s="64"/>
      <c r="Y65" s="64"/>
      <c r="Z65" s="63"/>
      <c r="AA65" s="63"/>
      <c r="AB65" s="63"/>
      <c r="AC65" s="63"/>
      <c r="AD65" s="63"/>
      <c r="AE65" s="63"/>
      <c r="AF65" s="63"/>
      <c r="AG65" s="63"/>
      <c r="AI65" s="67"/>
      <c r="AJ65" s="67"/>
      <c r="AK65" s="67"/>
      <c r="AL65" s="67"/>
      <c r="AM65" s="67"/>
    </row>
    <row r="66" spans="1:33" s="20" customFormat="1" ht="13.5" customHeight="1">
      <c r="A66" s="62"/>
      <c r="B66" s="62"/>
      <c r="C66" s="62"/>
      <c r="D66" s="62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9"/>
      <c r="AF66" s="69"/>
      <c r="AG66" s="69"/>
    </row>
    <row r="67" spans="1:33" s="20" customFormat="1" ht="13.5" customHeight="1">
      <c r="A67" s="62"/>
      <c r="B67" s="62"/>
      <c r="C67" s="62"/>
      <c r="D67" s="62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9"/>
      <c r="AF67" s="69"/>
      <c r="AG67" s="69"/>
    </row>
    <row r="68" spans="1:33" s="20" customFormat="1" ht="13.5" customHeight="1">
      <c r="A68" s="62"/>
      <c r="B68" s="62"/>
      <c r="C68" s="62"/>
      <c r="D68" s="62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</row>
    <row r="69" spans="1:33" s="20" customFormat="1" ht="13.5" customHeight="1">
      <c r="A69" s="62"/>
      <c r="B69" s="62"/>
      <c r="C69" s="62"/>
      <c r="D69" s="62"/>
      <c r="E69" s="63"/>
      <c r="F69" s="63"/>
      <c r="G69" s="63"/>
      <c r="H69" s="63"/>
      <c r="I69" s="64"/>
      <c r="J69" s="64"/>
      <c r="K69" s="64"/>
      <c r="L69" s="65"/>
      <c r="M69" s="65"/>
      <c r="N69" s="62"/>
      <c r="O69" s="62"/>
      <c r="P69" s="62"/>
      <c r="Q69" s="66"/>
      <c r="R69" s="66"/>
      <c r="S69" s="66"/>
      <c r="T69" s="66"/>
      <c r="U69" s="66"/>
      <c r="V69" s="66"/>
      <c r="W69" s="64"/>
      <c r="X69" s="64"/>
      <c r="Y69" s="64"/>
      <c r="Z69" s="63"/>
      <c r="AA69" s="63"/>
      <c r="AB69" s="63"/>
      <c r="AC69" s="63"/>
      <c r="AD69" s="63"/>
      <c r="AE69" s="63"/>
      <c r="AF69" s="63"/>
      <c r="AG69" s="63"/>
    </row>
    <row r="70" spans="1:33" s="20" customFormat="1" ht="13.5" customHeight="1">
      <c r="A70" s="62"/>
      <c r="B70" s="62"/>
      <c r="C70" s="62"/>
      <c r="D70" s="62"/>
      <c r="E70" s="63"/>
      <c r="F70" s="63"/>
      <c r="G70" s="63"/>
      <c r="H70" s="63"/>
      <c r="I70" s="64"/>
      <c r="J70" s="64"/>
      <c r="K70" s="64"/>
      <c r="L70" s="65"/>
      <c r="M70" s="65"/>
      <c r="N70" s="62"/>
      <c r="O70" s="62"/>
      <c r="P70" s="62"/>
      <c r="Q70" s="66"/>
      <c r="R70" s="66"/>
      <c r="S70" s="66"/>
      <c r="T70" s="66"/>
      <c r="U70" s="66"/>
      <c r="V70" s="66"/>
      <c r="W70" s="64"/>
      <c r="X70" s="64"/>
      <c r="Y70" s="64"/>
      <c r="Z70" s="63"/>
      <c r="AA70" s="63"/>
      <c r="AB70" s="63"/>
      <c r="AC70" s="63"/>
      <c r="AD70" s="63"/>
      <c r="AE70" s="63"/>
      <c r="AF70" s="63"/>
      <c r="AG70" s="63"/>
    </row>
    <row r="71" spans="1:33" s="20" customFormat="1" ht="13.5" customHeight="1">
      <c r="A71" s="62"/>
      <c r="B71" s="62"/>
      <c r="C71" s="62"/>
      <c r="D71" s="62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9"/>
      <c r="AF71" s="69"/>
      <c r="AG71" s="69"/>
    </row>
    <row r="72" spans="1:33" s="20" customFormat="1" ht="13.5" customHeight="1">
      <c r="A72" s="62"/>
      <c r="B72" s="62"/>
      <c r="C72" s="62"/>
      <c r="D72" s="62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9"/>
      <c r="AF72" s="69"/>
      <c r="AG72" s="69"/>
    </row>
    <row r="73" spans="1:33" s="20" customFormat="1" ht="13.5" customHeight="1">
      <c r="A73" s="62"/>
      <c r="B73" s="62"/>
      <c r="C73" s="62"/>
      <c r="D73" s="62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</row>
    <row r="74" spans="1:33" s="20" customFormat="1" ht="13.5" customHeight="1">
      <c r="A74" s="62"/>
      <c r="B74" s="62"/>
      <c r="C74" s="62"/>
      <c r="D74" s="62"/>
      <c r="E74" s="63"/>
      <c r="F74" s="63"/>
      <c r="G74" s="63"/>
      <c r="H74" s="63"/>
      <c r="I74" s="64"/>
      <c r="J74" s="64"/>
      <c r="K74" s="64"/>
      <c r="L74" s="65"/>
      <c r="M74" s="65"/>
      <c r="N74" s="62"/>
      <c r="O74" s="62"/>
      <c r="P74" s="62"/>
      <c r="Q74" s="66"/>
      <c r="R74" s="66"/>
      <c r="S74" s="66"/>
      <c r="T74" s="66"/>
      <c r="U74" s="66"/>
      <c r="V74" s="66"/>
      <c r="W74" s="64"/>
      <c r="X74" s="64"/>
      <c r="Y74" s="64"/>
      <c r="Z74" s="63"/>
      <c r="AA74" s="63"/>
      <c r="AB74" s="63"/>
      <c r="AC74" s="63"/>
      <c r="AD74" s="63"/>
      <c r="AE74" s="63"/>
      <c r="AF74" s="63"/>
      <c r="AG74" s="63"/>
    </row>
    <row r="75" spans="1:33" s="20" customFormat="1" ht="13.5" customHeight="1">
      <c r="A75" s="62"/>
      <c r="B75" s="62"/>
      <c r="C75" s="62"/>
      <c r="D75" s="62"/>
      <c r="E75" s="63"/>
      <c r="F75" s="63"/>
      <c r="G75" s="63"/>
      <c r="H75" s="63"/>
      <c r="I75" s="64"/>
      <c r="J75" s="64"/>
      <c r="K75" s="64"/>
      <c r="L75" s="65"/>
      <c r="M75" s="65"/>
      <c r="N75" s="62"/>
      <c r="O75" s="62"/>
      <c r="P75" s="62"/>
      <c r="Q75" s="66"/>
      <c r="R75" s="66"/>
      <c r="S75" s="66"/>
      <c r="T75" s="66"/>
      <c r="U75" s="66"/>
      <c r="V75" s="66"/>
      <c r="W75" s="64"/>
      <c r="X75" s="64"/>
      <c r="Y75" s="64"/>
      <c r="Z75" s="63"/>
      <c r="AA75" s="63"/>
      <c r="AB75" s="63"/>
      <c r="AC75" s="63"/>
      <c r="AD75" s="63"/>
      <c r="AE75" s="63"/>
      <c r="AF75" s="63"/>
      <c r="AG75" s="63"/>
    </row>
    <row r="76" spans="1:33" s="20" customFormat="1" ht="13.5" customHeight="1">
      <c r="A76" s="62"/>
      <c r="B76" s="62"/>
      <c r="C76" s="62"/>
      <c r="D76" s="62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8"/>
      <c r="AE76" s="69"/>
      <c r="AF76" s="69"/>
      <c r="AG76" s="69"/>
    </row>
    <row r="77" spans="1:33" s="20" customFormat="1" ht="13.5" customHeight="1">
      <c r="A77" s="62"/>
      <c r="B77" s="62"/>
      <c r="C77" s="62"/>
      <c r="D77" s="62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9"/>
      <c r="AF77" s="69"/>
      <c r="AG77" s="69"/>
    </row>
    <row r="78" spans="1:33" s="20" customFormat="1" ht="13.5" customHeight="1">
      <c r="A78" s="62"/>
      <c r="B78" s="62"/>
      <c r="C78" s="62"/>
      <c r="D78" s="62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</row>
    <row r="79" spans="1:33" s="20" customFormat="1" ht="13.5" customHeight="1">
      <c r="A79" s="62"/>
      <c r="B79" s="62"/>
      <c r="C79" s="62"/>
      <c r="D79" s="62"/>
      <c r="E79" s="63"/>
      <c r="F79" s="63"/>
      <c r="G79" s="63"/>
      <c r="H79" s="63"/>
      <c r="I79" s="64"/>
      <c r="J79" s="64"/>
      <c r="K79" s="64"/>
      <c r="L79" s="65"/>
      <c r="M79" s="65"/>
      <c r="N79" s="62"/>
      <c r="O79" s="62"/>
      <c r="P79" s="62"/>
      <c r="Q79" s="66"/>
      <c r="R79" s="66"/>
      <c r="S79" s="66"/>
      <c r="T79" s="66"/>
      <c r="U79" s="66"/>
      <c r="V79" s="66"/>
      <c r="W79" s="64"/>
      <c r="X79" s="64"/>
      <c r="Y79" s="64"/>
      <c r="Z79" s="63"/>
      <c r="AA79" s="63"/>
      <c r="AB79" s="63"/>
      <c r="AC79" s="63"/>
      <c r="AD79" s="63"/>
      <c r="AE79" s="63"/>
      <c r="AF79" s="63"/>
      <c r="AG79" s="63"/>
    </row>
    <row r="80" spans="1:33" s="20" customFormat="1" ht="13.5" customHeight="1">
      <c r="A80" s="62"/>
      <c r="B80" s="62"/>
      <c r="C80" s="62"/>
      <c r="D80" s="62"/>
      <c r="E80" s="63"/>
      <c r="F80" s="63"/>
      <c r="G80" s="63"/>
      <c r="H80" s="63"/>
      <c r="I80" s="64"/>
      <c r="J80" s="64"/>
      <c r="K80" s="64"/>
      <c r="L80" s="65"/>
      <c r="M80" s="65"/>
      <c r="N80" s="62"/>
      <c r="O80" s="62"/>
      <c r="P80" s="62"/>
      <c r="Q80" s="66"/>
      <c r="R80" s="66"/>
      <c r="S80" s="66"/>
      <c r="T80" s="66"/>
      <c r="U80" s="66"/>
      <c r="V80" s="66"/>
      <c r="W80" s="64"/>
      <c r="X80" s="64"/>
      <c r="Y80" s="64"/>
      <c r="Z80" s="63"/>
      <c r="AA80" s="63"/>
      <c r="AB80" s="63"/>
      <c r="AC80" s="63"/>
      <c r="AD80" s="63"/>
      <c r="AE80" s="63"/>
      <c r="AF80" s="63"/>
      <c r="AG80" s="63"/>
    </row>
    <row r="81" spans="1:33" s="20" customFormat="1" ht="13.5" customHeight="1">
      <c r="A81" s="62"/>
      <c r="B81" s="62"/>
      <c r="C81" s="62"/>
      <c r="D81" s="62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9"/>
      <c r="AF81" s="69"/>
      <c r="AG81" s="69"/>
    </row>
    <row r="82" spans="1:33" s="20" customFormat="1" ht="13.5" customHeight="1">
      <c r="A82" s="62"/>
      <c r="B82" s="62"/>
      <c r="C82" s="62"/>
      <c r="D82" s="62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9"/>
      <c r="AF82" s="69"/>
      <c r="AG82" s="69"/>
    </row>
    <row r="83" spans="1:33" s="20" customFormat="1" ht="13.5" customHeight="1">
      <c r="A83" s="62"/>
      <c r="B83" s="62"/>
      <c r="C83" s="62"/>
      <c r="D83" s="62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</row>
    <row r="84" spans="1:33" s="20" customFormat="1" ht="13.5" customHeight="1">
      <c r="A84" s="62"/>
      <c r="B84" s="62"/>
      <c r="C84" s="62"/>
      <c r="D84" s="62"/>
      <c r="E84" s="63"/>
      <c r="F84" s="63"/>
      <c r="G84" s="63"/>
      <c r="H84" s="63"/>
      <c r="I84" s="64"/>
      <c r="J84" s="64"/>
      <c r="K84" s="64"/>
      <c r="L84" s="65"/>
      <c r="M84" s="65"/>
      <c r="N84" s="62"/>
      <c r="O84" s="62"/>
      <c r="P84" s="62"/>
      <c r="Q84" s="66"/>
      <c r="R84" s="66"/>
      <c r="S84" s="66"/>
      <c r="T84" s="66"/>
      <c r="U84" s="66"/>
      <c r="V84" s="66"/>
      <c r="W84" s="64"/>
      <c r="X84" s="64"/>
      <c r="Y84" s="64"/>
      <c r="Z84" s="63"/>
      <c r="AA84" s="63"/>
      <c r="AB84" s="63"/>
      <c r="AC84" s="63"/>
      <c r="AD84" s="63"/>
      <c r="AE84" s="63"/>
      <c r="AF84" s="63"/>
      <c r="AG84" s="63"/>
    </row>
    <row r="85" spans="1:33" s="20" customFormat="1" ht="13.5" customHeight="1">
      <c r="A85" s="62"/>
      <c r="B85" s="62"/>
      <c r="C85" s="62"/>
      <c r="D85" s="62"/>
      <c r="E85" s="63"/>
      <c r="F85" s="63"/>
      <c r="G85" s="63"/>
      <c r="H85" s="63"/>
      <c r="I85" s="64"/>
      <c r="J85" s="64"/>
      <c r="K85" s="64"/>
      <c r="L85" s="65"/>
      <c r="M85" s="65"/>
      <c r="N85" s="62"/>
      <c r="O85" s="62"/>
      <c r="P85" s="62"/>
      <c r="Q85" s="66"/>
      <c r="R85" s="66"/>
      <c r="S85" s="66"/>
      <c r="T85" s="66"/>
      <c r="U85" s="66"/>
      <c r="V85" s="66"/>
      <c r="W85" s="64"/>
      <c r="X85" s="64"/>
      <c r="Y85" s="64"/>
      <c r="Z85" s="63"/>
      <c r="AA85" s="63"/>
      <c r="AB85" s="63"/>
      <c r="AC85" s="63"/>
      <c r="AD85" s="63"/>
      <c r="AE85" s="63"/>
      <c r="AF85" s="63"/>
      <c r="AG85" s="63"/>
    </row>
    <row r="86" spans="1:33" s="20" customFormat="1" ht="13.5" customHeight="1">
      <c r="A86" s="62"/>
      <c r="B86" s="62"/>
      <c r="C86" s="62"/>
      <c r="D86" s="62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8"/>
      <c r="Z86" s="68"/>
      <c r="AA86" s="68"/>
      <c r="AB86" s="68"/>
      <c r="AC86" s="68"/>
      <c r="AD86" s="68"/>
      <c r="AE86" s="69"/>
      <c r="AF86" s="69"/>
      <c r="AG86" s="69"/>
    </row>
    <row r="87" spans="1:33" s="20" customFormat="1" ht="13.5" customHeight="1">
      <c r="A87" s="62"/>
      <c r="B87" s="62"/>
      <c r="C87" s="62"/>
      <c r="D87" s="62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9"/>
      <c r="AF87" s="69"/>
      <c r="AG87" s="69"/>
    </row>
    <row r="88" spans="1:33" s="20" customFormat="1" ht="13.5" customHeight="1">
      <c r="A88" s="62"/>
      <c r="B88" s="62"/>
      <c r="C88" s="62"/>
      <c r="D88" s="62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</row>
    <row r="89" spans="1:33" s="20" customFormat="1" ht="13.5" customHeight="1">
      <c r="A89" s="62"/>
      <c r="B89" s="62"/>
      <c r="C89" s="62"/>
      <c r="D89" s="62"/>
      <c r="E89" s="63"/>
      <c r="F89" s="63"/>
      <c r="G89" s="63"/>
      <c r="H89" s="63"/>
      <c r="I89" s="64"/>
      <c r="J89" s="64"/>
      <c r="K89" s="64"/>
      <c r="L89" s="65"/>
      <c r="M89" s="65"/>
      <c r="N89" s="62"/>
      <c r="O89" s="62"/>
      <c r="P89" s="62"/>
      <c r="Q89" s="66"/>
      <c r="R89" s="66"/>
      <c r="S89" s="66"/>
      <c r="T89" s="66"/>
      <c r="U89" s="66"/>
      <c r="V89" s="66"/>
      <c r="W89" s="64"/>
      <c r="X89" s="64"/>
      <c r="Y89" s="64"/>
      <c r="Z89" s="63"/>
      <c r="AA89" s="63"/>
      <c r="AB89" s="63"/>
      <c r="AC89" s="63"/>
      <c r="AD89" s="63"/>
      <c r="AE89" s="63"/>
      <c r="AF89" s="63"/>
      <c r="AG89" s="63"/>
    </row>
    <row r="90" spans="1:33" s="20" customFormat="1" ht="13.5" customHeight="1">
      <c r="A90" s="62"/>
      <c r="B90" s="62"/>
      <c r="C90" s="62"/>
      <c r="D90" s="62"/>
      <c r="E90" s="63"/>
      <c r="F90" s="63"/>
      <c r="G90" s="63"/>
      <c r="H90" s="63"/>
      <c r="I90" s="64"/>
      <c r="J90" s="64"/>
      <c r="K90" s="64"/>
      <c r="L90" s="65"/>
      <c r="M90" s="65"/>
      <c r="N90" s="62"/>
      <c r="O90" s="62"/>
      <c r="P90" s="62"/>
      <c r="Q90" s="66"/>
      <c r="R90" s="66"/>
      <c r="S90" s="66"/>
      <c r="T90" s="66"/>
      <c r="U90" s="66"/>
      <c r="V90" s="66"/>
      <c r="W90" s="64"/>
      <c r="X90" s="64"/>
      <c r="Y90" s="64"/>
      <c r="Z90" s="63"/>
      <c r="AA90" s="63"/>
      <c r="AB90" s="63"/>
      <c r="AC90" s="63"/>
      <c r="AD90" s="63"/>
      <c r="AE90" s="63"/>
      <c r="AF90" s="63"/>
      <c r="AG90" s="63"/>
    </row>
    <row r="91" spans="1:33" s="20" customFormat="1" ht="13.5" customHeight="1">
      <c r="A91" s="62"/>
      <c r="B91" s="62"/>
      <c r="C91" s="62"/>
      <c r="D91" s="62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68"/>
      <c r="X91" s="68"/>
      <c r="Y91" s="68"/>
      <c r="Z91" s="68"/>
      <c r="AA91" s="68"/>
      <c r="AB91" s="68"/>
      <c r="AC91" s="68"/>
      <c r="AD91" s="68"/>
      <c r="AE91" s="69"/>
      <c r="AF91" s="69"/>
      <c r="AG91" s="69"/>
    </row>
    <row r="92" spans="1:33" s="20" customFormat="1" ht="13.5" customHeight="1">
      <c r="A92" s="62"/>
      <c r="B92" s="62"/>
      <c r="C92" s="62"/>
      <c r="D92" s="62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9"/>
      <c r="AF92" s="69"/>
      <c r="AG92" s="69"/>
    </row>
    <row r="93" spans="1:33" s="20" customFormat="1" ht="13.5" customHeight="1">
      <c r="A93" s="62"/>
      <c r="B93" s="62"/>
      <c r="C93" s="62"/>
      <c r="D93" s="62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</row>
    <row r="94" spans="1:33" s="20" customFormat="1" ht="13.5" customHeight="1">
      <c r="A94" s="62"/>
      <c r="B94" s="62"/>
      <c r="C94" s="62"/>
      <c r="D94" s="62"/>
      <c r="E94" s="63"/>
      <c r="F94" s="63"/>
      <c r="G94" s="63"/>
      <c r="H94" s="63"/>
      <c r="I94" s="64"/>
      <c r="J94" s="64"/>
      <c r="K94" s="64"/>
      <c r="L94" s="65"/>
      <c r="M94" s="65"/>
      <c r="N94" s="62"/>
      <c r="O94" s="62"/>
      <c r="P94" s="62"/>
      <c r="Q94" s="66"/>
      <c r="R94" s="66"/>
      <c r="S94" s="66"/>
      <c r="T94" s="66"/>
      <c r="U94" s="66"/>
      <c r="V94" s="66"/>
      <c r="W94" s="64"/>
      <c r="X94" s="64"/>
      <c r="Y94" s="64"/>
      <c r="Z94" s="63"/>
      <c r="AA94" s="63"/>
      <c r="AB94" s="63"/>
      <c r="AC94" s="63"/>
      <c r="AD94" s="63"/>
      <c r="AE94" s="63"/>
      <c r="AF94" s="63"/>
      <c r="AG94" s="63"/>
    </row>
    <row r="95" spans="1:33" s="20" customFormat="1" ht="13.5" customHeight="1">
      <c r="A95" s="62"/>
      <c r="B95" s="62"/>
      <c r="C95" s="62"/>
      <c r="D95" s="62"/>
      <c r="E95" s="63"/>
      <c r="F95" s="63"/>
      <c r="G95" s="63"/>
      <c r="H95" s="63"/>
      <c r="I95" s="64"/>
      <c r="J95" s="64"/>
      <c r="K95" s="64"/>
      <c r="L95" s="65"/>
      <c r="M95" s="65"/>
      <c r="N95" s="62"/>
      <c r="O95" s="62"/>
      <c r="P95" s="62"/>
      <c r="Q95" s="66"/>
      <c r="R95" s="66"/>
      <c r="S95" s="66"/>
      <c r="T95" s="66"/>
      <c r="U95" s="66"/>
      <c r="V95" s="66"/>
      <c r="W95" s="64"/>
      <c r="X95" s="64"/>
      <c r="Y95" s="64"/>
      <c r="Z95" s="63"/>
      <c r="AA95" s="63"/>
      <c r="AB95" s="63"/>
      <c r="AC95" s="63"/>
      <c r="AD95" s="63"/>
      <c r="AE95" s="63"/>
      <c r="AF95" s="63"/>
      <c r="AG95" s="63"/>
    </row>
    <row r="96" spans="1:33" s="20" customFormat="1" ht="13.5" customHeight="1">
      <c r="A96" s="62"/>
      <c r="B96" s="62"/>
      <c r="C96" s="62"/>
      <c r="D96" s="62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  <c r="V96" s="68"/>
      <c r="W96" s="68"/>
      <c r="X96" s="68"/>
      <c r="Y96" s="68"/>
      <c r="Z96" s="68"/>
      <c r="AA96" s="68"/>
      <c r="AB96" s="68"/>
      <c r="AC96" s="68"/>
      <c r="AD96" s="68"/>
      <c r="AE96" s="69"/>
      <c r="AF96" s="69"/>
      <c r="AG96" s="69"/>
    </row>
    <row r="97" spans="1:33" s="20" customFormat="1" ht="13.5" customHeight="1">
      <c r="A97" s="62"/>
      <c r="B97" s="62"/>
      <c r="C97" s="62"/>
      <c r="D97" s="62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9"/>
      <c r="AF97" s="69"/>
      <c r="AG97" s="69"/>
    </row>
    <row r="98" spans="1:33" s="20" customFormat="1" ht="13.5" customHeight="1">
      <c r="A98" s="62"/>
      <c r="B98" s="62"/>
      <c r="C98" s="62"/>
      <c r="D98" s="62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</row>
    <row r="99" spans="1:33" s="20" customFormat="1" ht="13.5" customHeight="1">
      <c r="A99" s="62"/>
      <c r="B99" s="62"/>
      <c r="C99" s="62"/>
      <c r="D99" s="62"/>
      <c r="E99" s="63"/>
      <c r="F99" s="63"/>
      <c r="G99" s="63"/>
      <c r="H99" s="63"/>
      <c r="I99" s="64"/>
      <c r="J99" s="64"/>
      <c r="K99" s="64"/>
      <c r="L99" s="65"/>
      <c r="M99" s="65"/>
      <c r="N99" s="62"/>
      <c r="O99" s="62"/>
      <c r="P99" s="62"/>
      <c r="Q99" s="66"/>
      <c r="R99" s="66"/>
      <c r="S99" s="66"/>
      <c r="T99" s="66"/>
      <c r="U99" s="66"/>
      <c r="V99" s="66"/>
      <c r="W99" s="64"/>
      <c r="X99" s="64"/>
      <c r="Y99" s="64"/>
      <c r="Z99" s="63"/>
      <c r="AA99" s="63"/>
      <c r="AB99" s="63"/>
      <c r="AC99" s="63"/>
      <c r="AD99" s="63"/>
      <c r="AE99" s="63"/>
      <c r="AF99" s="63"/>
      <c r="AG99" s="63"/>
    </row>
    <row r="100" spans="1:33" s="20" customFormat="1" ht="13.5" customHeight="1">
      <c r="A100" s="62"/>
      <c r="B100" s="62"/>
      <c r="C100" s="62"/>
      <c r="D100" s="62"/>
      <c r="E100" s="63"/>
      <c r="F100" s="63"/>
      <c r="G100" s="63"/>
      <c r="H100" s="63"/>
      <c r="I100" s="64"/>
      <c r="J100" s="64"/>
      <c r="K100" s="64"/>
      <c r="L100" s="65"/>
      <c r="M100" s="65"/>
      <c r="N100" s="62"/>
      <c r="O100" s="62"/>
      <c r="P100" s="62"/>
      <c r="Q100" s="66"/>
      <c r="R100" s="66"/>
      <c r="S100" s="66"/>
      <c r="T100" s="66"/>
      <c r="U100" s="66"/>
      <c r="V100" s="66"/>
      <c r="W100" s="64"/>
      <c r="X100" s="64"/>
      <c r="Y100" s="64"/>
      <c r="Z100" s="63"/>
      <c r="AA100" s="63"/>
      <c r="AB100" s="63"/>
      <c r="AC100" s="63"/>
      <c r="AD100" s="63"/>
      <c r="AE100" s="63"/>
      <c r="AF100" s="63"/>
      <c r="AG100" s="63"/>
    </row>
    <row r="101" spans="1:33" s="20" customFormat="1" ht="13.5" customHeight="1">
      <c r="A101" s="62"/>
      <c r="B101" s="62"/>
      <c r="C101" s="62"/>
      <c r="D101" s="62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68"/>
      <c r="X101" s="68"/>
      <c r="Y101" s="68"/>
      <c r="Z101" s="68"/>
      <c r="AA101" s="68"/>
      <c r="AB101" s="68"/>
      <c r="AC101" s="68"/>
      <c r="AD101" s="68"/>
      <c r="AE101" s="69"/>
      <c r="AF101" s="69"/>
      <c r="AG101" s="69"/>
    </row>
    <row r="102" spans="1:33" s="20" customFormat="1" ht="13.5" customHeight="1">
      <c r="A102" s="62"/>
      <c r="B102" s="62"/>
      <c r="C102" s="62"/>
      <c r="D102" s="62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9"/>
      <c r="AF102" s="69"/>
      <c r="AG102" s="69"/>
    </row>
    <row r="103" spans="1:33" s="20" customFormat="1" ht="13.5" customHeight="1">
      <c r="A103" s="62"/>
      <c r="B103" s="62"/>
      <c r="C103" s="62"/>
      <c r="D103" s="62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</row>
    <row r="104" spans="1:33" s="20" customFormat="1" ht="13.5" customHeight="1">
      <c r="A104" s="62"/>
      <c r="B104" s="62"/>
      <c r="C104" s="62"/>
      <c r="D104" s="62"/>
      <c r="E104" s="63"/>
      <c r="F104" s="63"/>
      <c r="G104" s="63"/>
      <c r="H104" s="63"/>
      <c r="I104" s="64"/>
      <c r="J104" s="64"/>
      <c r="K104" s="64"/>
      <c r="L104" s="65"/>
      <c r="M104" s="65"/>
      <c r="N104" s="62"/>
      <c r="O104" s="62"/>
      <c r="P104" s="62"/>
      <c r="Q104" s="66"/>
      <c r="R104" s="66"/>
      <c r="S104" s="66"/>
      <c r="T104" s="66"/>
      <c r="U104" s="66"/>
      <c r="V104" s="66"/>
      <c r="W104" s="64"/>
      <c r="X104" s="64"/>
      <c r="Y104" s="64"/>
      <c r="Z104" s="63"/>
      <c r="AA104" s="63"/>
      <c r="AB104" s="63"/>
      <c r="AC104" s="63"/>
      <c r="AD104" s="63"/>
      <c r="AE104" s="63"/>
      <c r="AF104" s="63"/>
      <c r="AG104" s="63"/>
    </row>
    <row r="105" spans="1:33" s="20" customFormat="1" ht="13.5" customHeight="1">
      <c r="A105" s="62"/>
      <c r="B105" s="62"/>
      <c r="C105" s="62"/>
      <c r="D105" s="62"/>
      <c r="E105" s="63"/>
      <c r="F105" s="63"/>
      <c r="G105" s="63"/>
      <c r="H105" s="63"/>
      <c r="I105" s="64"/>
      <c r="J105" s="64"/>
      <c r="K105" s="64"/>
      <c r="L105" s="65"/>
      <c r="M105" s="65"/>
      <c r="N105" s="62"/>
      <c r="O105" s="62"/>
      <c r="P105" s="62"/>
      <c r="Q105" s="66"/>
      <c r="R105" s="66"/>
      <c r="S105" s="66"/>
      <c r="T105" s="66"/>
      <c r="U105" s="66"/>
      <c r="V105" s="66"/>
      <c r="W105" s="64"/>
      <c r="X105" s="64"/>
      <c r="Y105" s="64"/>
      <c r="Z105" s="63"/>
      <c r="AA105" s="63"/>
      <c r="AB105" s="63"/>
      <c r="AC105" s="63"/>
      <c r="AD105" s="63"/>
      <c r="AE105" s="63"/>
      <c r="AF105" s="63"/>
      <c r="AG105" s="63"/>
    </row>
    <row r="106" spans="1:33" s="20" customFormat="1" ht="13.5" customHeight="1">
      <c r="A106" s="21"/>
      <c r="B106" s="70"/>
      <c r="C106" s="70"/>
      <c r="D106" s="70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  <c r="U106" s="68"/>
      <c r="V106" s="68"/>
      <c r="W106" s="68"/>
      <c r="X106" s="68"/>
      <c r="Y106" s="68"/>
      <c r="Z106" s="68"/>
      <c r="AA106" s="68"/>
      <c r="AB106" s="68"/>
      <c r="AC106" s="68"/>
      <c r="AD106" s="68"/>
      <c r="AE106" s="69"/>
      <c r="AF106" s="69"/>
      <c r="AG106" s="69"/>
    </row>
    <row r="107" spans="1:33" s="20" customFormat="1" ht="13.5" customHeight="1">
      <c r="A107" s="70"/>
      <c r="B107" s="70"/>
      <c r="C107" s="70"/>
      <c r="D107" s="70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9"/>
      <c r="AF107" s="69"/>
      <c r="AG107" s="69"/>
    </row>
    <row r="108" spans="1:33" s="20" customFormat="1" ht="13.5" customHeight="1">
      <c r="A108" s="70"/>
      <c r="B108" s="70"/>
      <c r="C108" s="70"/>
      <c r="D108" s="70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</row>
    <row r="109" spans="1:33" s="20" customFormat="1" ht="13.5" customHeight="1">
      <c r="A109" s="70"/>
      <c r="B109" s="70"/>
      <c r="C109" s="70"/>
      <c r="D109" s="70"/>
      <c r="E109" s="63"/>
      <c r="F109" s="63"/>
      <c r="G109" s="63"/>
      <c r="H109" s="63"/>
      <c r="I109" s="64"/>
      <c r="J109" s="64"/>
      <c r="K109" s="64"/>
      <c r="L109" s="65"/>
      <c r="M109" s="65"/>
      <c r="N109" s="70"/>
      <c r="O109" s="70"/>
      <c r="P109" s="70"/>
      <c r="Q109" s="71"/>
      <c r="R109" s="71"/>
      <c r="S109" s="71"/>
      <c r="T109" s="71"/>
      <c r="U109" s="71"/>
      <c r="V109" s="71"/>
      <c r="W109" s="64"/>
      <c r="X109" s="64"/>
      <c r="Y109" s="64"/>
      <c r="Z109" s="63"/>
      <c r="AA109" s="63"/>
      <c r="AB109" s="63"/>
      <c r="AC109" s="63"/>
      <c r="AD109" s="63"/>
      <c r="AE109" s="63"/>
      <c r="AF109" s="63"/>
      <c r="AG109" s="63"/>
    </row>
    <row r="110" spans="1:33" s="20" customFormat="1" ht="13.5" customHeight="1">
      <c r="A110" s="70"/>
      <c r="B110" s="70"/>
      <c r="C110" s="70"/>
      <c r="D110" s="70"/>
      <c r="E110" s="63"/>
      <c r="F110" s="63"/>
      <c r="G110" s="63"/>
      <c r="H110" s="63"/>
      <c r="I110" s="64"/>
      <c r="J110" s="64"/>
      <c r="K110" s="64"/>
      <c r="L110" s="65"/>
      <c r="M110" s="65"/>
      <c r="N110" s="70"/>
      <c r="O110" s="70"/>
      <c r="P110" s="70"/>
      <c r="Q110" s="71"/>
      <c r="R110" s="71"/>
      <c r="S110" s="71"/>
      <c r="T110" s="71"/>
      <c r="U110" s="71"/>
      <c r="V110" s="71"/>
      <c r="W110" s="64"/>
      <c r="X110" s="64"/>
      <c r="Y110" s="64"/>
      <c r="Z110" s="63"/>
      <c r="AA110" s="63"/>
      <c r="AB110" s="63"/>
      <c r="AC110" s="63"/>
      <c r="AD110" s="63"/>
      <c r="AE110" s="63"/>
      <c r="AF110" s="63"/>
      <c r="AG110" s="63"/>
    </row>
    <row r="111" spans="1:33" s="20" customFormat="1" ht="13.5" customHeight="1">
      <c r="A111" s="70"/>
      <c r="B111" s="62"/>
      <c r="C111" s="62"/>
      <c r="D111" s="62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72"/>
      <c r="AE111" s="63"/>
      <c r="AF111" s="73"/>
      <c r="AG111" s="63"/>
    </row>
    <row r="112" spans="6:32" s="20" customFormat="1" ht="13.5" customHeight="1">
      <c r="F112" s="74"/>
      <c r="G112" s="74"/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74"/>
      <c r="U112" s="75"/>
      <c r="V112" s="75"/>
      <c r="W112" s="76"/>
      <c r="X112" s="76"/>
      <c r="Y112" s="77"/>
      <c r="Z112" s="77"/>
      <c r="AA112" s="77"/>
      <c r="AB112" s="77"/>
      <c r="AC112" s="77"/>
      <c r="AD112" s="77"/>
      <c r="AE112" s="77"/>
      <c r="AF112" s="77"/>
    </row>
    <row r="113" spans="6:32" s="20" customFormat="1" ht="10.5" customHeight="1">
      <c r="F113" s="74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  <c r="R113" s="78"/>
      <c r="S113" s="78"/>
      <c r="T113" s="78"/>
      <c r="U113" s="75"/>
      <c r="V113" s="75"/>
      <c r="W113" s="79"/>
      <c r="X113" s="79"/>
      <c r="Y113" s="80"/>
      <c r="Z113" s="80"/>
      <c r="AA113" s="80"/>
      <c r="AB113" s="80"/>
      <c r="AC113" s="80"/>
      <c r="AD113" s="80"/>
      <c r="AE113" s="80"/>
      <c r="AF113" s="80"/>
    </row>
    <row r="114" s="20" customFormat="1" ht="10.5" customHeight="1"/>
    <row r="115" spans="1:33" s="20" customFormat="1" ht="13.5" customHeight="1">
      <c r="A115" s="62"/>
      <c r="B115" s="62"/>
      <c r="C115" s="62"/>
      <c r="D115" s="62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  <c r="P115" s="68"/>
      <c r="Q115" s="68"/>
      <c r="R115" s="68"/>
      <c r="S115" s="68"/>
      <c r="T115" s="68"/>
      <c r="U115" s="68"/>
      <c r="V115" s="68"/>
      <c r="W115" s="68"/>
      <c r="X115" s="68"/>
      <c r="Y115" s="68"/>
      <c r="Z115" s="68"/>
      <c r="AA115" s="68"/>
      <c r="AB115" s="68"/>
      <c r="AC115" s="68"/>
      <c r="AD115" s="68"/>
      <c r="AE115" s="69"/>
      <c r="AF115" s="69"/>
      <c r="AG115" s="69"/>
    </row>
    <row r="116" spans="1:33" s="20" customFormat="1" ht="13.5" customHeight="1">
      <c r="A116" s="62"/>
      <c r="B116" s="62"/>
      <c r="C116" s="62"/>
      <c r="D116" s="62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9"/>
      <c r="AF116" s="69"/>
      <c r="AG116" s="69"/>
    </row>
    <row r="117" spans="1:41" s="20" customFormat="1" ht="13.5" customHeight="1">
      <c r="A117" s="62"/>
      <c r="B117" s="62"/>
      <c r="C117" s="62"/>
      <c r="D117" s="62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K117" s="81"/>
      <c r="AL117" s="81"/>
      <c r="AM117" s="81"/>
      <c r="AN117" s="81"/>
      <c r="AO117" s="81"/>
    </row>
    <row r="118" spans="1:41" s="20" customFormat="1" ht="13.5" customHeight="1">
      <c r="A118" s="62"/>
      <c r="B118" s="62"/>
      <c r="C118" s="62"/>
      <c r="D118" s="62"/>
      <c r="E118" s="63"/>
      <c r="F118" s="63"/>
      <c r="G118" s="63"/>
      <c r="H118" s="63"/>
      <c r="I118" s="64"/>
      <c r="J118" s="64"/>
      <c r="K118" s="64"/>
      <c r="L118" s="65"/>
      <c r="M118" s="65"/>
      <c r="N118" s="62"/>
      <c r="O118" s="62"/>
      <c r="P118" s="62"/>
      <c r="Q118" s="66"/>
      <c r="R118" s="66"/>
      <c r="S118" s="66"/>
      <c r="T118" s="66"/>
      <c r="U118" s="66"/>
      <c r="V118" s="66"/>
      <c r="W118" s="64"/>
      <c r="X118" s="64"/>
      <c r="Y118" s="64"/>
      <c r="Z118" s="63"/>
      <c r="AA118" s="63"/>
      <c r="AB118" s="63"/>
      <c r="AC118" s="63"/>
      <c r="AD118" s="63"/>
      <c r="AE118" s="63"/>
      <c r="AF118" s="63"/>
      <c r="AG118" s="63"/>
      <c r="AI118" s="67"/>
      <c r="AJ118" s="67"/>
      <c r="AL118" s="81"/>
      <c r="AM118" s="81"/>
      <c r="AN118" s="81"/>
      <c r="AO118" s="81"/>
    </row>
    <row r="119" spans="1:39" s="20" customFormat="1" ht="13.5" customHeight="1">
      <c r="A119" s="62"/>
      <c r="B119" s="62"/>
      <c r="C119" s="62"/>
      <c r="D119" s="62"/>
      <c r="E119" s="63"/>
      <c r="F119" s="63"/>
      <c r="G119" s="63"/>
      <c r="H119" s="63"/>
      <c r="I119" s="64"/>
      <c r="J119" s="64"/>
      <c r="K119" s="64"/>
      <c r="L119" s="65"/>
      <c r="M119" s="65"/>
      <c r="N119" s="62"/>
      <c r="O119" s="62"/>
      <c r="P119" s="62"/>
      <c r="Q119" s="66"/>
      <c r="R119" s="66"/>
      <c r="S119" s="66"/>
      <c r="T119" s="66"/>
      <c r="U119" s="66"/>
      <c r="V119" s="66"/>
      <c r="W119" s="64"/>
      <c r="X119" s="64"/>
      <c r="Y119" s="64"/>
      <c r="Z119" s="63"/>
      <c r="AA119" s="63"/>
      <c r="AB119" s="63"/>
      <c r="AC119" s="63"/>
      <c r="AD119" s="63"/>
      <c r="AE119" s="63"/>
      <c r="AF119" s="63"/>
      <c r="AG119" s="63"/>
      <c r="AI119" s="67"/>
      <c r="AJ119" s="67"/>
      <c r="AK119" s="67"/>
      <c r="AL119" s="67"/>
      <c r="AM119" s="67"/>
    </row>
    <row r="120" spans="1:33" s="20" customFormat="1" ht="13.5" customHeight="1">
      <c r="A120" s="62"/>
      <c r="B120" s="62"/>
      <c r="C120" s="62"/>
      <c r="D120" s="62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  <c r="P120" s="68"/>
      <c r="Q120" s="68"/>
      <c r="R120" s="68"/>
      <c r="S120" s="68"/>
      <c r="T120" s="68"/>
      <c r="U120" s="68"/>
      <c r="V120" s="68"/>
      <c r="W120" s="68"/>
      <c r="X120" s="68"/>
      <c r="Y120" s="68"/>
      <c r="Z120" s="68"/>
      <c r="AA120" s="68"/>
      <c r="AB120" s="68"/>
      <c r="AC120" s="68"/>
      <c r="AD120" s="68"/>
      <c r="AE120" s="69"/>
      <c r="AF120" s="69"/>
      <c r="AG120" s="69"/>
    </row>
    <row r="121" spans="1:33" s="20" customFormat="1" ht="13.5" customHeight="1">
      <c r="A121" s="62"/>
      <c r="B121" s="62"/>
      <c r="C121" s="62"/>
      <c r="D121" s="62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9"/>
      <c r="AF121" s="69"/>
      <c r="AG121" s="69"/>
    </row>
    <row r="122" spans="1:33" s="20" customFormat="1" ht="13.5" customHeight="1">
      <c r="A122" s="62"/>
      <c r="B122" s="62"/>
      <c r="C122" s="62"/>
      <c r="D122" s="62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</row>
    <row r="123" spans="1:33" s="20" customFormat="1" ht="13.5" customHeight="1">
      <c r="A123" s="62"/>
      <c r="B123" s="62"/>
      <c r="C123" s="62"/>
      <c r="D123" s="62"/>
      <c r="E123" s="63"/>
      <c r="F123" s="63"/>
      <c r="G123" s="63"/>
      <c r="H123" s="63"/>
      <c r="I123" s="64"/>
      <c r="J123" s="64"/>
      <c r="K123" s="64"/>
      <c r="L123" s="65"/>
      <c r="M123" s="65"/>
      <c r="N123" s="62"/>
      <c r="O123" s="62"/>
      <c r="P123" s="62"/>
      <c r="Q123" s="66"/>
      <c r="R123" s="66"/>
      <c r="S123" s="66"/>
      <c r="T123" s="66"/>
      <c r="U123" s="66"/>
      <c r="V123" s="66"/>
      <c r="W123" s="64"/>
      <c r="X123" s="64"/>
      <c r="Y123" s="64"/>
      <c r="Z123" s="63"/>
      <c r="AA123" s="63"/>
      <c r="AB123" s="63"/>
      <c r="AC123" s="63"/>
      <c r="AD123" s="63"/>
      <c r="AE123" s="63"/>
      <c r="AF123" s="63"/>
      <c r="AG123" s="63"/>
    </row>
    <row r="124" spans="1:33" s="20" customFormat="1" ht="13.5" customHeight="1">
      <c r="A124" s="62"/>
      <c r="B124" s="62"/>
      <c r="C124" s="62"/>
      <c r="D124" s="62"/>
      <c r="E124" s="63"/>
      <c r="F124" s="63"/>
      <c r="G124" s="63"/>
      <c r="H124" s="63"/>
      <c r="I124" s="64"/>
      <c r="J124" s="64"/>
      <c r="K124" s="64"/>
      <c r="L124" s="65"/>
      <c r="M124" s="65"/>
      <c r="N124" s="62"/>
      <c r="O124" s="62"/>
      <c r="P124" s="62"/>
      <c r="Q124" s="66"/>
      <c r="R124" s="66"/>
      <c r="S124" s="66"/>
      <c r="T124" s="66"/>
      <c r="U124" s="66"/>
      <c r="V124" s="66"/>
      <c r="W124" s="64"/>
      <c r="X124" s="64"/>
      <c r="Y124" s="64"/>
      <c r="Z124" s="63"/>
      <c r="AA124" s="63"/>
      <c r="AB124" s="63"/>
      <c r="AC124" s="63"/>
      <c r="AD124" s="63"/>
      <c r="AE124" s="63"/>
      <c r="AF124" s="63"/>
      <c r="AG124" s="63"/>
    </row>
    <row r="125" spans="1:33" s="20" customFormat="1" ht="13.5" customHeight="1">
      <c r="A125" s="62"/>
      <c r="B125" s="62"/>
      <c r="C125" s="62"/>
      <c r="D125" s="62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  <c r="P125" s="68"/>
      <c r="Q125" s="68"/>
      <c r="R125" s="68"/>
      <c r="S125" s="68"/>
      <c r="T125" s="68"/>
      <c r="U125" s="68"/>
      <c r="V125" s="68"/>
      <c r="W125" s="68"/>
      <c r="X125" s="68"/>
      <c r="Y125" s="68"/>
      <c r="Z125" s="68"/>
      <c r="AA125" s="68"/>
      <c r="AB125" s="68"/>
      <c r="AC125" s="68"/>
      <c r="AD125" s="68"/>
      <c r="AE125" s="69"/>
      <c r="AF125" s="69"/>
      <c r="AG125" s="69"/>
    </row>
    <row r="126" spans="1:33" s="20" customFormat="1" ht="13.5" customHeight="1">
      <c r="A126" s="62"/>
      <c r="B126" s="62"/>
      <c r="C126" s="62"/>
      <c r="D126" s="62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9"/>
      <c r="AF126" s="69"/>
      <c r="AG126" s="69"/>
    </row>
    <row r="127" spans="1:33" s="20" customFormat="1" ht="13.5" customHeight="1">
      <c r="A127" s="62"/>
      <c r="B127" s="62"/>
      <c r="C127" s="62"/>
      <c r="D127" s="62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</row>
    <row r="128" spans="1:33" s="20" customFormat="1" ht="13.5" customHeight="1">
      <c r="A128" s="62"/>
      <c r="B128" s="62"/>
      <c r="C128" s="62"/>
      <c r="D128" s="62"/>
      <c r="E128" s="63"/>
      <c r="F128" s="63"/>
      <c r="G128" s="63"/>
      <c r="H128" s="63"/>
      <c r="I128" s="64"/>
      <c r="J128" s="64"/>
      <c r="K128" s="64"/>
      <c r="L128" s="65"/>
      <c r="M128" s="65"/>
      <c r="N128" s="62"/>
      <c r="O128" s="62"/>
      <c r="P128" s="62"/>
      <c r="Q128" s="66"/>
      <c r="R128" s="66"/>
      <c r="S128" s="66"/>
      <c r="T128" s="66"/>
      <c r="U128" s="66"/>
      <c r="V128" s="66"/>
      <c r="W128" s="64"/>
      <c r="X128" s="64"/>
      <c r="Y128" s="64"/>
      <c r="Z128" s="63"/>
      <c r="AA128" s="63"/>
      <c r="AB128" s="63"/>
      <c r="AC128" s="63"/>
      <c r="AD128" s="63"/>
      <c r="AE128" s="63"/>
      <c r="AF128" s="63"/>
      <c r="AG128" s="63"/>
    </row>
    <row r="129" spans="1:33" s="20" customFormat="1" ht="13.5" customHeight="1">
      <c r="A129" s="62"/>
      <c r="B129" s="62"/>
      <c r="C129" s="62"/>
      <c r="D129" s="62"/>
      <c r="E129" s="63"/>
      <c r="F129" s="63"/>
      <c r="G129" s="63"/>
      <c r="H129" s="63"/>
      <c r="I129" s="64"/>
      <c r="J129" s="64"/>
      <c r="K129" s="64"/>
      <c r="L129" s="65"/>
      <c r="M129" s="65"/>
      <c r="N129" s="62"/>
      <c r="O129" s="62"/>
      <c r="P129" s="62"/>
      <c r="Q129" s="66"/>
      <c r="R129" s="66"/>
      <c r="S129" s="66"/>
      <c r="T129" s="66"/>
      <c r="U129" s="66"/>
      <c r="V129" s="66"/>
      <c r="W129" s="64"/>
      <c r="X129" s="64"/>
      <c r="Y129" s="64"/>
      <c r="Z129" s="63"/>
      <c r="AA129" s="63"/>
      <c r="AB129" s="63"/>
      <c r="AC129" s="63"/>
      <c r="AD129" s="63"/>
      <c r="AE129" s="63"/>
      <c r="AF129" s="63"/>
      <c r="AG129" s="63"/>
    </row>
    <row r="130" spans="1:33" s="20" customFormat="1" ht="13.5" customHeight="1">
      <c r="A130" s="62"/>
      <c r="B130" s="62"/>
      <c r="C130" s="62"/>
      <c r="D130" s="62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  <c r="P130" s="68"/>
      <c r="Q130" s="68"/>
      <c r="R130" s="68"/>
      <c r="S130" s="68"/>
      <c r="T130" s="68"/>
      <c r="U130" s="68"/>
      <c r="V130" s="68"/>
      <c r="W130" s="68"/>
      <c r="X130" s="68"/>
      <c r="Y130" s="68"/>
      <c r="Z130" s="68"/>
      <c r="AA130" s="68"/>
      <c r="AB130" s="68"/>
      <c r="AC130" s="68"/>
      <c r="AD130" s="68"/>
      <c r="AE130" s="69"/>
      <c r="AF130" s="69"/>
      <c r="AG130" s="69"/>
    </row>
    <row r="131" spans="1:33" s="20" customFormat="1" ht="13.5" customHeight="1">
      <c r="A131" s="62"/>
      <c r="B131" s="62"/>
      <c r="C131" s="62"/>
      <c r="D131" s="62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9"/>
      <c r="AF131" s="69"/>
      <c r="AG131" s="69"/>
    </row>
    <row r="132" spans="1:33" s="20" customFormat="1" ht="13.5" customHeight="1">
      <c r="A132" s="62"/>
      <c r="B132" s="62"/>
      <c r="C132" s="62"/>
      <c r="D132" s="62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</row>
    <row r="133" spans="1:33" s="20" customFormat="1" ht="13.5" customHeight="1">
      <c r="A133" s="62"/>
      <c r="B133" s="62"/>
      <c r="C133" s="62"/>
      <c r="D133" s="62"/>
      <c r="E133" s="63"/>
      <c r="F133" s="63"/>
      <c r="G133" s="63"/>
      <c r="H133" s="63"/>
      <c r="I133" s="64"/>
      <c r="J133" s="64"/>
      <c r="K133" s="64"/>
      <c r="L133" s="65"/>
      <c r="M133" s="65"/>
      <c r="N133" s="62"/>
      <c r="O133" s="62"/>
      <c r="P133" s="62"/>
      <c r="Q133" s="66"/>
      <c r="R133" s="66"/>
      <c r="S133" s="66"/>
      <c r="T133" s="66"/>
      <c r="U133" s="66"/>
      <c r="V133" s="66"/>
      <c r="W133" s="64"/>
      <c r="X133" s="64"/>
      <c r="Y133" s="64"/>
      <c r="Z133" s="63"/>
      <c r="AA133" s="63"/>
      <c r="AB133" s="63"/>
      <c r="AC133" s="63"/>
      <c r="AD133" s="63"/>
      <c r="AE133" s="63"/>
      <c r="AF133" s="63"/>
      <c r="AG133" s="63"/>
    </row>
    <row r="134" spans="1:33" s="20" customFormat="1" ht="13.5" customHeight="1">
      <c r="A134" s="62"/>
      <c r="B134" s="62"/>
      <c r="C134" s="62"/>
      <c r="D134" s="62"/>
      <c r="E134" s="63"/>
      <c r="F134" s="63"/>
      <c r="G134" s="63"/>
      <c r="H134" s="63"/>
      <c r="I134" s="64"/>
      <c r="J134" s="64"/>
      <c r="K134" s="64"/>
      <c r="L134" s="65"/>
      <c r="M134" s="65"/>
      <c r="N134" s="62"/>
      <c r="O134" s="62"/>
      <c r="P134" s="62"/>
      <c r="Q134" s="66"/>
      <c r="R134" s="66"/>
      <c r="S134" s="66"/>
      <c r="T134" s="66"/>
      <c r="U134" s="66"/>
      <c r="V134" s="66"/>
      <c r="W134" s="64"/>
      <c r="X134" s="64"/>
      <c r="Y134" s="64"/>
      <c r="Z134" s="63"/>
      <c r="AA134" s="63"/>
      <c r="AB134" s="63"/>
      <c r="AC134" s="63"/>
      <c r="AD134" s="63"/>
      <c r="AE134" s="63"/>
      <c r="AF134" s="63"/>
      <c r="AG134" s="63"/>
    </row>
    <row r="135" spans="1:33" s="20" customFormat="1" ht="13.5" customHeight="1">
      <c r="A135" s="62"/>
      <c r="B135" s="62"/>
      <c r="C135" s="62"/>
      <c r="D135" s="62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  <c r="P135" s="68"/>
      <c r="Q135" s="68"/>
      <c r="R135" s="68"/>
      <c r="S135" s="68"/>
      <c r="T135" s="68"/>
      <c r="U135" s="68"/>
      <c r="V135" s="68"/>
      <c r="W135" s="68"/>
      <c r="X135" s="68"/>
      <c r="Y135" s="68"/>
      <c r="Z135" s="68"/>
      <c r="AA135" s="68"/>
      <c r="AB135" s="68"/>
      <c r="AC135" s="68"/>
      <c r="AD135" s="68"/>
      <c r="AE135" s="69"/>
      <c r="AF135" s="69"/>
      <c r="AG135" s="69"/>
    </row>
    <row r="136" spans="1:33" s="20" customFormat="1" ht="13.5" customHeight="1">
      <c r="A136" s="62"/>
      <c r="B136" s="62"/>
      <c r="C136" s="62"/>
      <c r="D136" s="62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9"/>
      <c r="AF136" s="69"/>
      <c r="AG136" s="69"/>
    </row>
    <row r="137" spans="1:33" s="20" customFormat="1" ht="13.5" customHeight="1">
      <c r="A137" s="62"/>
      <c r="B137" s="62"/>
      <c r="C137" s="62"/>
      <c r="D137" s="62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</row>
    <row r="138" spans="1:33" s="20" customFormat="1" ht="13.5" customHeight="1">
      <c r="A138" s="62"/>
      <c r="B138" s="62"/>
      <c r="C138" s="62"/>
      <c r="D138" s="62"/>
      <c r="E138" s="63"/>
      <c r="F138" s="63"/>
      <c r="G138" s="63"/>
      <c r="H138" s="63"/>
      <c r="I138" s="64"/>
      <c r="J138" s="64"/>
      <c r="K138" s="64"/>
      <c r="L138" s="65"/>
      <c r="M138" s="65"/>
      <c r="N138" s="62"/>
      <c r="O138" s="62"/>
      <c r="P138" s="62"/>
      <c r="Q138" s="66"/>
      <c r="R138" s="66"/>
      <c r="S138" s="66"/>
      <c r="T138" s="66"/>
      <c r="U138" s="66"/>
      <c r="V138" s="66"/>
      <c r="W138" s="64"/>
      <c r="X138" s="64"/>
      <c r="Y138" s="64"/>
      <c r="Z138" s="63"/>
      <c r="AA138" s="63"/>
      <c r="AB138" s="63"/>
      <c r="AC138" s="63"/>
      <c r="AD138" s="63"/>
      <c r="AE138" s="63"/>
      <c r="AF138" s="63"/>
      <c r="AG138" s="63"/>
    </row>
    <row r="139" spans="1:33" s="20" customFormat="1" ht="13.5" customHeight="1">
      <c r="A139" s="62"/>
      <c r="B139" s="62"/>
      <c r="C139" s="62"/>
      <c r="D139" s="62"/>
      <c r="E139" s="63"/>
      <c r="F139" s="63"/>
      <c r="G139" s="63"/>
      <c r="H139" s="63"/>
      <c r="I139" s="64"/>
      <c r="J139" s="64"/>
      <c r="K139" s="64"/>
      <c r="L139" s="65"/>
      <c r="M139" s="65"/>
      <c r="N139" s="62"/>
      <c r="O139" s="62"/>
      <c r="P139" s="62"/>
      <c r="Q139" s="66"/>
      <c r="R139" s="66"/>
      <c r="S139" s="66"/>
      <c r="T139" s="66"/>
      <c r="U139" s="66"/>
      <c r="V139" s="66"/>
      <c r="W139" s="64"/>
      <c r="X139" s="64"/>
      <c r="Y139" s="64"/>
      <c r="Z139" s="63"/>
      <c r="AA139" s="63"/>
      <c r="AB139" s="63"/>
      <c r="AC139" s="63"/>
      <c r="AD139" s="63"/>
      <c r="AE139" s="63"/>
      <c r="AF139" s="63"/>
      <c r="AG139" s="63"/>
    </row>
    <row r="140" spans="1:33" s="20" customFormat="1" ht="13.5" customHeight="1">
      <c r="A140" s="62"/>
      <c r="B140" s="62"/>
      <c r="C140" s="62"/>
      <c r="D140" s="62"/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8"/>
      <c r="P140" s="68"/>
      <c r="Q140" s="68"/>
      <c r="R140" s="68"/>
      <c r="S140" s="68"/>
      <c r="T140" s="68"/>
      <c r="U140" s="68"/>
      <c r="V140" s="68"/>
      <c r="W140" s="68"/>
      <c r="X140" s="68"/>
      <c r="Y140" s="68"/>
      <c r="Z140" s="68"/>
      <c r="AA140" s="68"/>
      <c r="AB140" s="68"/>
      <c r="AC140" s="68"/>
      <c r="AD140" s="68"/>
      <c r="AE140" s="69"/>
      <c r="AF140" s="69"/>
      <c r="AG140" s="69"/>
    </row>
    <row r="141" spans="1:33" s="20" customFormat="1" ht="13.5" customHeight="1">
      <c r="A141" s="62"/>
      <c r="B141" s="62"/>
      <c r="C141" s="62"/>
      <c r="D141" s="62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9"/>
      <c r="AF141" s="69"/>
      <c r="AG141" s="69"/>
    </row>
    <row r="142" spans="1:33" s="20" customFormat="1" ht="13.5" customHeight="1">
      <c r="A142" s="62"/>
      <c r="B142" s="62"/>
      <c r="C142" s="62"/>
      <c r="D142" s="62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</row>
    <row r="143" spans="1:33" s="20" customFormat="1" ht="13.5" customHeight="1">
      <c r="A143" s="62"/>
      <c r="B143" s="62"/>
      <c r="C143" s="62"/>
      <c r="D143" s="62"/>
      <c r="E143" s="63"/>
      <c r="F143" s="63"/>
      <c r="G143" s="63"/>
      <c r="H143" s="63"/>
      <c r="I143" s="64"/>
      <c r="J143" s="64"/>
      <c r="K143" s="64"/>
      <c r="L143" s="65"/>
      <c r="M143" s="65"/>
      <c r="N143" s="62"/>
      <c r="O143" s="62"/>
      <c r="P143" s="62"/>
      <c r="Q143" s="66"/>
      <c r="R143" s="66"/>
      <c r="S143" s="66"/>
      <c r="T143" s="66"/>
      <c r="U143" s="66"/>
      <c r="V143" s="66"/>
      <c r="W143" s="64"/>
      <c r="X143" s="64"/>
      <c r="Y143" s="64"/>
      <c r="Z143" s="63"/>
      <c r="AA143" s="63"/>
      <c r="AB143" s="63"/>
      <c r="AC143" s="63"/>
      <c r="AD143" s="63"/>
      <c r="AE143" s="63"/>
      <c r="AF143" s="63"/>
      <c r="AG143" s="63"/>
    </row>
    <row r="144" spans="1:33" s="20" customFormat="1" ht="13.5" customHeight="1">
      <c r="A144" s="62"/>
      <c r="B144" s="62"/>
      <c r="C144" s="62"/>
      <c r="D144" s="62"/>
      <c r="E144" s="63"/>
      <c r="F144" s="63"/>
      <c r="G144" s="63"/>
      <c r="H144" s="63"/>
      <c r="I144" s="64"/>
      <c r="J144" s="64"/>
      <c r="K144" s="64"/>
      <c r="L144" s="65"/>
      <c r="M144" s="65"/>
      <c r="N144" s="62"/>
      <c r="O144" s="62"/>
      <c r="P144" s="62"/>
      <c r="Q144" s="66"/>
      <c r="R144" s="66"/>
      <c r="S144" s="66"/>
      <c r="T144" s="66"/>
      <c r="U144" s="66"/>
      <c r="V144" s="66"/>
      <c r="W144" s="64"/>
      <c r="X144" s="64"/>
      <c r="Y144" s="64"/>
      <c r="Z144" s="63"/>
      <c r="AA144" s="63"/>
      <c r="AB144" s="63"/>
      <c r="AC144" s="63"/>
      <c r="AD144" s="63"/>
      <c r="AE144" s="63"/>
      <c r="AF144" s="63"/>
      <c r="AG144" s="63"/>
    </row>
    <row r="145" spans="1:33" s="20" customFormat="1" ht="13.5" customHeight="1">
      <c r="A145" s="62"/>
      <c r="B145" s="62"/>
      <c r="C145" s="62"/>
      <c r="D145" s="62"/>
      <c r="E145" s="68"/>
      <c r="F145" s="68"/>
      <c r="G145" s="68"/>
      <c r="H145" s="68"/>
      <c r="I145" s="68"/>
      <c r="J145" s="68"/>
      <c r="K145" s="68"/>
      <c r="L145" s="68"/>
      <c r="M145" s="68"/>
      <c r="N145" s="68"/>
      <c r="O145" s="68"/>
      <c r="P145" s="68"/>
      <c r="Q145" s="68"/>
      <c r="R145" s="68"/>
      <c r="S145" s="68"/>
      <c r="T145" s="68"/>
      <c r="U145" s="68"/>
      <c r="V145" s="68"/>
      <c r="W145" s="68"/>
      <c r="X145" s="68"/>
      <c r="Y145" s="68"/>
      <c r="Z145" s="68"/>
      <c r="AA145" s="68"/>
      <c r="AB145" s="68"/>
      <c r="AC145" s="68"/>
      <c r="AD145" s="68"/>
      <c r="AE145" s="69"/>
      <c r="AF145" s="69"/>
      <c r="AG145" s="69"/>
    </row>
    <row r="146" spans="1:33" s="20" customFormat="1" ht="13.5" customHeight="1">
      <c r="A146" s="62"/>
      <c r="B146" s="62"/>
      <c r="C146" s="62"/>
      <c r="D146" s="62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9"/>
      <c r="AF146" s="69"/>
      <c r="AG146" s="69"/>
    </row>
    <row r="147" spans="1:33" s="20" customFormat="1" ht="13.5" customHeight="1">
      <c r="A147" s="62"/>
      <c r="B147" s="62"/>
      <c r="C147" s="62"/>
      <c r="D147" s="62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</row>
    <row r="148" spans="1:33" s="20" customFormat="1" ht="13.5" customHeight="1">
      <c r="A148" s="62"/>
      <c r="B148" s="62"/>
      <c r="C148" s="62"/>
      <c r="D148" s="62"/>
      <c r="E148" s="63"/>
      <c r="F148" s="63"/>
      <c r="G148" s="63"/>
      <c r="H148" s="63"/>
      <c r="I148" s="64"/>
      <c r="J148" s="64"/>
      <c r="K148" s="64"/>
      <c r="L148" s="65"/>
      <c r="M148" s="65"/>
      <c r="N148" s="62"/>
      <c r="O148" s="62"/>
      <c r="P148" s="62"/>
      <c r="Q148" s="66"/>
      <c r="R148" s="66"/>
      <c r="S148" s="66"/>
      <c r="T148" s="66"/>
      <c r="U148" s="66"/>
      <c r="V148" s="66"/>
      <c r="W148" s="64"/>
      <c r="X148" s="64"/>
      <c r="Y148" s="64"/>
      <c r="Z148" s="63"/>
      <c r="AA148" s="63"/>
      <c r="AB148" s="63"/>
      <c r="AC148" s="63"/>
      <c r="AD148" s="63"/>
      <c r="AE148" s="63"/>
      <c r="AF148" s="63"/>
      <c r="AG148" s="63"/>
    </row>
    <row r="149" spans="1:33" s="20" customFormat="1" ht="13.5" customHeight="1">
      <c r="A149" s="62"/>
      <c r="B149" s="62"/>
      <c r="C149" s="62"/>
      <c r="D149" s="62"/>
      <c r="E149" s="63"/>
      <c r="F149" s="63"/>
      <c r="G149" s="63"/>
      <c r="H149" s="63"/>
      <c r="I149" s="64"/>
      <c r="J149" s="64"/>
      <c r="K149" s="64"/>
      <c r="L149" s="65"/>
      <c r="M149" s="65"/>
      <c r="N149" s="62"/>
      <c r="O149" s="62"/>
      <c r="P149" s="62"/>
      <c r="Q149" s="66"/>
      <c r="R149" s="66"/>
      <c r="S149" s="66"/>
      <c r="T149" s="66"/>
      <c r="U149" s="66"/>
      <c r="V149" s="66"/>
      <c r="W149" s="64"/>
      <c r="X149" s="64"/>
      <c r="Y149" s="64"/>
      <c r="Z149" s="63"/>
      <c r="AA149" s="63"/>
      <c r="AB149" s="63"/>
      <c r="AC149" s="63"/>
      <c r="AD149" s="63"/>
      <c r="AE149" s="63"/>
      <c r="AF149" s="63"/>
      <c r="AG149" s="63"/>
    </row>
    <row r="150" spans="1:33" s="6" customFormat="1" ht="13.5" customHeight="1">
      <c r="A150" s="15"/>
      <c r="B150" s="15"/>
      <c r="C150" s="15"/>
      <c r="D150" s="15"/>
      <c r="E150" s="82"/>
      <c r="F150" s="82"/>
      <c r="G150" s="82"/>
      <c r="H150" s="82"/>
      <c r="I150" s="82"/>
      <c r="J150" s="82"/>
      <c r="K150" s="82"/>
      <c r="L150" s="82"/>
      <c r="M150" s="82"/>
      <c r="N150" s="82"/>
      <c r="O150" s="82"/>
      <c r="P150" s="82"/>
      <c r="Q150" s="82"/>
      <c r="R150" s="82"/>
      <c r="S150" s="82"/>
      <c r="T150" s="82"/>
      <c r="U150" s="82"/>
      <c r="V150" s="82"/>
      <c r="W150" s="82"/>
      <c r="X150" s="82"/>
      <c r="Y150" s="82"/>
      <c r="Z150" s="82"/>
      <c r="AA150" s="82"/>
      <c r="AB150" s="82"/>
      <c r="AC150" s="82"/>
      <c r="AD150" s="82"/>
      <c r="AE150" s="17"/>
      <c r="AF150" s="17"/>
      <c r="AG150" s="17"/>
    </row>
    <row r="151" spans="1:33" s="6" customFormat="1" ht="13.5" customHeight="1">
      <c r="A151" s="15"/>
      <c r="B151" s="15"/>
      <c r="C151" s="15"/>
      <c r="D151" s="15"/>
      <c r="E151" s="83"/>
      <c r="F151" s="83"/>
      <c r="G151" s="83"/>
      <c r="H151" s="83"/>
      <c r="I151" s="83"/>
      <c r="J151" s="83"/>
      <c r="K151" s="83"/>
      <c r="L151" s="83"/>
      <c r="M151" s="83"/>
      <c r="N151" s="83"/>
      <c r="O151" s="83"/>
      <c r="P151" s="83"/>
      <c r="Q151" s="83"/>
      <c r="R151" s="83"/>
      <c r="S151" s="83"/>
      <c r="T151" s="83"/>
      <c r="U151" s="83"/>
      <c r="V151" s="83"/>
      <c r="W151" s="83"/>
      <c r="X151" s="83"/>
      <c r="Y151" s="83"/>
      <c r="Z151" s="83"/>
      <c r="AA151" s="83"/>
      <c r="AB151" s="83"/>
      <c r="AC151" s="83"/>
      <c r="AD151" s="83"/>
      <c r="AE151" s="17"/>
      <c r="AF151" s="17"/>
      <c r="AG151" s="17"/>
    </row>
    <row r="152" spans="1:33" s="6" customFormat="1" ht="13.5" customHeight="1">
      <c r="A152" s="15"/>
      <c r="B152" s="15"/>
      <c r="C152" s="15"/>
      <c r="D152" s="15"/>
      <c r="E152" s="83"/>
      <c r="F152" s="83"/>
      <c r="G152" s="83"/>
      <c r="H152" s="83"/>
      <c r="I152" s="83"/>
      <c r="J152" s="83"/>
      <c r="K152" s="83"/>
      <c r="L152" s="83"/>
      <c r="M152" s="83"/>
      <c r="N152" s="83"/>
      <c r="O152" s="83"/>
      <c r="P152" s="83"/>
      <c r="Q152" s="83"/>
      <c r="R152" s="83"/>
      <c r="S152" s="83"/>
      <c r="T152" s="83"/>
      <c r="U152" s="83"/>
      <c r="V152" s="83"/>
      <c r="W152" s="83"/>
      <c r="X152" s="83"/>
      <c r="Y152" s="83"/>
      <c r="Z152" s="83"/>
      <c r="AA152" s="83"/>
      <c r="AB152" s="83"/>
      <c r="AC152" s="83"/>
      <c r="AD152" s="83"/>
      <c r="AE152" s="83"/>
      <c r="AF152" s="83"/>
      <c r="AG152" s="83"/>
    </row>
    <row r="153" spans="1:33" s="6" customFormat="1" ht="13.5" customHeight="1">
      <c r="A153" s="15"/>
      <c r="B153" s="15"/>
      <c r="C153" s="15"/>
      <c r="D153" s="15"/>
      <c r="E153" s="83"/>
      <c r="F153" s="83"/>
      <c r="G153" s="83"/>
      <c r="H153" s="83"/>
      <c r="I153" s="58"/>
      <c r="J153" s="58"/>
      <c r="K153" s="58"/>
      <c r="L153" s="84"/>
      <c r="M153" s="84"/>
      <c r="N153" s="15"/>
      <c r="O153" s="15"/>
      <c r="P153" s="15"/>
      <c r="Q153" s="85"/>
      <c r="R153" s="85"/>
      <c r="S153" s="85"/>
      <c r="T153" s="85"/>
      <c r="U153" s="85"/>
      <c r="V153" s="85"/>
      <c r="W153" s="58"/>
      <c r="X153" s="58"/>
      <c r="Y153" s="58"/>
      <c r="Z153" s="83"/>
      <c r="AA153" s="83"/>
      <c r="AB153" s="83"/>
      <c r="AC153" s="83"/>
      <c r="AD153" s="83"/>
      <c r="AE153" s="83"/>
      <c r="AF153" s="83"/>
      <c r="AG153" s="83"/>
    </row>
    <row r="154" spans="1:33" s="6" customFormat="1" ht="13.5" customHeight="1">
      <c r="A154" s="15"/>
      <c r="B154" s="15"/>
      <c r="C154" s="15"/>
      <c r="D154" s="15"/>
      <c r="E154" s="83"/>
      <c r="F154" s="83"/>
      <c r="G154" s="83"/>
      <c r="H154" s="83"/>
      <c r="I154" s="58"/>
      <c r="J154" s="58"/>
      <c r="K154" s="58"/>
      <c r="L154" s="84"/>
      <c r="M154" s="84"/>
      <c r="N154" s="15"/>
      <c r="O154" s="15"/>
      <c r="P154" s="15"/>
      <c r="Q154" s="85"/>
      <c r="R154" s="85"/>
      <c r="S154" s="85"/>
      <c r="T154" s="85"/>
      <c r="U154" s="85"/>
      <c r="V154" s="85"/>
      <c r="W154" s="58"/>
      <c r="X154" s="58"/>
      <c r="Y154" s="58"/>
      <c r="Z154" s="83"/>
      <c r="AA154" s="83"/>
      <c r="AB154" s="83"/>
      <c r="AC154" s="83"/>
      <c r="AD154" s="83"/>
      <c r="AE154" s="83"/>
      <c r="AF154" s="83"/>
      <c r="AG154" s="83"/>
    </row>
    <row r="155" spans="1:33" s="6" customFormat="1" ht="13.5" customHeight="1">
      <c r="A155" s="15"/>
      <c r="B155" s="15"/>
      <c r="C155" s="15"/>
      <c r="D155" s="15"/>
      <c r="E155" s="82"/>
      <c r="F155" s="82"/>
      <c r="G155" s="82"/>
      <c r="H155" s="82"/>
      <c r="I155" s="82"/>
      <c r="J155" s="82"/>
      <c r="K155" s="82"/>
      <c r="L155" s="82"/>
      <c r="M155" s="82"/>
      <c r="N155" s="82"/>
      <c r="O155" s="82"/>
      <c r="P155" s="82"/>
      <c r="Q155" s="82"/>
      <c r="R155" s="82"/>
      <c r="S155" s="82"/>
      <c r="T155" s="82"/>
      <c r="U155" s="82"/>
      <c r="V155" s="82"/>
      <c r="W155" s="82"/>
      <c r="X155" s="82"/>
      <c r="Y155" s="82"/>
      <c r="Z155" s="82"/>
      <c r="AA155" s="82"/>
      <c r="AB155" s="82"/>
      <c r="AC155" s="82"/>
      <c r="AD155" s="82"/>
      <c r="AE155" s="17"/>
      <c r="AF155" s="17"/>
      <c r="AG155" s="17"/>
    </row>
    <row r="156" spans="1:33" s="6" customFormat="1" ht="13.5" customHeight="1">
      <c r="A156" s="15"/>
      <c r="B156" s="15"/>
      <c r="C156" s="15"/>
      <c r="D156" s="15"/>
      <c r="E156" s="83"/>
      <c r="F156" s="83"/>
      <c r="G156" s="83"/>
      <c r="H156" s="83"/>
      <c r="I156" s="83"/>
      <c r="J156" s="83"/>
      <c r="K156" s="83"/>
      <c r="L156" s="83"/>
      <c r="M156" s="83"/>
      <c r="N156" s="83"/>
      <c r="O156" s="83"/>
      <c r="P156" s="83"/>
      <c r="Q156" s="83"/>
      <c r="R156" s="83"/>
      <c r="S156" s="83"/>
      <c r="T156" s="83"/>
      <c r="U156" s="83"/>
      <c r="V156" s="83"/>
      <c r="W156" s="83"/>
      <c r="X156" s="83"/>
      <c r="Y156" s="83"/>
      <c r="Z156" s="83"/>
      <c r="AA156" s="83"/>
      <c r="AB156" s="83"/>
      <c r="AC156" s="83"/>
      <c r="AD156" s="83"/>
      <c r="AE156" s="17"/>
      <c r="AF156" s="17"/>
      <c r="AG156" s="17"/>
    </row>
    <row r="157" spans="1:33" s="6" customFormat="1" ht="13.5" customHeight="1">
      <c r="A157" s="15"/>
      <c r="B157" s="15"/>
      <c r="C157" s="15"/>
      <c r="D157" s="15"/>
      <c r="E157" s="83"/>
      <c r="F157" s="83"/>
      <c r="G157" s="83"/>
      <c r="H157" s="83"/>
      <c r="I157" s="83"/>
      <c r="J157" s="83"/>
      <c r="K157" s="83"/>
      <c r="L157" s="83"/>
      <c r="M157" s="83"/>
      <c r="N157" s="83"/>
      <c r="O157" s="83"/>
      <c r="P157" s="83"/>
      <c r="Q157" s="83"/>
      <c r="R157" s="83"/>
      <c r="S157" s="83"/>
      <c r="T157" s="83"/>
      <c r="U157" s="83"/>
      <c r="V157" s="83"/>
      <c r="W157" s="83"/>
      <c r="X157" s="83"/>
      <c r="Y157" s="83"/>
      <c r="Z157" s="83"/>
      <c r="AA157" s="83"/>
      <c r="AB157" s="83"/>
      <c r="AC157" s="83"/>
      <c r="AD157" s="83"/>
      <c r="AE157" s="83"/>
      <c r="AF157" s="83"/>
      <c r="AG157" s="83"/>
    </row>
    <row r="158" spans="1:33" s="6" customFormat="1" ht="13.5" customHeight="1">
      <c r="A158" s="15"/>
      <c r="B158" s="15"/>
      <c r="C158" s="15"/>
      <c r="D158" s="15"/>
      <c r="E158" s="83"/>
      <c r="F158" s="83"/>
      <c r="G158" s="83"/>
      <c r="H158" s="83"/>
      <c r="I158" s="58"/>
      <c r="J158" s="58"/>
      <c r="K158" s="58"/>
      <c r="L158" s="84"/>
      <c r="M158" s="84"/>
      <c r="N158" s="15"/>
      <c r="O158" s="15"/>
      <c r="P158" s="15"/>
      <c r="Q158" s="85"/>
      <c r="R158" s="85"/>
      <c r="S158" s="85"/>
      <c r="T158" s="85"/>
      <c r="U158" s="85"/>
      <c r="V158" s="85"/>
      <c r="W158" s="58"/>
      <c r="X158" s="58"/>
      <c r="Y158" s="58"/>
      <c r="Z158" s="83"/>
      <c r="AA158" s="83"/>
      <c r="AB158" s="83"/>
      <c r="AC158" s="83"/>
      <c r="AD158" s="83"/>
      <c r="AE158" s="83"/>
      <c r="AF158" s="83"/>
      <c r="AG158" s="83"/>
    </row>
    <row r="159" spans="1:33" s="6" customFormat="1" ht="13.5" customHeight="1">
      <c r="A159" s="15"/>
      <c r="B159" s="15"/>
      <c r="C159" s="15"/>
      <c r="D159" s="15"/>
      <c r="E159" s="83"/>
      <c r="F159" s="83"/>
      <c r="G159" s="83"/>
      <c r="H159" s="83"/>
      <c r="I159" s="58"/>
      <c r="J159" s="58"/>
      <c r="K159" s="58"/>
      <c r="L159" s="84"/>
      <c r="M159" s="84"/>
      <c r="N159" s="15"/>
      <c r="O159" s="15"/>
      <c r="P159" s="15"/>
      <c r="Q159" s="85"/>
      <c r="R159" s="85"/>
      <c r="S159" s="85"/>
      <c r="T159" s="85"/>
      <c r="U159" s="85"/>
      <c r="V159" s="85"/>
      <c r="W159" s="58"/>
      <c r="X159" s="58"/>
      <c r="Y159" s="58"/>
      <c r="Z159" s="83"/>
      <c r="AA159" s="83"/>
      <c r="AB159" s="83"/>
      <c r="AC159" s="83"/>
      <c r="AD159" s="83"/>
      <c r="AE159" s="83"/>
      <c r="AF159" s="83"/>
      <c r="AG159" s="83"/>
    </row>
    <row r="160" spans="1:33" s="6" customFormat="1" ht="13.5" customHeight="1">
      <c r="A160" s="15"/>
      <c r="B160" s="15"/>
      <c r="C160" s="15"/>
      <c r="D160" s="15"/>
      <c r="E160" s="82"/>
      <c r="F160" s="82"/>
      <c r="G160" s="82"/>
      <c r="H160" s="82"/>
      <c r="I160" s="82"/>
      <c r="J160" s="82"/>
      <c r="K160" s="82"/>
      <c r="L160" s="82"/>
      <c r="M160" s="82"/>
      <c r="N160" s="82"/>
      <c r="O160" s="82"/>
      <c r="P160" s="82"/>
      <c r="Q160" s="82"/>
      <c r="R160" s="82"/>
      <c r="S160" s="82"/>
      <c r="T160" s="82"/>
      <c r="U160" s="82"/>
      <c r="V160" s="82"/>
      <c r="W160" s="82"/>
      <c r="X160" s="82"/>
      <c r="Y160" s="82"/>
      <c r="Z160" s="82"/>
      <c r="AA160" s="82"/>
      <c r="AB160" s="82"/>
      <c r="AC160" s="82"/>
      <c r="AD160" s="82"/>
      <c r="AE160" s="17"/>
      <c r="AF160" s="17"/>
      <c r="AG160" s="17"/>
    </row>
    <row r="161" spans="1:33" s="6" customFormat="1" ht="13.5" customHeight="1">
      <c r="A161" s="15"/>
      <c r="B161" s="15"/>
      <c r="C161" s="15"/>
      <c r="D161" s="15"/>
      <c r="E161" s="83"/>
      <c r="F161" s="83"/>
      <c r="G161" s="83"/>
      <c r="H161" s="83"/>
      <c r="I161" s="83"/>
      <c r="J161" s="83"/>
      <c r="K161" s="83"/>
      <c r="L161" s="83"/>
      <c r="M161" s="83"/>
      <c r="N161" s="83"/>
      <c r="O161" s="83"/>
      <c r="P161" s="83"/>
      <c r="Q161" s="83"/>
      <c r="R161" s="83"/>
      <c r="S161" s="83"/>
      <c r="T161" s="83"/>
      <c r="U161" s="83"/>
      <c r="V161" s="83"/>
      <c r="W161" s="83"/>
      <c r="X161" s="83"/>
      <c r="Y161" s="83"/>
      <c r="Z161" s="83"/>
      <c r="AA161" s="83"/>
      <c r="AB161" s="83"/>
      <c r="AC161" s="83"/>
      <c r="AD161" s="83"/>
      <c r="AE161" s="17"/>
      <c r="AF161" s="17"/>
      <c r="AG161" s="17"/>
    </row>
    <row r="162" spans="1:33" s="6" customFormat="1" ht="13.5" customHeight="1">
      <c r="A162" s="15"/>
      <c r="B162" s="15"/>
      <c r="C162" s="15"/>
      <c r="D162" s="15"/>
      <c r="E162" s="83"/>
      <c r="F162" s="83"/>
      <c r="G162" s="83"/>
      <c r="H162" s="83"/>
      <c r="I162" s="83"/>
      <c r="J162" s="83"/>
      <c r="K162" s="83"/>
      <c r="L162" s="83"/>
      <c r="M162" s="83"/>
      <c r="N162" s="83"/>
      <c r="O162" s="83"/>
      <c r="P162" s="83"/>
      <c r="Q162" s="83"/>
      <c r="R162" s="83"/>
      <c r="S162" s="83"/>
      <c r="T162" s="83"/>
      <c r="U162" s="83"/>
      <c r="V162" s="83"/>
      <c r="W162" s="83"/>
      <c r="X162" s="83"/>
      <c r="Y162" s="83"/>
      <c r="Z162" s="83"/>
      <c r="AA162" s="83"/>
      <c r="AB162" s="83"/>
      <c r="AC162" s="83"/>
      <c r="AD162" s="83"/>
      <c r="AE162" s="83"/>
      <c r="AF162" s="83"/>
      <c r="AG162" s="83"/>
    </row>
    <row r="163" spans="1:33" s="6" customFormat="1" ht="13.5" customHeight="1">
      <c r="A163" s="15"/>
      <c r="B163" s="15"/>
      <c r="C163" s="15"/>
      <c r="D163" s="15"/>
      <c r="E163" s="83"/>
      <c r="F163" s="83"/>
      <c r="G163" s="83"/>
      <c r="H163" s="83"/>
      <c r="I163" s="58"/>
      <c r="J163" s="58"/>
      <c r="K163" s="58"/>
      <c r="L163" s="84"/>
      <c r="M163" s="84"/>
      <c r="N163" s="15"/>
      <c r="O163" s="15"/>
      <c r="P163" s="15"/>
      <c r="Q163" s="85"/>
      <c r="R163" s="85"/>
      <c r="S163" s="85"/>
      <c r="T163" s="85"/>
      <c r="U163" s="85"/>
      <c r="V163" s="85"/>
      <c r="W163" s="58"/>
      <c r="X163" s="58"/>
      <c r="Y163" s="58"/>
      <c r="Z163" s="83"/>
      <c r="AA163" s="83"/>
      <c r="AB163" s="83"/>
      <c r="AC163" s="83"/>
      <c r="AD163" s="83"/>
      <c r="AE163" s="83"/>
      <c r="AF163" s="83"/>
      <c r="AG163" s="83"/>
    </row>
    <row r="164" spans="1:33" s="6" customFormat="1" ht="13.5" customHeight="1">
      <c r="A164" s="15"/>
      <c r="B164" s="15"/>
      <c r="C164" s="15"/>
      <c r="D164" s="15"/>
      <c r="E164" s="83"/>
      <c r="F164" s="83"/>
      <c r="G164" s="83"/>
      <c r="H164" s="83"/>
      <c r="I164" s="58"/>
      <c r="J164" s="58"/>
      <c r="K164" s="58"/>
      <c r="L164" s="84"/>
      <c r="M164" s="84"/>
      <c r="N164" s="15"/>
      <c r="O164" s="15"/>
      <c r="P164" s="15"/>
      <c r="Q164" s="85"/>
      <c r="R164" s="85"/>
      <c r="S164" s="85"/>
      <c r="T164" s="85"/>
      <c r="U164" s="85"/>
      <c r="V164" s="85"/>
      <c r="W164" s="58"/>
      <c r="X164" s="58"/>
      <c r="Y164" s="58"/>
      <c r="Z164" s="83"/>
      <c r="AA164" s="83"/>
      <c r="AB164" s="83"/>
      <c r="AC164" s="83"/>
      <c r="AD164" s="83"/>
      <c r="AE164" s="83"/>
      <c r="AF164" s="83"/>
      <c r="AG164" s="83"/>
    </row>
    <row r="165" spans="1:33" s="6" customFormat="1" ht="13.5" customHeight="1">
      <c r="A165" s="15"/>
      <c r="B165" s="15"/>
      <c r="C165" s="15"/>
      <c r="D165" s="15"/>
      <c r="E165" s="83"/>
      <c r="F165" s="83"/>
      <c r="G165" s="83"/>
      <c r="H165" s="83"/>
      <c r="I165" s="83"/>
      <c r="J165" s="83"/>
      <c r="K165" s="83"/>
      <c r="L165" s="83"/>
      <c r="M165" s="83"/>
      <c r="N165" s="83"/>
      <c r="O165" s="83"/>
      <c r="P165" s="83"/>
      <c r="Q165" s="83"/>
      <c r="R165" s="83"/>
      <c r="S165" s="83"/>
      <c r="T165" s="83"/>
      <c r="U165" s="83"/>
      <c r="V165" s="83"/>
      <c r="W165" s="83"/>
      <c r="X165" s="83"/>
      <c r="Y165" s="83"/>
      <c r="Z165" s="83"/>
      <c r="AA165" s="83"/>
      <c r="AB165" s="83"/>
      <c r="AC165" s="83"/>
      <c r="AD165" s="86"/>
      <c r="AE165" s="83"/>
      <c r="AF165" s="87"/>
      <c r="AG165" s="83"/>
    </row>
  </sheetData>
  <sheetProtection password="CC02" sheet="1" objects="1" scenarios="1"/>
  <mergeCells count="107"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N58:P59"/>
    <mergeCell ref="Q58:V59"/>
    <mergeCell ref="W58:Y59"/>
    <mergeCell ref="Z58:AD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N48:P49"/>
    <mergeCell ref="Q48:V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22" operator="greaterThanOrEqual" stopIfTrue="1">
      <formula>20200101</formula>
    </cfRule>
    <cfRule type="cellIs" priority="2" dxfId="23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00048983</dc:creator>
  <cp:keywords/>
  <dc:description/>
  <cp:lastModifiedBy>00043711</cp:lastModifiedBy>
  <dcterms:created xsi:type="dcterms:W3CDTF">2023-01-25T23:44:12Z</dcterms:created>
  <dcterms:modified xsi:type="dcterms:W3CDTF">2023-01-26T00:15:32Z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