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契約番号一覧" sheetId="1" r:id="rId1"/>
    <sheet name="10767" sheetId="2" r:id="rId2"/>
    <sheet name="10792" sheetId="3" r:id="rId3"/>
    <sheet name="10800" sheetId="4" r:id="rId4"/>
    <sheet name="10810" sheetId="5" r:id="rId5"/>
    <sheet name="10839" sheetId="6" r:id="rId6"/>
    <sheet name="10851" sheetId="7" r:id="rId7"/>
    <sheet name="10886" sheetId="8" r:id="rId8"/>
    <sheet name="10888" sheetId="9" r:id="rId9"/>
    <sheet name="10893" sheetId="10" r:id="rId10"/>
    <sheet name="10897" sheetId="11" r:id="rId11"/>
    <sheet name="10959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1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1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  <comment ref="H130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8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<sst xmlns="http://schemas.openxmlformats.org/spreadsheetml/2006/main" count="965" uniqueCount="154">
  <si>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</si>
  <si>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</si>
  <si>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</si>
  <si>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</si>
  <si>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</si>
  <si>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</si>
  <si>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</si>
  <si>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</si>
  <si>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</si>
  <si>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</si>
  <si>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</si>
  <si>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</si>
  <si>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</si>
  <si>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</si>
  <si>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</si>
  <si>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</si>
  <si>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</si>
  <si>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</si>
  <si>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</si>
  <si>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</si>
  <si>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</si>
  <si>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</si>
  <si>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</si>
  <si>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</si>
  <si>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</si>
  <si>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</si>
  <si>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</si>
  <si>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</si>
  <si>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</si>
  <si>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長沼保育園　事務用チェア</t>
  </si>
  <si>
    <t>事務用チェア　メッシュバック（肘なし）</t>
  </si>
  <si>
    <t>ＦＲＥＮＺ　ＣＦ－２Ｍ　色：オレンジ　※納品は３月27日（月）から29日（水）の間にお願いします。</t>
  </si>
  <si>
    <t>こども未来部保育・幼稚園課</t>
  </si>
  <si>
    <t>こども未来部保育・幼稚園課長沼保育園</t>
  </si>
  <si>
    <t>脚</t>
  </si>
  <si>
    <t>ＩＯデータ　ネットワークハードディスク</t>
  </si>
  <si>
    <t>ＨＤＬ２－ＡＡＸ４（４ＴＢ）</t>
  </si>
  <si>
    <t>ネットワークハードディスク</t>
  </si>
  <si>
    <t>都市整備部まちづくり課</t>
  </si>
  <si>
    <t>ＩＯデータ　ネットワークハードディスク</t>
  </si>
  <si>
    <t>ＨＤＬ２－ＡＡＸ４（４ＴＢ）</t>
  </si>
  <si>
    <t>台</t>
  </si>
  <si>
    <t>ファイルボックス</t>
  </si>
  <si>
    <t>コクヨ　NEOS A4-NELF ターコイズブルー</t>
  </si>
  <si>
    <t>冊</t>
  </si>
  <si>
    <t>ファイルボックス　ほか</t>
  </si>
  <si>
    <t>保健福祉部国民健康保険課</t>
  </si>
  <si>
    <t>保健福祉部国民健康保険課国民年金室</t>
  </si>
  <si>
    <t>ファイルボックス</t>
  </si>
  <si>
    <t>コクヨ　NEOS A4-NELF ターコイズブルー</t>
  </si>
  <si>
    <t>冊</t>
  </si>
  <si>
    <t>白表紙</t>
  </si>
  <si>
    <t>コクヨ　ツ-87N</t>
  </si>
  <si>
    <t>包</t>
  </si>
  <si>
    <t>板目表紙</t>
  </si>
  <si>
    <t>コクヨ　10枚入り　セイ-830N</t>
  </si>
  <si>
    <t>持ち出しフォルダー（カラー）</t>
  </si>
  <si>
    <t>コクヨ　A4-CFB</t>
  </si>
  <si>
    <t>メモックロールテープ　詰替用</t>
  </si>
  <si>
    <t>ヤマト　25㎜幅　強粘着　ローズ　PRK-25H-RO</t>
  </si>
  <si>
    <t>パック</t>
  </si>
  <si>
    <t xml:space="preserve"> </t>
  </si>
  <si>
    <t>55PN91</t>
  </si>
  <si>
    <t>ゲルインクボールペン替芯</t>
  </si>
  <si>
    <t>エナージェル多色用　0.5㎜　赤　XLRN5H-B</t>
  </si>
  <si>
    <t>本</t>
  </si>
  <si>
    <t>エイナーファイル　A4E　ハトメなし</t>
  </si>
  <si>
    <t>HAKUTAKA 1033-20 W4E</t>
  </si>
  <si>
    <t>フラットファイル　K２　背補強タイプ</t>
  </si>
  <si>
    <t>コクヨ　K2フ-BR10BX10</t>
  </si>
  <si>
    <t>フラットファイル（ノンステッチ）＜タテ型＞エコノミータイプ</t>
  </si>
  <si>
    <t>スマートバリュー　グリーン　D017J</t>
  </si>
  <si>
    <t>ポスト・イット　ジョーブ　透明スリム見出し</t>
  </si>
  <si>
    <t>スリーエムジャパン　９色混色　6801MS</t>
  </si>
  <si>
    <t>シャープペンシル</t>
  </si>
  <si>
    <t>三菱鉛筆　クルトガ　スタンダード　ブルー　M54501P-33</t>
  </si>
  <si>
    <t>フラットファイル　PPワイド</t>
  </si>
  <si>
    <t>コクヨ　フ-HW10N　黄色</t>
  </si>
  <si>
    <t>コクヨ　フ-HW10N　青</t>
  </si>
  <si>
    <t>フラットファイル　PP</t>
  </si>
  <si>
    <t>コクヨ　フ-H10　黄色</t>
  </si>
  <si>
    <t>Dリングファイル</t>
  </si>
  <si>
    <t>コクヨ　A4タテ　青　フ-FD430N</t>
  </si>
  <si>
    <t>カードケース</t>
  </si>
  <si>
    <t>コクヨ　ハード　A4　クケ-3014N</t>
  </si>
  <si>
    <t>枚</t>
  </si>
  <si>
    <t>マグネットクリップ</t>
  </si>
  <si>
    <t>ジョインテックス　大　青　B040J-B</t>
  </si>
  <si>
    <t>個</t>
  </si>
  <si>
    <t>・・・外16件</t>
  </si>
  <si>
    <t>ビジネスプロジェクター</t>
  </si>
  <si>
    <t>EPSON　EB-FH52　※既存機器との調整・設定を含む</t>
  </si>
  <si>
    <t>長野市立長野高等学校　プロジェクター</t>
  </si>
  <si>
    <t>教育委員会市立長野高等学校</t>
  </si>
  <si>
    <t>ビジネスプロジェクター</t>
  </si>
  <si>
    <t>EPSON　EB-FH52　※既存機器との調整・設定を含む</t>
  </si>
  <si>
    <t>シューズボックス</t>
  </si>
  <si>
    <t>三島精器　BS-SP20H4N W1095*D350*H1510 納品日はこども政策課・昭和児童センターと要調整　設置、転倒防止施工を含む</t>
  </si>
  <si>
    <t>シューズボックス（昭和児童センター）</t>
  </si>
  <si>
    <t>こども未来部こども政策課</t>
  </si>
  <si>
    <t>昭和児童センター</t>
  </si>
  <si>
    <t>シューズボックス</t>
  </si>
  <si>
    <t>三島精器　BS-SP20H4N W1095*D350*H1510 納品日はこども政策課・昭和児童センターと要調整　設置、転倒防止施工を含む</t>
  </si>
  <si>
    <t>ＵＳＢハブ</t>
  </si>
  <si>
    <t>3.0/2.0対応　品番Ｕ３Ｈ－Ａ１６ＢＢＫ</t>
  </si>
  <si>
    <t>ＵＳＢハブ　ほか</t>
  </si>
  <si>
    <t>環境部環境保全温暖化対策課</t>
  </si>
  <si>
    <t>ＵＳＢハブ</t>
  </si>
  <si>
    <t>3.0/2.0対応　品番Ｕ３Ｈ－Ａ１６ＢＢＫ</t>
  </si>
  <si>
    <t>個</t>
  </si>
  <si>
    <t>ワイヤレステンキー</t>
  </si>
  <si>
    <t>品番ＴＫ－ＴＤＭ０１７ＢＫ</t>
  </si>
  <si>
    <t>アルカリ乾電池（エボルタＮＥＯ）</t>
  </si>
  <si>
    <t>単１形　１箱10本　品番ＬＲ２０ＮＪＮ／１０Ｓ</t>
  </si>
  <si>
    <t>単３形　１箱100本　品番ＬＲ６ＮＪＮ／１００Ｓ</t>
  </si>
  <si>
    <t>マックス針（10号シリーズ）</t>
  </si>
  <si>
    <t>20箱入り　品番Ｎｏ．１０－１Ｍ</t>
  </si>
  <si>
    <t>消えいろピット</t>
  </si>
  <si>
    <t>１箱20本　品番ＰＴ－ＴＣ</t>
  </si>
  <si>
    <t>ジェットストリーム</t>
  </si>
  <si>
    <t>0.5mm　１箱10本　品番ＳＸＮ１５００５．２４</t>
  </si>
  <si>
    <t>ゴミ袋（透明）</t>
  </si>
  <si>
    <t>70Ｌ　１パック10枚　品番Ｎ２０８Ｊ－７０</t>
  </si>
  <si>
    <t>ポストイット　強粘着ふせん　ネオンカラー</t>
  </si>
  <si>
    <t>１パック20パッド　品番５６０１ＳＳ－ＮＥ</t>
  </si>
  <si>
    <t>・・・外8件</t>
  </si>
  <si>
    <t>ホワイトボード</t>
  </si>
  <si>
    <t>スクラボ　６０７－７８６　両面脚付　無地×無地　送料、運搬、設置費用含む　1階に納品</t>
  </si>
  <si>
    <t>長沼小学校　ホワイトボード</t>
  </si>
  <si>
    <t>教育委員会学校教育課長沼小学校</t>
  </si>
  <si>
    <t>ホワイトボード</t>
  </si>
  <si>
    <t>スクラボ　６０７－７８６　両面脚付　無地×無地　送料、運搬、設置費用含む　1階に納品</t>
  </si>
  <si>
    <t>会議用テーブル</t>
  </si>
  <si>
    <t>スクラボ　610-674　送料、運搬、設置含む　1階に納品</t>
  </si>
  <si>
    <t>長沼小　会議用テーブル</t>
  </si>
  <si>
    <t>会議用テーブル</t>
  </si>
  <si>
    <t>スクラボ　610-674　送料、運搬、設置含む　1階に納品</t>
  </si>
  <si>
    <t>三島精器　BS-LL12H3N  搬入設置、転倒防止施工、スチール製既存品１台の撤去処分を含む　納品日は吉田児童センターと要調整</t>
  </si>
  <si>
    <t>シューズボックス（吉田児童センター）</t>
  </si>
  <si>
    <t>吉田児童センター</t>
  </si>
  <si>
    <t>三島精器　BS-LL12H3N  搬入設置、転倒防止施工、スチール製既存品１台の撤去処分を含む　納品日は吉田児童センターと要調整</t>
  </si>
  <si>
    <t>セキュリティワイヤー</t>
  </si>
  <si>
    <t>ＥＥＸ－ＳＬＮＡＮＯ１　ナノセーバー対応</t>
  </si>
  <si>
    <t>保健福祉部介護保険課</t>
  </si>
  <si>
    <t>セキュリティワイヤー</t>
  </si>
  <si>
    <t>ＥＥＸ－ＳＬＮＡＮＯ１　ナノセーバー対応</t>
  </si>
  <si>
    <t>Ａ４　カラーレーザー複合機</t>
  </si>
  <si>
    <t>リコー　P　C301SF</t>
  </si>
  <si>
    <t>複合機（信州新町共同調理場）</t>
  </si>
  <si>
    <t>教育委員会保健給食課</t>
  </si>
  <si>
    <t>信州新町学校給食共同調理場</t>
  </si>
  <si>
    <t>Ａ４　カラーレーザー複合機</t>
  </si>
  <si>
    <t>リコー　P　C301SF</t>
  </si>
  <si>
    <t>事務用品・家具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</si>
</sst>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center" vertical="center"/>
      <protection/>
    </xf>
    <xf numFmtId="0" fontId="0" fillId="0" borderId="27" xfId="61" applyBorder="1" applyAlignment="1" applyProtection="1">
      <alignment horizontal="center" vertical="center"/>
      <protection/>
    </xf>
    <xf numFmtId="0" fontId="25" fillId="0" borderId="27" xfId="61" applyFont="1" applyBorder="1" applyAlignment="1" applyProtection="1">
      <alignment horizontal="left" vertical="center" wrapText="1"/>
      <protection/>
    </xf>
    <xf numFmtId="0" fontId="26" fillId="0" borderId="27" xfId="61" applyFont="1" applyBorder="1" applyAlignment="1" applyProtection="1">
      <alignment horizontal="left" vertical="center" wrapText="1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9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0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31" xfId="61" applyFont="1" applyBorder="1" applyAlignment="1" applyProtection="1">
      <alignment horizontal="center" vertical="center" wrapText="1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0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4" xfId="61" applyFont="1" applyBorder="1" applyAlignment="1" applyProtection="1">
      <alignment horizontal="distributed" vertical="center"/>
      <protection/>
    </xf>
    <xf numFmtId="0" fontId="34" fillId="0" borderId="24" xfId="61" applyFont="1" applyBorder="1" applyAlignment="1" applyProtection="1">
      <alignment horizontal="center"/>
      <protection/>
    </xf>
    <xf numFmtId="0" fontId="33" fillId="0" borderId="24" xfId="61" applyFont="1" applyBorder="1" applyAlignment="1" applyProtection="1">
      <alignment horizontal="left" vertical="center" wrapText="1"/>
      <protection/>
    </xf>
    <xf numFmtId="0" fontId="34" fillId="0" borderId="24" xfId="61" applyFont="1" applyBorder="1" applyAlignment="1" applyProtection="1">
      <alignment horizontal="center" vertical="center"/>
      <protection/>
    </xf>
    <xf numFmtId="0" fontId="35" fillId="0" borderId="24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19" xfId="61" applyFont="1" applyBorder="1" applyAlignment="1" applyProtection="1">
      <alignment horizontal="distributed" vertical="center"/>
      <protection/>
    </xf>
    <xf numFmtId="0" fontId="34" fillId="0" borderId="19" xfId="61" applyFont="1" applyBorder="1" applyAlignment="1" applyProtection="1">
      <alignment horizontal="center" vertical="center"/>
      <protection/>
    </xf>
    <xf numFmtId="49" fontId="34" fillId="0" borderId="19" xfId="61" applyNumberFormat="1" applyFont="1" applyBorder="1" applyAlignment="1" applyProtection="1">
      <alignment horizontal="left" vertical="center" shrinkToFit="1"/>
      <protection/>
    </xf>
    <xf numFmtId="0" fontId="34" fillId="0" borderId="19" xfId="61" applyFont="1" applyBorder="1" applyAlignment="1" applyProtection="1">
      <alignment horizontal="left" vertical="center" shrinkToFit="1"/>
      <protection/>
    </xf>
    <xf numFmtId="179" fontId="34" fillId="0" borderId="19" xfId="61" applyNumberFormat="1" applyFont="1" applyBorder="1" applyAlignment="1" applyProtection="1">
      <alignment horizontal="left" vertical="center" shrinkToFit="1"/>
      <protection/>
    </xf>
    <xf numFmtId="179" fontId="34" fillId="0" borderId="24" xfId="61" applyNumberFormat="1" applyFont="1" applyBorder="1" applyAlignment="1" applyProtection="1">
      <alignment horizontal="left" vertical="center" shrinkToFit="1"/>
      <protection/>
    </xf>
    <xf numFmtId="0" fontId="33" fillId="0" borderId="19" xfId="61" applyFont="1" applyBorder="1" applyAlignment="1" applyProtection="1">
      <alignment horizontal="center" vertical="center"/>
      <protection/>
    </xf>
    <xf numFmtId="3" fontId="36" fillId="0" borderId="19" xfId="61" applyNumberFormat="1" applyFont="1" applyBorder="1" applyAlignment="1" applyProtection="1">
      <alignment horizontal="right" vertical="center"/>
      <protection hidden="1"/>
    </xf>
    <xf numFmtId="0" fontId="37" fillId="0" borderId="19" xfId="61" applyFont="1" applyBorder="1" applyAlignment="1" applyProtection="1">
      <alignment horizontal="center" vertical="center"/>
      <protection/>
    </xf>
    <xf numFmtId="0" fontId="33" fillId="0" borderId="24" xfId="61" applyFont="1" applyBorder="1" applyAlignment="1" applyProtection="1">
      <alignment horizontal="center" vertical="center"/>
      <protection/>
    </xf>
    <xf numFmtId="3" fontId="36" fillId="0" borderId="24" xfId="61" applyNumberFormat="1" applyFont="1" applyBorder="1" applyAlignment="1" applyProtection="1">
      <alignment horizontal="right" vertical="center"/>
      <protection hidden="1"/>
    </xf>
    <xf numFmtId="0" fontId="37" fillId="0" borderId="24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3" fontId="40" fillId="0" borderId="31" xfId="61" applyNumberFormat="1" applyFont="1" applyBorder="1" applyAlignment="1" applyProtection="1">
      <alignment horizontal="right" vertical="center"/>
      <protection hidden="1"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0" fontId="0" fillId="0" borderId="19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4" xfId="61" applyFont="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3" fontId="40" fillId="0" borderId="23" xfId="61" applyNumberFormat="1" applyFont="1" applyBorder="1" applyAlignment="1" applyProtection="1">
      <alignment horizontal="right" vertical="center"/>
      <protection hidden="1"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0" fontId="0" fillId="0" borderId="24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29" xfId="61" applyFont="1" applyBorder="1" applyAlignment="1" applyProtection="1">
      <alignment horizontal="center" vertical="center"/>
      <protection/>
    </xf>
    <xf numFmtId="0" fontId="37" fillId="0" borderId="24" xfId="61" applyFont="1" applyBorder="1" applyAlignment="1" applyProtection="1">
      <alignment horizontal="left" vertical="center" wrapText="1"/>
      <protection/>
    </xf>
    <xf numFmtId="0" fontId="41" fillId="34" borderId="21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31" xfId="61" applyNumberFormat="1" applyFont="1" applyBorder="1" applyAlignment="1" applyProtection="1">
      <alignment horizontal="left" vertical="center" wrapText="1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3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1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0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0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0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31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4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19" xfId="61" applyNumberFormat="1" applyFont="1" applyBorder="1" applyAlignment="1" applyProtection="1">
      <alignment horizontal="left" vertical="center" shrinkToFi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3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31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0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27" fillId="0" borderId="31" xfId="61" applyFont="1" applyFill="1" applyBorder="1" applyAlignment="1" applyProtection="1">
      <alignment horizontal="center" vertical="center"/>
      <protection hidden="1"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3" xfId="61" applyFont="1" applyFill="1" applyBorder="1" applyAlignment="1" applyProtection="1">
      <alignment horizontal="center"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7" xfId="61" applyFont="1" applyBorder="1" applyAlignment="1" applyProtection="1">
      <alignment horizontal="center" vertical="center"/>
      <protection/>
    </xf>
    <xf numFmtId="180" fontId="37" fillId="0" borderId="27" xfId="61" applyNumberFormat="1" applyFont="1" applyBorder="1" applyAlignment="1" applyProtection="1">
      <alignment horizontal="center" vertical="center" wrapText="1"/>
      <protection/>
    </xf>
    <xf numFmtId="0" fontId="37" fillId="0" borderId="27" xfId="61" applyFont="1" applyBorder="1" applyAlignment="1" applyProtection="1">
      <alignment horizontal="center" vertical="center" wrapText="1"/>
      <protection/>
    </xf>
    <xf numFmtId="0" fontId="26" fillId="0" borderId="21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0" xfId="61" applyFont="1" applyBorder="1" applyAlignment="1" applyProtection="1">
      <alignment horizontal="center" vertical="center" wrapText="1"/>
      <protection/>
    </xf>
    <xf numFmtId="3" fontId="42" fillId="0" borderId="27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3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44963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153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0">
        <v>1</v>
      </c>
      <c r="B9" s="252">
        <v>10767</v>
      </c>
      <c r="C9" s="22"/>
      <c r="D9" s="22"/>
      <c r="E9" s="22"/>
      <c r="F9" s="253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4" t="s">
        <v>30</v>
      </c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255" t="s">
        <v>31</v>
      </c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251">
        <v>2</v>
      </c>
      <c r="AU9" s="22"/>
      <c r="AV9" s="22"/>
      <c r="AW9" s="22"/>
      <c r="AX9" s="36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7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9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22"/>
      <c r="AU10" s="22"/>
      <c r="AV10" s="22"/>
      <c r="AW10" s="22"/>
      <c r="AX10" s="36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0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2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22"/>
      <c r="AU11" s="22"/>
      <c r="AV11" s="22"/>
      <c r="AW11" s="22"/>
      <c r="AX11" s="36"/>
    </row>
    <row r="12" spans="1:50" s="6" customFormat="1" ht="13.5" customHeight="1">
      <c r="A12" s="250">
        <v>2</v>
      </c>
      <c r="B12" s="252">
        <v>10792</v>
      </c>
      <c r="C12" s="22"/>
      <c r="D12" s="22"/>
      <c r="E12" s="22"/>
      <c r="F12" s="253" t="s">
        <v>37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4" t="s">
        <v>35</v>
      </c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255" t="s">
        <v>36</v>
      </c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251">
        <v>1</v>
      </c>
      <c r="AU12" s="22"/>
      <c r="AV12" s="22"/>
      <c r="AW12" s="22"/>
      <c r="AX12" s="36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9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22"/>
      <c r="AU13" s="22"/>
      <c r="AV13" s="22"/>
      <c r="AW13" s="22"/>
      <c r="AX13" s="36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0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2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22"/>
      <c r="AU14" s="22"/>
      <c r="AV14" s="22"/>
      <c r="AW14" s="22"/>
      <c r="AX14" s="36"/>
    </row>
    <row r="15" spans="1:50" s="6" customFormat="1" ht="13.5" customHeight="1">
      <c r="A15" s="250">
        <v>3</v>
      </c>
      <c r="B15" s="252">
        <v>10800</v>
      </c>
      <c r="C15" s="22"/>
      <c r="D15" s="22"/>
      <c r="E15" s="22"/>
      <c r="F15" s="253" t="s">
        <v>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4" t="s">
        <v>42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255" t="s">
        <v>43</v>
      </c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51">
        <v>5</v>
      </c>
      <c r="AU15" s="22"/>
      <c r="AV15" s="22"/>
      <c r="AW15" s="22"/>
      <c r="AX15" s="36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7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9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22"/>
      <c r="AU16" s="22"/>
      <c r="AV16" s="22"/>
      <c r="AW16" s="22"/>
      <c r="AX16" s="36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5" t="s">
        <v>89</v>
      </c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2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22"/>
      <c r="AU17" s="22"/>
      <c r="AV17" s="22"/>
      <c r="AW17" s="22"/>
      <c r="AX17" s="36"/>
    </row>
    <row r="18" spans="1:50" s="6" customFormat="1" ht="13.5" customHeight="1">
      <c r="A18" s="250">
        <v>4</v>
      </c>
      <c r="B18" s="252">
        <v>10810</v>
      </c>
      <c r="C18" s="22"/>
      <c r="D18" s="22"/>
      <c r="E18" s="22"/>
      <c r="F18" s="253" t="s">
        <v>92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4" t="s">
        <v>90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4"/>
      <c r="AH18" s="255" t="s">
        <v>91</v>
      </c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51">
        <v>1</v>
      </c>
      <c r="AU18" s="22"/>
      <c r="AV18" s="22"/>
      <c r="AW18" s="22"/>
      <c r="AX18" s="36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7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9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22"/>
      <c r="AU19" s="22"/>
      <c r="AV19" s="22"/>
      <c r="AW19" s="22"/>
      <c r="AX19" s="36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2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22"/>
      <c r="AU20" s="22"/>
      <c r="AV20" s="22"/>
      <c r="AW20" s="22"/>
      <c r="AX20" s="36"/>
    </row>
    <row r="21" spans="1:50" s="6" customFormat="1" ht="13.5" customHeight="1">
      <c r="A21" s="250">
        <v>5</v>
      </c>
      <c r="B21" s="252">
        <v>10839</v>
      </c>
      <c r="C21" s="22"/>
      <c r="D21" s="22"/>
      <c r="E21" s="22"/>
      <c r="F21" s="253" t="s">
        <v>98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4" t="s">
        <v>96</v>
      </c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4"/>
      <c r="AH21" s="255" t="s">
        <v>97</v>
      </c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251">
        <v>3</v>
      </c>
      <c r="AU21" s="22"/>
      <c r="AV21" s="22"/>
      <c r="AW21" s="22"/>
      <c r="AX21" s="36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7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9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22"/>
      <c r="AU22" s="22"/>
      <c r="AV22" s="22"/>
      <c r="AW22" s="22"/>
      <c r="AX22" s="36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22"/>
      <c r="AU23" s="22"/>
      <c r="AV23" s="22"/>
      <c r="AW23" s="22"/>
      <c r="AX23" s="36"/>
    </row>
    <row r="24" spans="1:50" s="6" customFormat="1" ht="13.5" customHeight="1">
      <c r="A24" s="250">
        <v>6</v>
      </c>
      <c r="B24" s="252">
        <v>10851</v>
      </c>
      <c r="C24" s="22"/>
      <c r="D24" s="22"/>
      <c r="E24" s="22"/>
      <c r="F24" s="253" t="s">
        <v>105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4" t="s">
        <v>103</v>
      </c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255" t="s">
        <v>104</v>
      </c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251">
        <v>8</v>
      </c>
      <c r="AU24" s="22"/>
      <c r="AV24" s="22"/>
      <c r="AW24" s="22"/>
      <c r="AX24" s="36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7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9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22"/>
      <c r="AU25" s="22"/>
      <c r="AV25" s="22"/>
      <c r="AW25" s="22"/>
      <c r="AX25" s="36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15" t="s">
        <v>125</v>
      </c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22"/>
      <c r="AU26" s="22"/>
      <c r="AV26" s="22"/>
      <c r="AW26" s="22"/>
      <c r="AX26" s="36"/>
    </row>
    <row r="27" spans="1:50" s="6" customFormat="1" ht="13.5" customHeight="1">
      <c r="A27" s="250">
        <v>7</v>
      </c>
      <c r="B27" s="252">
        <v>10886</v>
      </c>
      <c r="C27" s="22"/>
      <c r="D27" s="22"/>
      <c r="E27" s="22"/>
      <c r="F27" s="253" t="s">
        <v>128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54" t="s">
        <v>126</v>
      </c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4"/>
      <c r="AH27" s="255" t="s">
        <v>127</v>
      </c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251">
        <v>1</v>
      </c>
      <c r="AU27" s="22"/>
      <c r="AV27" s="22"/>
      <c r="AW27" s="22"/>
      <c r="AX27" s="36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7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9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22"/>
      <c r="AU28" s="22"/>
      <c r="AV28" s="22"/>
      <c r="AW28" s="22"/>
      <c r="AX28" s="36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22"/>
      <c r="AU29" s="22"/>
      <c r="AV29" s="22"/>
      <c r="AW29" s="22"/>
      <c r="AX29" s="36"/>
    </row>
    <row r="30" spans="1:50" s="6" customFormat="1" ht="13.5" customHeight="1">
      <c r="A30" s="250">
        <v>8</v>
      </c>
      <c r="B30" s="252">
        <v>10888</v>
      </c>
      <c r="C30" s="22"/>
      <c r="D30" s="22"/>
      <c r="E30" s="22"/>
      <c r="F30" s="253" t="s">
        <v>134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54" t="s">
        <v>132</v>
      </c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4"/>
      <c r="AH30" s="255" t="s">
        <v>133</v>
      </c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251">
        <v>1</v>
      </c>
      <c r="AU30" s="22"/>
      <c r="AV30" s="22"/>
      <c r="AW30" s="22"/>
      <c r="AX30" s="36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7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9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22"/>
      <c r="AU31" s="22"/>
      <c r="AV31" s="22"/>
      <c r="AW31" s="22"/>
      <c r="AX31" s="36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22"/>
      <c r="AU32" s="22"/>
      <c r="AV32" s="22"/>
      <c r="AW32" s="22"/>
      <c r="AX32" s="36"/>
    </row>
    <row r="33" spans="1:50" s="6" customFormat="1" ht="13.5" customHeight="1">
      <c r="A33" s="250">
        <v>9</v>
      </c>
      <c r="B33" s="252">
        <v>10893</v>
      </c>
      <c r="C33" s="22"/>
      <c r="D33" s="22"/>
      <c r="E33" s="22"/>
      <c r="F33" s="253" t="s">
        <v>138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254" t="s">
        <v>96</v>
      </c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4"/>
      <c r="AH33" s="255" t="s">
        <v>137</v>
      </c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251">
        <v>1</v>
      </c>
      <c r="AU33" s="22"/>
      <c r="AV33" s="22"/>
      <c r="AW33" s="22"/>
      <c r="AX33" s="36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9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22"/>
      <c r="AU34" s="22"/>
      <c r="AV34" s="22"/>
      <c r="AW34" s="22"/>
      <c r="AX34" s="36"/>
    </row>
    <row r="35" spans="1:50" s="6" customFormat="1" ht="13.5" customHeight="1">
      <c r="A35" s="43"/>
      <c r="B35" s="44"/>
      <c r="C35" s="44"/>
      <c r="D35" s="44"/>
      <c r="E35" s="44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9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4"/>
      <c r="AU35" s="44"/>
      <c r="AV35" s="44"/>
      <c r="AW35" s="44"/>
      <c r="AX35" s="47"/>
    </row>
    <row r="36" spans="1:50" s="6" customFormat="1" ht="13.5" customHeight="1">
      <c r="A36" s="250">
        <v>10</v>
      </c>
      <c r="B36" s="252">
        <v>10897</v>
      </c>
      <c r="C36" s="22"/>
      <c r="D36" s="22"/>
      <c r="E36" s="22"/>
      <c r="F36" s="253" t="s">
        <v>141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253" t="s">
        <v>141</v>
      </c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255" t="s">
        <v>142</v>
      </c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251">
        <v>45</v>
      </c>
      <c r="AU36" s="22"/>
      <c r="AV36" s="22"/>
      <c r="AW36" s="22"/>
      <c r="AX36" s="36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22"/>
      <c r="AU37" s="22"/>
      <c r="AV37" s="22"/>
      <c r="AW37" s="22"/>
      <c r="AX37" s="36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22"/>
      <c r="AU38" s="22"/>
      <c r="AV38" s="22"/>
      <c r="AW38" s="22"/>
      <c r="AX38" s="36"/>
    </row>
    <row r="39" spans="1:50" s="6" customFormat="1" ht="13.5" customHeight="1">
      <c r="A39" s="250">
        <v>11</v>
      </c>
      <c r="B39" s="252">
        <v>10959</v>
      </c>
      <c r="C39" s="22"/>
      <c r="D39" s="22"/>
      <c r="E39" s="22"/>
      <c r="F39" s="253" t="s">
        <v>148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253" t="s">
        <v>146</v>
      </c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255" t="s">
        <v>147</v>
      </c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251">
        <v>1</v>
      </c>
      <c r="AU39" s="22"/>
      <c r="AV39" s="22"/>
      <c r="AW39" s="22"/>
      <c r="AX39" s="36"/>
    </row>
    <row r="40" spans="1:50" s="6" customFormat="1" ht="13.5" customHeight="1">
      <c r="A40" s="31"/>
      <c r="B40" s="22"/>
      <c r="C40" s="22"/>
      <c r="D40" s="22"/>
      <c r="E40" s="2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22"/>
      <c r="AU40" s="22"/>
      <c r="AV40" s="22"/>
      <c r="AW40" s="22"/>
      <c r="AX40" s="36"/>
    </row>
    <row r="41" spans="1:50" s="6" customFormat="1" ht="13.5" customHeight="1">
      <c r="A41" s="31"/>
      <c r="B41" s="22"/>
      <c r="C41" s="22"/>
      <c r="D41" s="22"/>
      <c r="E41" s="2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22"/>
      <c r="AU41" s="22"/>
      <c r="AV41" s="22"/>
      <c r="AW41" s="22"/>
      <c r="AX41" s="36"/>
    </row>
    <row r="42" spans="1:50" s="6" customFormat="1" ht="13.5" customHeight="1">
      <c r="A42" s="49"/>
      <c r="B42" s="49"/>
      <c r="C42" s="49"/>
      <c r="D42" s="49"/>
      <c r="E42" s="49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49"/>
      <c r="AU42" s="49"/>
      <c r="AV42" s="49"/>
      <c r="AW42" s="49"/>
      <c r="AX42" s="49"/>
    </row>
    <row r="43" spans="1:50" s="6" customFormat="1" ht="13.5" customHeight="1">
      <c r="A43" s="49"/>
      <c r="B43" s="49"/>
      <c r="C43" s="49"/>
      <c r="D43" s="49"/>
      <c r="E43" s="49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49"/>
      <c r="AU43" s="49"/>
      <c r="AV43" s="49"/>
      <c r="AW43" s="49"/>
      <c r="AX43" s="49"/>
    </row>
    <row r="44" spans="1:50" s="6" customFormat="1" ht="13.5" customHeight="1">
      <c r="A44" s="49"/>
      <c r="B44" s="49"/>
      <c r="C44" s="49"/>
      <c r="D44" s="49"/>
      <c r="E44" s="49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49"/>
      <c r="AU44" s="49"/>
      <c r="AV44" s="49"/>
      <c r="AW44" s="49"/>
      <c r="AX44" s="49"/>
    </row>
    <row r="45" spans="1:50" s="6" customFormat="1" ht="13.5" customHeight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49"/>
      <c r="AU45" s="49"/>
      <c r="AV45" s="49"/>
      <c r="AW45" s="49"/>
      <c r="AX45" s="49"/>
    </row>
    <row r="46" spans="1:50" s="6" customFormat="1" ht="13.5" customHeight="1">
      <c r="A46" s="49"/>
      <c r="B46" s="49"/>
      <c r="C46" s="49"/>
      <c r="D46" s="49"/>
      <c r="E46" s="49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49"/>
      <c r="AU46" s="49"/>
      <c r="AV46" s="49"/>
      <c r="AW46" s="49"/>
      <c r="AX46" s="49"/>
    </row>
    <row r="47" spans="1:50" s="6" customFormat="1" ht="13.5" customHeight="1">
      <c r="A47" s="49"/>
      <c r="B47" s="49"/>
      <c r="C47" s="49"/>
      <c r="D47" s="49"/>
      <c r="E47" s="49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49"/>
      <c r="AU47" s="49"/>
      <c r="AV47" s="49"/>
      <c r="AW47" s="49"/>
      <c r="AX47" s="49"/>
    </row>
    <row r="48" spans="1:50" s="6" customFormat="1" ht="13.5" customHeight="1">
      <c r="A48" s="49"/>
      <c r="B48" s="49"/>
      <c r="C48" s="49"/>
      <c r="D48" s="49"/>
      <c r="E48" s="49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49"/>
      <c r="AU48" s="49"/>
      <c r="AV48" s="49"/>
      <c r="AW48" s="49"/>
      <c r="AX48" s="49"/>
    </row>
    <row r="49" spans="1:50" s="6" customFormat="1" ht="13.5" customHeight="1">
      <c r="A49" s="49"/>
      <c r="B49" s="49"/>
      <c r="C49" s="49"/>
      <c r="D49" s="49"/>
      <c r="E49" s="49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49"/>
      <c r="AU49" s="49"/>
      <c r="AV49" s="49"/>
      <c r="AW49" s="49"/>
      <c r="AX49" s="49"/>
    </row>
    <row r="50" spans="1:50" s="6" customFormat="1" ht="13.5" customHeight="1">
      <c r="A50" s="49"/>
      <c r="B50" s="49"/>
      <c r="C50" s="49"/>
      <c r="D50" s="49"/>
      <c r="E50" s="49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49"/>
      <c r="AU50" s="49"/>
      <c r="AV50" s="49"/>
      <c r="AW50" s="49"/>
      <c r="AX50" s="49"/>
    </row>
    <row r="51" spans="1:50" s="6" customFormat="1" ht="13.5" customHeight="1">
      <c r="A51" s="49"/>
      <c r="B51" s="49"/>
      <c r="C51" s="49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49"/>
      <c r="AU51" s="49"/>
      <c r="AV51" s="49"/>
      <c r="AW51" s="49"/>
      <c r="AX51" s="49"/>
    </row>
    <row r="52" spans="1:50" s="6" customFormat="1" ht="13.5" customHeight="1">
      <c r="A52" s="49"/>
      <c r="B52" s="49"/>
      <c r="C52" s="49"/>
      <c r="D52" s="49"/>
      <c r="E52" s="49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49"/>
      <c r="AU52" s="49"/>
      <c r="AV52" s="49"/>
      <c r="AW52" s="49"/>
      <c r="AX52" s="49"/>
    </row>
    <row r="53" spans="1:50" s="6" customFormat="1" ht="13.5" customHeight="1">
      <c r="A53" s="49"/>
      <c r="B53" s="49"/>
      <c r="C53" s="49"/>
      <c r="D53" s="49"/>
      <c r="E53" s="49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49"/>
      <c r="AU53" s="49"/>
      <c r="AV53" s="49"/>
      <c r="AW53" s="49"/>
      <c r="AX53" s="49"/>
    </row>
    <row r="54" spans="1:50" s="6" customFormat="1" ht="13.5" customHeight="1">
      <c r="A54" s="49"/>
      <c r="B54" s="49"/>
      <c r="C54" s="49"/>
      <c r="D54" s="49"/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49"/>
      <c r="AU54" s="49"/>
      <c r="AV54" s="49"/>
      <c r="AW54" s="49"/>
      <c r="AX54" s="49"/>
    </row>
    <row r="55" spans="1:50" s="6" customFormat="1" ht="13.5" customHeight="1">
      <c r="A55" s="49"/>
      <c r="B55" s="49"/>
      <c r="C55" s="49"/>
      <c r="D55" s="49"/>
      <c r="E55" s="49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49"/>
      <c r="AU55" s="49"/>
      <c r="AV55" s="49"/>
      <c r="AW55" s="49"/>
      <c r="AX55" s="49"/>
    </row>
    <row r="56" spans="1:50" s="6" customFormat="1" ht="13.5" customHeight="1">
      <c r="A56" s="49"/>
      <c r="B56" s="49"/>
      <c r="C56" s="49"/>
      <c r="D56" s="49"/>
      <c r="E56" s="49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49"/>
      <c r="AU56" s="49"/>
      <c r="AV56" s="49"/>
      <c r="AW56" s="49"/>
      <c r="AX56" s="49"/>
    </row>
    <row r="57" spans="1:50" s="6" customFormat="1" ht="13.5" customHeight="1">
      <c r="A57" s="49"/>
      <c r="B57" s="49"/>
      <c r="C57" s="49"/>
      <c r="D57" s="49"/>
      <c r="E57" s="49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49"/>
      <c r="AU57" s="49"/>
      <c r="AV57" s="49"/>
      <c r="AW57" s="49"/>
      <c r="AX57" s="49"/>
    </row>
    <row r="58" spans="1:50" s="6" customFormat="1" ht="13.5" customHeight="1">
      <c r="A58" s="49"/>
      <c r="B58" s="49"/>
      <c r="C58" s="49"/>
      <c r="D58" s="49"/>
      <c r="E58" s="49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49"/>
      <c r="AU58" s="49"/>
      <c r="AV58" s="49"/>
      <c r="AW58" s="49"/>
      <c r="AX58" s="49"/>
    </row>
    <row r="59" spans="1:50" s="6" customFormat="1" ht="13.5" customHeight="1">
      <c r="A59" s="49"/>
      <c r="B59" s="49"/>
      <c r="C59" s="49"/>
      <c r="D59" s="49"/>
      <c r="E59" s="49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49"/>
      <c r="AU59" s="49"/>
      <c r="AV59" s="49"/>
      <c r="AW59" s="49"/>
      <c r="AX59" s="49"/>
    </row>
    <row r="60" spans="1:50" s="6" customFormat="1" ht="13.5" customHeight="1">
      <c r="A60" s="49"/>
      <c r="B60" s="49"/>
      <c r="C60" s="49"/>
      <c r="D60" s="49"/>
      <c r="E60" s="49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49"/>
      <c r="AU60" s="49"/>
      <c r="AV60" s="49"/>
      <c r="AW60" s="49"/>
      <c r="AX60" s="49"/>
    </row>
    <row r="61" spans="1:50" s="6" customFormat="1" ht="13.5" customHeight="1">
      <c r="A61" s="49"/>
      <c r="B61" s="49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49"/>
      <c r="AU61" s="49"/>
      <c r="AV61" s="49"/>
      <c r="AW61" s="49"/>
      <c r="AX61" s="49"/>
    </row>
    <row r="62" spans="1:50" s="6" customFormat="1" ht="13.5" customHeight="1">
      <c r="A62" s="49"/>
      <c r="B62" s="49"/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49"/>
      <c r="AU62" s="49"/>
      <c r="AV62" s="49"/>
      <c r="AW62" s="49"/>
      <c r="AX62" s="49"/>
    </row>
    <row r="63" spans="1:50" s="6" customFormat="1" ht="13.5" customHeight="1">
      <c r="A63" s="49"/>
      <c r="B63" s="49"/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49"/>
      <c r="AU63" s="49"/>
      <c r="AV63" s="49"/>
      <c r="AW63" s="49"/>
      <c r="AX63" s="49"/>
    </row>
    <row r="64" spans="1:50" s="6" customFormat="1" ht="13.5" customHeight="1">
      <c r="A64" s="49"/>
      <c r="B64" s="49"/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49"/>
      <c r="AU64" s="49"/>
      <c r="AV64" s="49"/>
      <c r="AW64" s="49"/>
      <c r="AX64" s="49"/>
    </row>
    <row r="65" spans="1:50" s="6" customFormat="1" ht="13.5" customHeight="1">
      <c r="A65" s="49"/>
      <c r="B65" s="49"/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49"/>
      <c r="AU65" s="49"/>
      <c r="AV65" s="49"/>
      <c r="AW65" s="49"/>
      <c r="AX65" s="49"/>
    </row>
    <row r="66" spans="1:50" s="6" customFormat="1" ht="13.5" customHeight="1">
      <c r="A66" s="49"/>
      <c r="B66" s="49"/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49"/>
      <c r="AU66" s="49"/>
      <c r="AV66" s="49"/>
      <c r="AW66" s="49"/>
      <c r="AX66" s="49"/>
    </row>
    <row r="67" spans="1:50" s="6" customFormat="1" ht="13.5" customHeight="1">
      <c r="A67" s="49"/>
      <c r="B67" s="49"/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49"/>
      <c r="AU67" s="49"/>
      <c r="AV67" s="49"/>
      <c r="AW67" s="49"/>
      <c r="AX67" s="49"/>
    </row>
    <row r="68" spans="1:50" s="6" customFormat="1" ht="13.5" customHeight="1">
      <c r="A68" s="49"/>
      <c r="B68" s="49"/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49"/>
      <c r="AU68" s="49"/>
      <c r="AV68" s="49"/>
      <c r="AW68" s="49"/>
      <c r="AX68" s="49"/>
    </row>
    <row r="69" spans="1:50" s="6" customFormat="1" ht="13.5" customHeight="1">
      <c r="A69" s="49"/>
      <c r="B69" s="49"/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49"/>
      <c r="AU69" s="49"/>
      <c r="AV69" s="49"/>
      <c r="AW69" s="49"/>
      <c r="AX69" s="49"/>
    </row>
    <row r="70" spans="1:50" s="6" customFormat="1" ht="13.5" customHeight="1">
      <c r="A70" s="49"/>
      <c r="B70" s="49"/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49"/>
      <c r="AU70" s="49"/>
      <c r="AV70" s="49"/>
      <c r="AW70" s="49"/>
      <c r="AX70" s="49"/>
    </row>
    <row r="71" spans="1:50" s="6" customFormat="1" ht="13.5" customHeight="1">
      <c r="A71" s="49"/>
      <c r="B71" s="49"/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49"/>
      <c r="AU71" s="49"/>
      <c r="AV71" s="49"/>
      <c r="AW71" s="49"/>
      <c r="AX71" s="49"/>
    </row>
    <row r="72" spans="1:50" s="6" customFormat="1" ht="13.5" customHeight="1">
      <c r="A72" s="49"/>
      <c r="B72" s="49"/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49"/>
      <c r="AU72" s="49"/>
      <c r="AV72" s="49"/>
      <c r="AW72" s="49"/>
      <c r="AX72" s="49"/>
    </row>
    <row r="73" spans="1:50" s="6" customFormat="1" ht="13.5" customHeight="1">
      <c r="A73" s="49"/>
      <c r="B73" s="49"/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49"/>
      <c r="AU73" s="49"/>
      <c r="AV73" s="49"/>
      <c r="AW73" s="49"/>
      <c r="AX73" s="49"/>
    </row>
    <row r="74" spans="1:50" s="6" customFormat="1" ht="13.5" customHeight="1">
      <c r="A74" s="49"/>
      <c r="B74" s="49"/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49"/>
      <c r="AU74" s="49"/>
      <c r="AV74" s="49"/>
      <c r="AW74" s="49"/>
      <c r="AX74" s="49"/>
    </row>
    <row r="75" spans="1:50" s="6" customFormat="1" ht="13.5" customHeight="1">
      <c r="A75" s="49"/>
      <c r="B75" s="49"/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49"/>
      <c r="AU75" s="49"/>
      <c r="AV75" s="49"/>
      <c r="AW75" s="49"/>
      <c r="AX75" s="49"/>
    </row>
    <row r="76" spans="1:50" s="6" customFormat="1" ht="13.5" customHeight="1">
      <c r="A76" s="49"/>
      <c r="B76" s="49"/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49"/>
      <c r="AU76" s="49"/>
      <c r="AV76" s="49"/>
      <c r="AW76" s="49"/>
      <c r="AX76" s="49"/>
    </row>
    <row r="77" spans="1:50" s="6" customFormat="1" ht="13.5" customHeight="1">
      <c r="A77" s="49"/>
      <c r="B77" s="49"/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49"/>
      <c r="AU77" s="49"/>
      <c r="AV77" s="49"/>
      <c r="AW77" s="49"/>
      <c r="AX77" s="49"/>
    </row>
    <row r="78" spans="1:50" s="6" customFormat="1" ht="13.5" customHeight="1">
      <c r="A78" s="49"/>
      <c r="B78" s="49"/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49"/>
      <c r="AU78" s="49"/>
      <c r="AV78" s="49"/>
      <c r="AW78" s="49"/>
      <c r="AX78" s="49"/>
    </row>
    <row r="79" spans="1:50" s="6" customFormat="1" ht="13.5" customHeight="1">
      <c r="A79" s="49"/>
      <c r="B79" s="49"/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49"/>
      <c r="AU79" s="49"/>
      <c r="AV79" s="49"/>
      <c r="AW79" s="49"/>
      <c r="AX79" s="49"/>
    </row>
    <row r="80" spans="1:50" s="6" customFormat="1" ht="13.5" customHeight="1">
      <c r="A80" s="49"/>
      <c r="B80" s="49"/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49"/>
      <c r="AU80" s="49"/>
      <c r="AV80" s="49"/>
      <c r="AW80" s="49"/>
      <c r="AX80" s="49"/>
    </row>
    <row r="81" spans="1:50" s="6" customFormat="1" ht="13.5" customHeight="1">
      <c r="A81" s="49"/>
      <c r="B81" s="49"/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49"/>
      <c r="AU81" s="49"/>
      <c r="AV81" s="49"/>
      <c r="AW81" s="49"/>
      <c r="AX81" s="49"/>
    </row>
    <row r="82" spans="1:50" s="6" customFormat="1" ht="13.5" customHeight="1">
      <c r="A82" s="49"/>
      <c r="B82" s="49"/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49"/>
      <c r="AU82" s="49"/>
      <c r="AV82" s="49"/>
      <c r="AW82" s="49"/>
      <c r="AX82" s="49"/>
    </row>
    <row r="83" spans="1:50" s="6" customFormat="1" ht="13.5" customHeight="1">
      <c r="A83" s="49"/>
      <c r="B83" s="49"/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49"/>
      <c r="AU83" s="49"/>
      <c r="AV83" s="49"/>
      <c r="AW83" s="49"/>
      <c r="AX83" s="49"/>
    </row>
    <row r="84" spans="1:50" s="6" customFormat="1" ht="13.5" customHeight="1">
      <c r="A84" s="49"/>
      <c r="B84" s="49"/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49"/>
      <c r="AU84" s="49"/>
      <c r="AV84" s="49"/>
      <c r="AW84" s="49"/>
      <c r="AX84" s="49"/>
    </row>
    <row r="85" spans="1:50" s="6" customFormat="1" ht="13.5" customHeight="1">
      <c r="A85" s="49"/>
      <c r="B85" s="49"/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49"/>
      <c r="AU85" s="49"/>
      <c r="AV85" s="49"/>
      <c r="AW85" s="49"/>
      <c r="AX85" s="49"/>
    </row>
    <row r="86" spans="1:50" s="6" customFormat="1" ht="13.5" customHeight="1">
      <c r="A86" s="49"/>
      <c r="B86" s="49"/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49"/>
      <c r="AU86" s="49"/>
      <c r="AV86" s="49"/>
      <c r="AW86" s="49"/>
      <c r="AX86" s="49"/>
    </row>
    <row r="87" spans="1:50" s="6" customFormat="1" ht="13.5" customHeight="1">
      <c r="A87" s="49"/>
      <c r="B87" s="49"/>
      <c r="C87" s="49"/>
      <c r="D87" s="49"/>
      <c r="E87" s="49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49"/>
      <c r="AU87" s="49"/>
      <c r="AV87" s="49"/>
      <c r="AW87" s="49"/>
      <c r="AX87" s="49"/>
    </row>
    <row r="88" spans="1:50" s="6" customFormat="1" ht="13.5" customHeight="1">
      <c r="A88" s="49"/>
      <c r="B88" s="49"/>
      <c r="C88" s="49"/>
      <c r="D88" s="49"/>
      <c r="E88" s="49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49"/>
      <c r="AU88" s="49"/>
      <c r="AV88" s="49"/>
      <c r="AW88" s="49"/>
      <c r="AX88" s="49"/>
    </row>
    <row r="89" spans="1:50" s="6" customFormat="1" ht="13.5" customHeight="1">
      <c r="A89" s="49"/>
      <c r="B89" s="49"/>
      <c r="C89" s="49"/>
      <c r="D89" s="49"/>
      <c r="E89" s="49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49"/>
      <c r="AU89" s="49"/>
      <c r="AV89" s="49"/>
      <c r="AW89" s="49"/>
      <c r="AX89" s="49"/>
    </row>
    <row r="90" spans="1:50" s="6" customFormat="1" ht="13.5" customHeight="1">
      <c r="A90" s="49"/>
      <c r="B90" s="49"/>
      <c r="C90" s="49"/>
      <c r="D90" s="49"/>
      <c r="E90" s="49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49"/>
      <c r="AU90" s="49"/>
      <c r="AV90" s="49"/>
      <c r="AW90" s="49"/>
      <c r="AX90" s="49"/>
    </row>
    <row r="91" spans="1:50" s="6" customFormat="1" ht="13.5" customHeight="1">
      <c r="A91" s="49"/>
      <c r="B91" s="49"/>
      <c r="C91" s="49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49"/>
      <c r="AU91" s="49"/>
      <c r="AV91" s="49"/>
      <c r="AW91" s="49"/>
      <c r="AX91" s="49"/>
    </row>
    <row r="92" spans="1:50" s="6" customFormat="1" ht="13.5" customHeight="1">
      <c r="A92" s="49"/>
      <c r="B92" s="49"/>
      <c r="C92" s="49"/>
      <c r="D92" s="49"/>
      <c r="E92" s="49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49"/>
      <c r="AU92" s="49"/>
      <c r="AV92" s="49"/>
      <c r="AW92" s="49"/>
      <c r="AX92" s="49"/>
    </row>
    <row r="93" spans="1:50" s="6" customFormat="1" ht="13.5" customHeight="1">
      <c r="A93" s="49"/>
      <c r="B93" s="49"/>
      <c r="C93" s="49"/>
      <c r="D93" s="49"/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49"/>
      <c r="AU93" s="49"/>
      <c r="AV93" s="49"/>
      <c r="AW93" s="49"/>
      <c r="AX93" s="49"/>
    </row>
    <row r="94" spans="1:50" s="6" customFormat="1" ht="13.5" customHeight="1">
      <c r="A94" s="49"/>
      <c r="B94" s="49"/>
      <c r="C94" s="49"/>
      <c r="D94" s="49"/>
      <c r="E94" s="49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49"/>
      <c r="AU94" s="49"/>
      <c r="AV94" s="49"/>
      <c r="AW94" s="49"/>
      <c r="AX94" s="49"/>
    </row>
    <row r="95" spans="1:50" s="6" customFormat="1" ht="13.5" customHeight="1">
      <c r="A95" s="49"/>
      <c r="B95" s="49"/>
      <c r="C95" s="49"/>
      <c r="D95" s="49"/>
      <c r="E95" s="49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49"/>
      <c r="AU95" s="49"/>
      <c r="AV95" s="49"/>
      <c r="AW95" s="49"/>
      <c r="AX95" s="49"/>
    </row>
    <row r="96" spans="1:50" s="6" customFormat="1" ht="13.5" customHeight="1">
      <c r="A96" s="49"/>
      <c r="B96" s="49"/>
      <c r="C96" s="49"/>
      <c r="D96" s="49"/>
      <c r="E96" s="49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49"/>
      <c r="AU96" s="49"/>
      <c r="AV96" s="49"/>
      <c r="AW96" s="49"/>
      <c r="AX96" s="49"/>
    </row>
    <row r="97" spans="1:50" s="6" customFormat="1" ht="13.5" customHeight="1">
      <c r="A97" s="49"/>
      <c r="B97" s="49"/>
      <c r="C97" s="49"/>
      <c r="D97" s="49"/>
      <c r="E97" s="49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49"/>
      <c r="AU97" s="49"/>
      <c r="AV97" s="49"/>
      <c r="AW97" s="49"/>
      <c r="AX97" s="49"/>
    </row>
    <row r="98" spans="1:50" s="6" customFormat="1" ht="13.5" customHeight="1">
      <c r="A98" s="49"/>
      <c r="B98" s="49"/>
      <c r="C98" s="49"/>
      <c r="D98" s="49"/>
      <c r="E98" s="49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49"/>
      <c r="AU98" s="49"/>
      <c r="AV98" s="49"/>
      <c r="AW98" s="49"/>
      <c r="AX98" s="49"/>
    </row>
    <row r="99" spans="1:50" s="6" customFormat="1" ht="13.5" customHeight="1">
      <c r="A99" s="49"/>
      <c r="B99" s="49"/>
      <c r="C99" s="49"/>
      <c r="D99" s="49"/>
      <c r="E99" s="49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49"/>
      <c r="AU99" s="49"/>
      <c r="AV99" s="49"/>
      <c r="AW99" s="49"/>
      <c r="AX99" s="49"/>
    </row>
    <row r="100" spans="1:50" s="6" customFormat="1" ht="13.5" customHeight="1">
      <c r="A100" s="49"/>
      <c r="B100" s="49"/>
      <c r="C100" s="49"/>
      <c r="D100" s="49"/>
      <c r="E100" s="49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49"/>
      <c r="AU100" s="49"/>
      <c r="AV100" s="49"/>
      <c r="AW100" s="49"/>
      <c r="AX100" s="49"/>
    </row>
    <row r="101" spans="1:50" s="6" customFormat="1" ht="13.5" customHeight="1">
      <c r="A101" s="49"/>
      <c r="B101" s="49"/>
      <c r="C101" s="49"/>
      <c r="D101" s="49"/>
      <c r="E101" s="49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49"/>
      <c r="AU101" s="49"/>
      <c r="AV101" s="49"/>
      <c r="AW101" s="49"/>
      <c r="AX101" s="49"/>
    </row>
    <row r="102" spans="1:50" s="6" customFormat="1" ht="13.5" customHeight="1">
      <c r="A102" s="49"/>
      <c r="B102" s="49"/>
      <c r="C102" s="49"/>
      <c r="D102" s="49"/>
      <c r="E102" s="49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1"/>
      <c r="AI102" s="51"/>
      <c r="AJ102" s="51"/>
      <c r="AK102" s="51"/>
      <c r="AL102" s="51"/>
      <c r="AM102" s="51"/>
      <c r="AN102" s="51"/>
      <c r="AO102" s="51"/>
      <c r="AP102" s="51"/>
      <c r="AQ102" s="51"/>
      <c r="AR102" s="51"/>
      <c r="AS102" s="51"/>
      <c r="AT102" s="49"/>
      <c r="AU102" s="49"/>
      <c r="AV102" s="49"/>
      <c r="AW102" s="49"/>
      <c r="AX102" s="49"/>
    </row>
    <row r="103" spans="1:50" s="6" customFormat="1" ht="13.5" customHeight="1">
      <c r="A103" s="49"/>
      <c r="B103" s="49"/>
      <c r="C103" s="49"/>
      <c r="D103" s="49"/>
      <c r="E103" s="49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1"/>
      <c r="AI103" s="51"/>
      <c r="AJ103" s="51"/>
      <c r="AK103" s="51"/>
      <c r="AL103" s="51"/>
      <c r="AM103" s="51"/>
      <c r="AN103" s="51"/>
      <c r="AO103" s="51"/>
      <c r="AP103" s="51"/>
      <c r="AQ103" s="51"/>
      <c r="AR103" s="51"/>
      <c r="AS103" s="51"/>
      <c r="AT103" s="49"/>
      <c r="AU103" s="49"/>
      <c r="AV103" s="49"/>
      <c r="AW103" s="49"/>
      <c r="AX103" s="49"/>
    </row>
    <row r="104" spans="1:50" s="6" customFormat="1" ht="13.5" customHeight="1">
      <c r="A104" s="49"/>
      <c r="B104" s="49"/>
      <c r="C104" s="49"/>
      <c r="D104" s="49"/>
      <c r="E104" s="49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1"/>
      <c r="AI104" s="51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49"/>
      <c r="AU104" s="49"/>
      <c r="AV104" s="49"/>
      <c r="AW104" s="49"/>
      <c r="AX104" s="49"/>
    </row>
    <row r="105" spans="1:50" s="6" customFormat="1" ht="13.5" customHeight="1">
      <c r="A105" s="49"/>
      <c r="B105" s="49"/>
      <c r="C105" s="49"/>
      <c r="D105" s="49"/>
      <c r="E105" s="49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1"/>
      <c r="AI105" s="51"/>
      <c r="AJ105" s="51"/>
      <c r="AK105" s="51"/>
      <c r="AL105" s="51"/>
      <c r="AM105" s="51"/>
      <c r="AN105" s="51"/>
      <c r="AO105" s="51"/>
      <c r="AP105" s="51"/>
      <c r="AQ105" s="51"/>
      <c r="AR105" s="51"/>
      <c r="AS105" s="51"/>
      <c r="AT105" s="49"/>
      <c r="AU105" s="49"/>
      <c r="AV105" s="49"/>
      <c r="AW105" s="49"/>
      <c r="AX105" s="49"/>
    </row>
    <row r="106" spans="1:50" s="6" customFormat="1" ht="13.5" customHeight="1">
      <c r="A106" s="49"/>
      <c r="B106" s="49"/>
      <c r="C106" s="49"/>
      <c r="D106" s="49"/>
      <c r="E106" s="49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1"/>
      <c r="AI106" s="51"/>
      <c r="AJ106" s="51"/>
      <c r="AK106" s="51"/>
      <c r="AL106" s="51"/>
      <c r="AM106" s="51"/>
      <c r="AN106" s="51"/>
      <c r="AO106" s="51"/>
      <c r="AP106" s="51"/>
      <c r="AQ106" s="51"/>
      <c r="AR106" s="51"/>
      <c r="AS106" s="51"/>
      <c r="AT106" s="49"/>
      <c r="AU106" s="49"/>
      <c r="AV106" s="49"/>
      <c r="AW106" s="49"/>
      <c r="AX106" s="49"/>
    </row>
    <row r="107" spans="1:50" s="6" customFormat="1" ht="13.5" customHeight="1">
      <c r="A107" s="49"/>
      <c r="B107" s="49"/>
      <c r="C107" s="49"/>
      <c r="D107" s="49"/>
      <c r="E107" s="49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51"/>
      <c r="AS107" s="51"/>
      <c r="AT107" s="49"/>
      <c r="AU107" s="49"/>
      <c r="AV107" s="49"/>
      <c r="AW107" s="49"/>
      <c r="AX107" s="49"/>
    </row>
    <row r="108" spans="1:50" s="6" customFormat="1" ht="13.5" customHeight="1">
      <c r="A108" s="49"/>
      <c r="B108" s="49"/>
      <c r="C108" s="49"/>
      <c r="D108" s="49"/>
      <c r="E108" s="49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1"/>
      <c r="AI108" s="51"/>
      <c r="AJ108" s="51"/>
      <c r="AK108" s="51"/>
      <c r="AL108" s="51"/>
      <c r="AM108" s="51"/>
      <c r="AN108" s="51"/>
      <c r="AO108" s="51"/>
      <c r="AP108" s="51"/>
      <c r="AQ108" s="51"/>
      <c r="AR108" s="51"/>
      <c r="AS108" s="51"/>
      <c r="AT108" s="49"/>
      <c r="AU108" s="49"/>
      <c r="AV108" s="49"/>
      <c r="AW108" s="49"/>
      <c r="AX108" s="49"/>
    </row>
    <row r="109" spans="1:50" s="6" customFormat="1" ht="13.5" customHeight="1">
      <c r="A109" s="49"/>
      <c r="B109" s="49"/>
      <c r="C109" s="49"/>
      <c r="D109" s="49"/>
      <c r="E109" s="49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1"/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49"/>
      <c r="AU109" s="49"/>
      <c r="AV109" s="49"/>
      <c r="AW109" s="49"/>
      <c r="AX109" s="49"/>
    </row>
    <row r="110" spans="1:50" s="6" customFormat="1" ht="13.5" customHeight="1">
      <c r="A110" s="49"/>
      <c r="B110" s="49"/>
      <c r="C110" s="49"/>
      <c r="D110" s="49"/>
      <c r="E110" s="49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49"/>
      <c r="AU110" s="49"/>
      <c r="AV110" s="49"/>
      <c r="AW110" s="49"/>
      <c r="AX110" s="49"/>
    </row>
    <row r="111" spans="1:50" s="6" customFormat="1" ht="13.5" customHeight="1">
      <c r="A111" s="49"/>
      <c r="B111" s="49"/>
      <c r="C111" s="49"/>
      <c r="D111" s="49"/>
      <c r="E111" s="49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49"/>
      <c r="AU111" s="49"/>
      <c r="AV111" s="49"/>
      <c r="AW111" s="49"/>
      <c r="AX111" s="49"/>
    </row>
    <row r="112" spans="1:50" s="6" customFormat="1" ht="13.5" customHeight="1">
      <c r="A112" s="49"/>
      <c r="B112" s="49"/>
      <c r="C112" s="49"/>
      <c r="D112" s="49"/>
      <c r="E112" s="49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1"/>
      <c r="AI112" s="51"/>
      <c r="AJ112" s="51"/>
      <c r="AK112" s="51"/>
      <c r="AL112" s="51"/>
      <c r="AM112" s="51"/>
      <c r="AN112" s="51"/>
      <c r="AO112" s="51"/>
      <c r="AP112" s="51"/>
      <c r="AQ112" s="51"/>
      <c r="AR112" s="51"/>
      <c r="AS112" s="51"/>
      <c r="AT112" s="49"/>
      <c r="AU112" s="49"/>
      <c r="AV112" s="49"/>
      <c r="AW112" s="49"/>
      <c r="AX112" s="49"/>
    </row>
    <row r="113" spans="1:50" s="6" customFormat="1" ht="13.5" customHeight="1">
      <c r="A113" s="49"/>
      <c r="B113" s="49"/>
      <c r="C113" s="49"/>
      <c r="D113" s="49"/>
      <c r="E113" s="49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1"/>
      <c r="AI113" s="51"/>
      <c r="AJ113" s="51"/>
      <c r="AK113" s="51"/>
      <c r="AL113" s="51"/>
      <c r="AM113" s="51"/>
      <c r="AN113" s="51"/>
      <c r="AO113" s="51"/>
      <c r="AP113" s="51"/>
      <c r="AQ113" s="51"/>
      <c r="AR113" s="51"/>
      <c r="AS113" s="51"/>
      <c r="AT113" s="49"/>
      <c r="AU113" s="49"/>
      <c r="AV113" s="49"/>
      <c r="AW113" s="49"/>
      <c r="AX113" s="49"/>
    </row>
    <row r="114" spans="1:50" s="6" customFormat="1" ht="13.5" customHeight="1">
      <c r="A114" s="49"/>
      <c r="B114" s="49"/>
      <c r="C114" s="49"/>
      <c r="D114" s="49"/>
      <c r="E114" s="49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1"/>
      <c r="AI114" s="51"/>
      <c r="AJ114" s="51"/>
      <c r="AK114" s="51"/>
      <c r="AL114" s="51"/>
      <c r="AM114" s="51"/>
      <c r="AN114" s="51"/>
      <c r="AO114" s="51"/>
      <c r="AP114" s="51"/>
      <c r="AQ114" s="51"/>
      <c r="AR114" s="51"/>
      <c r="AS114" s="51"/>
      <c r="AT114" s="49"/>
      <c r="AU114" s="49"/>
      <c r="AV114" s="49"/>
      <c r="AW114" s="49"/>
      <c r="AX114" s="49"/>
    </row>
    <row r="115" spans="1:50" s="6" customFormat="1" ht="13.5" customHeight="1">
      <c r="A115" s="49"/>
      <c r="B115" s="49"/>
      <c r="C115" s="49"/>
      <c r="D115" s="49"/>
      <c r="E115" s="49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1"/>
      <c r="AI115" s="51"/>
      <c r="AJ115" s="51"/>
      <c r="AK115" s="51"/>
      <c r="AL115" s="51"/>
      <c r="AM115" s="51"/>
      <c r="AN115" s="51"/>
      <c r="AO115" s="51"/>
      <c r="AP115" s="51"/>
      <c r="AQ115" s="51"/>
      <c r="AR115" s="51"/>
      <c r="AS115" s="51"/>
      <c r="AT115" s="49"/>
      <c r="AU115" s="49"/>
      <c r="AV115" s="49"/>
      <c r="AW115" s="49"/>
      <c r="AX115" s="49"/>
    </row>
    <row r="116" spans="1:50" s="6" customFormat="1" ht="13.5" customHeight="1">
      <c r="A116" s="49"/>
      <c r="B116" s="49"/>
      <c r="C116" s="49"/>
      <c r="D116" s="49"/>
      <c r="E116" s="49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1"/>
      <c r="AI116" s="51"/>
      <c r="AJ116" s="51"/>
      <c r="AK116" s="51"/>
      <c r="AL116" s="51"/>
      <c r="AM116" s="51"/>
      <c r="AN116" s="51"/>
      <c r="AO116" s="51"/>
      <c r="AP116" s="51"/>
      <c r="AQ116" s="51"/>
      <c r="AR116" s="51"/>
      <c r="AS116" s="51"/>
      <c r="AT116" s="49"/>
      <c r="AU116" s="49"/>
      <c r="AV116" s="49"/>
      <c r="AW116" s="49"/>
      <c r="AX116" s="49"/>
    </row>
    <row r="117" spans="1:50" s="6" customFormat="1" ht="13.5" customHeight="1">
      <c r="A117" s="49"/>
      <c r="B117" s="49"/>
      <c r="C117" s="49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49"/>
      <c r="AU117" s="49"/>
      <c r="AV117" s="49"/>
      <c r="AW117" s="49"/>
      <c r="AX117" s="49"/>
    </row>
    <row r="118" spans="1:50" s="6" customFormat="1" ht="13.5" customHeight="1">
      <c r="A118" s="49"/>
      <c r="B118" s="49"/>
      <c r="C118" s="49"/>
      <c r="D118" s="49"/>
      <c r="E118" s="49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1"/>
      <c r="AI118" s="51"/>
      <c r="AJ118" s="51"/>
      <c r="AK118" s="51"/>
      <c r="AL118" s="51"/>
      <c r="AM118" s="51"/>
      <c r="AN118" s="51"/>
      <c r="AO118" s="51"/>
      <c r="AP118" s="51"/>
      <c r="AQ118" s="51"/>
      <c r="AR118" s="51"/>
      <c r="AS118" s="51"/>
      <c r="AT118" s="49"/>
      <c r="AU118" s="49"/>
      <c r="AV118" s="49"/>
      <c r="AW118" s="49"/>
      <c r="AX118" s="49"/>
    </row>
    <row r="119" spans="1:50" s="6" customFormat="1" ht="13.5" customHeight="1">
      <c r="A119" s="49"/>
      <c r="B119" s="49"/>
      <c r="C119" s="49"/>
      <c r="D119" s="49"/>
      <c r="E119" s="49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49"/>
      <c r="AU119" s="49"/>
      <c r="AV119" s="49"/>
      <c r="AW119" s="49"/>
      <c r="AX119" s="49"/>
    </row>
    <row r="120" spans="1:50" s="6" customFormat="1" ht="13.5" customHeight="1">
      <c r="A120" s="49"/>
      <c r="B120" s="49"/>
      <c r="C120" s="49"/>
      <c r="D120" s="49"/>
      <c r="E120" s="49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49"/>
      <c r="AU120" s="49"/>
      <c r="AV120" s="49"/>
      <c r="AW120" s="49"/>
      <c r="AX120" s="49"/>
    </row>
    <row r="121" spans="1:50" s="6" customFormat="1" ht="13.5" customHeight="1">
      <c r="A121" s="49"/>
      <c r="B121" s="49"/>
      <c r="C121" s="49"/>
      <c r="D121" s="49"/>
      <c r="E121" s="49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49"/>
      <c r="AU121" s="49"/>
      <c r="AV121" s="49"/>
      <c r="AW121" s="49"/>
      <c r="AX121" s="49"/>
    </row>
    <row r="122" spans="1:50" s="6" customFormat="1" ht="13.5" customHeight="1">
      <c r="A122" s="49"/>
      <c r="B122" s="49"/>
      <c r="C122" s="49"/>
      <c r="D122" s="49"/>
      <c r="E122" s="4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49"/>
      <c r="AU122" s="49"/>
      <c r="AV122" s="49"/>
      <c r="AW122" s="49"/>
      <c r="AX122" s="49"/>
    </row>
    <row r="123" spans="1:50" s="6" customFormat="1" ht="13.5" customHeight="1">
      <c r="A123" s="49"/>
      <c r="B123" s="49"/>
      <c r="C123" s="49"/>
      <c r="D123" s="49"/>
      <c r="E123" s="49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1"/>
      <c r="AI123" s="51"/>
      <c r="AJ123" s="51"/>
      <c r="AK123" s="51"/>
      <c r="AL123" s="51"/>
      <c r="AM123" s="51"/>
      <c r="AN123" s="51"/>
      <c r="AO123" s="51"/>
      <c r="AP123" s="51"/>
      <c r="AQ123" s="51"/>
      <c r="AR123" s="51"/>
      <c r="AS123" s="51"/>
      <c r="AT123" s="49"/>
      <c r="AU123" s="49"/>
      <c r="AV123" s="49"/>
      <c r="AW123" s="49"/>
      <c r="AX123" s="49"/>
    </row>
    <row r="124" spans="1:50" s="6" customFormat="1" ht="13.5" customHeight="1">
      <c r="A124" s="49"/>
      <c r="B124" s="49"/>
      <c r="C124" s="49"/>
      <c r="D124" s="49"/>
      <c r="E124" s="49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49"/>
      <c r="AU124" s="49"/>
      <c r="AV124" s="49"/>
      <c r="AW124" s="49"/>
      <c r="AX124" s="49"/>
    </row>
    <row r="125" spans="1:50" s="6" customFormat="1" ht="13.5" customHeight="1">
      <c r="A125" s="49"/>
      <c r="B125" s="49"/>
      <c r="C125" s="49"/>
      <c r="D125" s="49"/>
      <c r="E125" s="49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49"/>
      <c r="AU125" s="49"/>
      <c r="AV125" s="49"/>
      <c r="AW125" s="49"/>
      <c r="AX125" s="49"/>
    </row>
    <row r="126" spans="1:50" s="6" customFormat="1" ht="13.5" customHeight="1">
      <c r="A126" s="49"/>
      <c r="B126" s="49"/>
      <c r="C126" s="49"/>
      <c r="D126" s="49"/>
      <c r="E126" s="49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49"/>
      <c r="AU126" s="49"/>
      <c r="AV126" s="49"/>
      <c r="AW126" s="49"/>
      <c r="AX126" s="49"/>
    </row>
    <row r="127" spans="1:50" s="6" customFormat="1" ht="13.5" customHeight="1">
      <c r="A127" s="49"/>
      <c r="B127" s="49"/>
      <c r="C127" s="49"/>
      <c r="D127" s="49"/>
      <c r="E127" s="49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49"/>
      <c r="AU127" s="49"/>
      <c r="AV127" s="49"/>
      <c r="AW127" s="49"/>
      <c r="AX127" s="49"/>
    </row>
    <row r="128" spans="1:50" s="6" customFormat="1" ht="13.5" customHeight="1">
      <c r="A128" s="49"/>
      <c r="B128" s="49"/>
      <c r="C128" s="49"/>
      <c r="D128" s="49"/>
      <c r="E128" s="49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49"/>
      <c r="AU128" s="49"/>
      <c r="AV128" s="49"/>
      <c r="AW128" s="49"/>
      <c r="AX128" s="49"/>
    </row>
    <row r="129" spans="1:50" s="6" customFormat="1" ht="13.5" customHeight="1">
      <c r="A129" s="49"/>
      <c r="B129" s="49"/>
      <c r="C129" s="49"/>
      <c r="D129" s="49"/>
      <c r="E129" s="49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49"/>
      <c r="AU129" s="49"/>
      <c r="AV129" s="49"/>
      <c r="AW129" s="49"/>
      <c r="AX129" s="49"/>
    </row>
    <row r="130" spans="1:50" s="6" customFormat="1" ht="13.5" customHeight="1">
      <c r="A130" s="49"/>
      <c r="B130" s="49"/>
      <c r="C130" s="49"/>
      <c r="D130" s="49"/>
      <c r="E130" s="49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49"/>
      <c r="AU130" s="49"/>
      <c r="AV130" s="49"/>
      <c r="AW130" s="49"/>
      <c r="AX130" s="49"/>
    </row>
    <row r="131" spans="1:50" s="6" customFormat="1" ht="13.5" customHeight="1">
      <c r="A131" s="49"/>
      <c r="B131" s="49"/>
      <c r="C131" s="49"/>
      <c r="D131" s="49"/>
      <c r="E131" s="49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49"/>
      <c r="AU131" s="49"/>
      <c r="AV131" s="49"/>
      <c r="AW131" s="49"/>
      <c r="AX131" s="49"/>
    </row>
    <row r="132" spans="1:50" s="6" customFormat="1" ht="13.5" customHeight="1">
      <c r="A132" s="49"/>
      <c r="B132" s="49"/>
      <c r="C132" s="49"/>
      <c r="D132" s="49"/>
      <c r="E132" s="49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1"/>
      <c r="AI132" s="51"/>
      <c r="AJ132" s="51"/>
      <c r="AK132" s="51"/>
      <c r="AL132" s="51"/>
      <c r="AM132" s="51"/>
      <c r="AN132" s="51"/>
      <c r="AO132" s="51"/>
      <c r="AP132" s="51"/>
      <c r="AQ132" s="51"/>
      <c r="AR132" s="51"/>
      <c r="AS132" s="51"/>
      <c r="AT132" s="49"/>
      <c r="AU132" s="49"/>
      <c r="AV132" s="49"/>
      <c r="AW132" s="49"/>
      <c r="AX132" s="49"/>
    </row>
    <row r="133" spans="1:50" s="6" customFormat="1" ht="13.5" customHeight="1">
      <c r="A133" s="49"/>
      <c r="B133" s="49"/>
      <c r="C133" s="49"/>
      <c r="D133" s="49"/>
      <c r="E133" s="49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49"/>
      <c r="AU133" s="49"/>
      <c r="AV133" s="49"/>
      <c r="AW133" s="49"/>
      <c r="AX133" s="49"/>
    </row>
    <row r="134" spans="1:50" s="6" customFormat="1" ht="13.5" customHeight="1">
      <c r="A134" s="49"/>
      <c r="B134" s="49"/>
      <c r="C134" s="49"/>
      <c r="D134" s="49"/>
      <c r="E134" s="49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49"/>
      <c r="AU134" s="49"/>
      <c r="AV134" s="49"/>
      <c r="AW134" s="49"/>
      <c r="AX134" s="49"/>
    </row>
    <row r="135" spans="1:50" s="6" customFormat="1" ht="13.5" customHeight="1">
      <c r="A135" s="49"/>
      <c r="B135" s="49"/>
      <c r="C135" s="49"/>
      <c r="D135" s="49"/>
      <c r="E135" s="49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49"/>
      <c r="AU135" s="49"/>
      <c r="AV135" s="49"/>
      <c r="AW135" s="49"/>
      <c r="AX135" s="49"/>
    </row>
    <row r="136" spans="1:50" s="6" customFormat="1" ht="13.5" customHeight="1">
      <c r="A136" s="49"/>
      <c r="B136" s="49"/>
      <c r="C136" s="49"/>
      <c r="D136" s="49"/>
      <c r="E136" s="49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49"/>
      <c r="AU136" s="49"/>
      <c r="AV136" s="49"/>
      <c r="AW136" s="49"/>
      <c r="AX136" s="49"/>
    </row>
    <row r="137" spans="1:50" s="6" customFormat="1" ht="13.5" customHeight="1">
      <c r="A137" s="49"/>
      <c r="B137" s="49"/>
      <c r="C137" s="49"/>
      <c r="D137" s="49"/>
      <c r="E137" s="49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49"/>
      <c r="AU137" s="49"/>
      <c r="AV137" s="49"/>
      <c r="AW137" s="49"/>
      <c r="AX137" s="49"/>
    </row>
    <row r="138" spans="1:50" s="6" customFormat="1" ht="13.5" customHeight="1">
      <c r="A138" s="49"/>
      <c r="B138" s="49"/>
      <c r="C138" s="49"/>
      <c r="D138" s="49"/>
      <c r="E138" s="49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49"/>
      <c r="AU138" s="49"/>
      <c r="AV138" s="49"/>
      <c r="AW138" s="49"/>
      <c r="AX138" s="49"/>
    </row>
    <row r="139" spans="1:50" s="6" customFormat="1" ht="13.5" customHeight="1">
      <c r="A139" s="49"/>
      <c r="B139" s="49"/>
      <c r="C139" s="49"/>
      <c r="D139" s="49"/>
      <c r="E139" s="49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49"/>
      <c r="AU139" s="49"/>
      <c r="AV139" s="49"/>
      <c r="AW139" s="49"/>
      <c r="AX139" s="49"/>
    </row>
    <row r="140" spans="1:50" s="6" customFormat="1" ht="13.5" customHeight="1">
      <c r="A140" s="49"/>
      <c r="B140" s="49"/>
      <c r="C140" s="49"/>
      <c r="D140" s="49"/>
      <c r="E140" s="49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49"/>
      <c r="AU140" s="49"/>
      <c r="AV140" s="49"/>
      <c r="AW140" s="49"/>
      <c r="AX140" s="49"/>
    </row>
    <row r="141" spans="1:50" s="6" customFormat="1" ht="13.5" customHeight="1">
      <c r="A141" s="49"/>
      <c r="B141" s="49"/>
      <c r="C141" s="49"/>
      <c r="D141" s="49"/>
      <c r="E141" s="49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49"/>
      <c r="AU141" s="49"/>
      <c r="AV141" s="49"/>
      <c r="AW141" s="49"/>
      <c r="AX141" s="49"/>
    </row>
    <row r="142" spans="1:50" s="6" customFormat="1" ht="13.5" customHeight="1">
      <c r="A142" s="49"/>
      <c r="B142" s="49"/>
      <c r="C142" s="49"/>
      <c r="D142" s="49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49"/>
      <c r="AU142" s="49"/>
      <c r="AV142" s="49"/>
      <c r="AW142" s="49"/>
      <c r="AX142" s="49"/>
    </row>
    <row r="143" spans="1:50" s="6" customFormat="1" ht="13.5" customHeight="1">
      <c r="A143" s="49"/>
      <c r="B143" s="49"/>
      <c r="C143" s="49"/>
      <c r="D143" s="49"/>
      <c r="E143" s="49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49"/>
      <c r="AU143" s="49"/>
      <c r="AV143" s="49"/>
      <c r="AW143" s="49"/>
      <c r="AX143" s="49"/>
    </row>
    <row r="144" spans="1:50" s="6" customFormat="1" ht="13.5" customHeight="1">
      <c r="A144" s="49"/>
      <c r="B144" s="49"/>
      <c r="C144" s="49"/>
      <c r="D144" s="49"/>
      <c r="E144" s="49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1"/>
      <c r="AI144" s="51"/>
      <c r="AJ144" s="51"/>
      <c r="AK144" s="51"/>
      <c r="AL144" s="51"/>
      <c r="AM144" s="51"/>
      <c r="AN144" s="51"/>
      <c r="AO144" s="51"/>
      <c r="AP144" s="51"/>
      <c r="AQ144" s="51"/>
      <c r="AR144" s="51"/>
      <c r="AS144" s="51"/>
      <c r="AT144" s="49"/>
      <c r="AU144" s="49"/>
      <c r="AV144" s="49"/>
      <c r="AW144" s="49"/>
      <c r="AX144" s="49"/>
    </row>
    <row r="145" spans="1:50" s="6" customFormat="1" ht="13.5" customHeight="1">
      <c r="A145" s="49"/>
      <c r="B145" s="49"/>
      <c r="C145" s="49"/>
      <c r="D145" s="49"/>
      <c r="E145" s="49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49"/>
      <c r="AU145" s="49"/>
      <c r="AV145" s="49"/>
      <c r="AW145" s="49"/>
      <c r="AX145" s="49"/>
    </row>
    <row r="146" spans="1:50" s="6" customFormat="1" ht="13.5" customHeight="1">
      <c r="A146" s="49"/>
      <c r="B146" s="49"/>
      <c r="C146" s="49"/>
      <c r="D146" s="49"/>
      <c r="E146" s="49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49"/>
      <c r="AU146" s="49"/>
      <c r="AV146" s="49"/>
      <c r="AW146" s="49"/>
      <c r="AX146" s="49"/>
    </row>
    <row r="147" spans="1:50" s="6" customFormat="1" ht="13.5" customHeight="1">
      <c r="A147" s="49"/>
      <c r="B147" s="49"/>
      <c r="C147" s="49"/>
      <c r="D147" s="49"/>
      <c r="E147" s="49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49"/>
      <c r="AU147" s="49"/>
      <c r="AV147" s="49"/>
      <c r="AW147" s="49"/>
      <c r="AX147" s="49"/>
    </row>
    <row r="148" spans="1:50" s="6" customFormat="1" ht="13.5" customHeight="1">
      <c r="A148" s="49"/>
      <c r="B148" s="49"/>
      <c r="C148" s="49"/>
      <c r="D148" s="49"/>
      <c r="E148" s="49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49"/>
      <c r="AU148" s="49"/>
      <c r="AV148" s="49"/>
      <c r="AW148" s="49"/>
      <c r="AX148" s="49"/>
    </row>
    <row r="149" spans="1:50" s="6" customFormat="1" ht="13.5" customHeight="1">
      <c r="A149" s="49"/>
      <c r="B149" s="49"/>
      <c r="C149" s="49"/>
      <c r="D149" s="49"/>
      <c r="E149" s="49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49"/>
      <c r="AU149" s="49"/>
      <c r="AV149" s="49"/>
      <c r="AW149" s="49"/>
      <c r="AX149" s="49"/>
    </row>
    <row r="150" spans="1:50" s="6" customFormat="1" ht="13.5" customHeight="1">
      <c r="A150" s="49"/>
      <c r="B150" s="49"/>
      <c r="C150" s="49"/>
      <c r="D150" s="49"/>
      <c r="E150" s="49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49"/>
      <c r="AU150" s="49"/>
      <c r="AV150" s="49"/>
      <c r="AW150" s="49"/>
      <c r="AX150" s="49"/>
    </row>
    <row r="151" spans="1:50" s="6" customFormat="1" ht="13.5" customHeight="1">
      <c r="A151" s="49"/>
      <c r="B151" s="49"/>
      <c r="C151" s="49"/>
      <c r="D151" s="49"/>
      <c r="E151" s="49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49"/>
      <c r="AU151" s="49"/>
      <c r="AV151" s="49"/>
      <c r="AW151" s="49"/>
      <c r="AX151" s="49"/>
    </row>
    <row r="152" spans="1:50" s="6" customFormat="1" ht="13.5" customHeight="1">
      <c r="A152" s="49"/>
      <c r="B152" s="49"/>
      <c r="C152" s="49"/>
      <c r="D152" s="49"/>
      <c r="E152" s="49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49"/>
      <c r="AU152" s="49"/>
      <c r="AV152" s="49"/>
      <c r="AW152" s="49"/>
      <c r="AX152" s="49"/>
    </row>
    <row r="153" spans="1:50" s="6" customFormat="1" ht="13.5" customHeight="1">
      <c r="A153" s="49"/>
      <c r="B153" s="49"/>
      <c r="C153" s="49"/>
      <c r="D153" s="49"/>
      <c r="E153" s="49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49"/>
      <c r="AU153" s="49"/>
      <c r="AV153" s="49"/>
      <c r="AW153" s="49"/>
      <c r="AX153" s="49"/>
    </row>
    <row r="154" spans="1:50" s="6" customFormat="1" ht="13.5" customHeight="1">
      <c r="A154" s="49"/>
      <c r="B154" s="49"/>
      <c r="C154" s="49"/>
      <c r="D154" s="49"/>
      <c r="E154" s="49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49"/>
      <c r="AU154" s="49"/>
      <c r="AV154" s="49"/>
      <c r="AW154" s="49"/>
      <c r="AX154" s="49"/>
    </row>
    <row r="155" spans="1:50" s="6" customFormat="1" ht="13.5" customHeight="1">
      <c r="A155" s="49"/>
      <c r="B155" s="49"/>
      <c r="C155" s="49"/>
      <c r="D155" s="49"/>
      <c r="E155" s="49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49"/>
      <c r="AU155" s="49"/>
      <c r="AV155" s="49"/>
      <c r="AW155" s="49"/>
      <c r="AX155" s="49"/>
    </row>
    <row r="156" spans="1:50" s="6" customFormat="1" ht="13.5" customHeight="1">
      <c r="A156" s="49"/>
      <c r="B156" s="49"/>
      <c r="C156" s="49"/>
      <c r="D156" s="49"/>
      <c r="E156" s="49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1"/>
      <c r="AI156" s="51"/>
      <c r="AJ156" s="51"/>
      <c r="AK156" s="51"/>
      <c r="AL156" s="51"/>
      <c r="AM156" s="51"/>
      <c r="AN156" s="51"/>
      <c r="AO156" s="51"/>
      <c r="AP156" s="51"/>
      <c r="AQ156" s="51"/>
      <c r="AR156" s="51"/>
      <c r="AS156" s="51"/>
      <c r="AT156" s="49"/>
      <c r="AU156" s="49"/>
      <c r="AV156" s="49"/>
      <c r="AW156" s="49"/>
      <c r="AX156" s="49"/>
    </row>
    <row r="157" spans="1:50" s="6" customFormat="1" ht="13.5" customHeight="1">
      <c r="A157" s="49"/>
      <c r="B157" s="49"/>
      <c r="C157" s="49"/>
      <c r="D157" s="49"/>
      <c r="E157" s="49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49"/>
      <c r="AU157" s="49"/>
      <c r="AV157" s="49"/>
      <c r="AW157" s="49"/>
      <c r="AX157" s="49"/>
    </row>
    <row r="158" spans="1:50" s="6" customFormat="1" ht="13.5" customHeight="1">
      <c r="A158" s="49"/>
      <c r="B158" s="49"/>
      <c r="C158" s="49"/>
      <c r="D158" s="49"/>
      <c r="E158" s="49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49"/>
      <c r="AU158" s="49"/>
      <c r="AV158" s="49"/>
      <c r="AW158" s="49"/>
      <c r="AX158" s="49"/>
    </row>
    <row r="159" spans="1:50" s="6" customFormat="1" ht="13.5" customHeight="1">
      <c r="A159" s="49"/>
      <c r="B159" s="49"/>
      <c r="C159" s="49"/>
      <c r="D159" s="49"/>
      <c r="E159" s="49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49"/>
      <c r="AU159" s="49"/>
      <c r="AV159" s="49"/>
      <c r="AW159" s="49"/>
      <c r="AX159" s="49"/>
    </row>
    <row r="160" spans="1:50" s="6" customFormat="1" ht="13.5" customHeight="1">
      <c r="A160" s="49"/>
      <c r="B160" s="49"/>
      <c r="C160" s="49"/>
      <c r="D160" s="49"/>
      <c r="E160" s="49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49"/>
      <c r="AU160" s="49"/>
      <c r="AV160" s="49"/>
      <c r="AW160" s="49"/>
      <c r="AX160" s="49"/>
    </row>
    <row r="161" spans="1:50" s="6" customFormat="1" ht="13.5" customHeight="1">
      <c r="A161" s="49"/>
      <c r="B161" s="49"/>
      <c r="C161" s="49"/>
      <c r="D161" s="49"/>
      <c r="E161" s="49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49"/>
      <c r="AU161" s="49"/>
      <c r="AV161" s="49"/>
      <c r="AW161" s="49"/>
      <c r="AX161" s="49"/>
    </row>
    <row r="162" spans="1:50" s="6" customFormat="1" ht="13.5" customHeight="1">
      <c r="A162" s="49"/>
      <c r="B162" s="49"/>
      <c r="C162" s="49"/>
      <c r="D162" s="49"/>
      <c r="E162" s="49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49"/>
      <c r="AU162" s="49"/>
      <c r="AV162" s="49"/>
      <c r="AW162" s="49"/>
      <c r="AX162" s="49"/>
    </row>
    <row r="163" spans="1:50" s="6" customFormat="1" ht="13.5" customHeight="1">
      <c r="A163" s="49"/>
      <c r="B163" s="49"/>
      <c r="C163" s="49"/>
      <c r="D163" s="49"/>
      <c r="E163" s="49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49"/>
      <c r="AU163" s="49"/>
      <c r="AV163" s="49"/>
      <c r="AW163" s="49"/>
      <c r="AX163" s="49"/>
    </row>
    <row r="164" spans="1:50" s="6" customFormat="1" ht="13.5" customHeight="1">
      <c r="A164" s="49"/>
      <c r="B164" s="49"/>
      <c r="C164" s="49"/>
      <c r="D164" s="49"/>
      <c r="E164" s="49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49"/>
      <c r="AU164" s="49"/>
      <c r="AV164" s="49"/>
      <c r="AW164" s="49"/>
      <c r="AX164" s="49"/>
    </row>
    <row r="165" spans="1:50" s="6" customFormat="1" ht="13.5" customHeight="1">
      <c r="A165" s="49"/>
      <c r="B165" s="49"/>
      <c r="C165" s="49"/>
      <c r="D165" s="49"/>
      <c r="E165" s="49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49"/>
      <c r="AU165" s="49"/>
      <c r="AV165" s="49"/>
      <c r="AW165" s="49"/>
      <c r="AX165" s="49"/>
    </row>
    <row r="166" spans="1:50" s="6" customFormat="1" ht="13.5" customHeight="1">
      <c r="A166" s="49"/>
      <c r="B166" s="49"/>
      <c r="C166" s="49"/>
      <c r="D166" s="49"/>
      <c r="E166" s="49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49"/>
      <c r="AU166" s="49"/>
      <c r="AV166" s="49"/>
      <c r="AW166" s="49"/>
      <c r="AX166" s="49"/>
    </row>
    <row r="167" spans="1:50" s="6" customFormat="1" ht="13.5" customHeight="1">
      <c r="A167" s="49"/>
      <c r="B167" s="49"/>
      <c r="C167" s="49"/>
      <c r="D167" s="49"/>
      <c r="E167" s="49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49"/>
      <c r="AU167" s="49"/>
      <c r="AV167" s="49"/>
      <c r="AW167" s="49"/>
      <c r="AX167" s="49"/>
    </row>
    <row r="168" spans="1:50" s="6" customFormat="1" ht="13.5" customHeight="1">
      <c r="A168" s="49"/>
      <c r="B168" s="49"/>
      <c r="C168" s="49"/>
      <c r="D168" s="49"/>
      <c r="E168" s="49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1"/>
      <c r="AI168" s="51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49"/>
      <c r="AU168" s="49"/>
      <c r="AV168" s="49"/>
      <c r="AW168" s="49"/>
      <c r="AX168" s="49"/>
    </row>
    <row r="169" spans="1:50" s="6" customFormat="1" ht="13.5" customHeight="1">
      <c r="A169" s="49"/>
      <c r="B169" s="49"/>
      <c r="C169" s="49"/>
      <c r="D169" s="49"/>
      <c r="E169" s="49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49"/>
      <c r="AU169" s="49"/>
      <c r="AV169" s="49"/>
      <c r="AW169" s="49"/>
      <c r="AX169" s="49"/>
    </row>
    <row r="170" spans="1:50" s="6" customFormat="1" ht="13.5" customHeight="1">
      <c r="A170" s="49"/>
      <c r="B170" s="49"/>
      <c r="C170" s="49"/>
      <c r="D170" s="49"/>
      <c r="E170" s="49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49"/>
      <c r="AU170" s="49"/>
      <c r="AV170" s="49"/>
      <c r="AW170" s="49"/>
      <c r="AX170" s="49"/>
    </row>
    <row r="171" spans="1:50" s="6" customFormat="1" ht="13.5" customHeight="1">
      <c r="A171" s="49"/>
      <c r="B171" s="49"/>
      <c r="C171" s="49"/>
      <c r="D171" s="49"/>
      <c r="E171" s="49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49"/>
      <c r="AU171" s="49"/>
      <c r="AV171" s="49"/>
      <c r="AW171" s="49"/>
      <c r="AX171" s="49"/>
    </row>
    <row r="172" spans="1:50" s="6" customFormat="1" ht="13.5" customHeight="1">
      <c r="A172" s="49"/>
      <c r="B172" s="49"/>
      <c r="C172" s="49"/>
      <c r="D172" s="49"/>
      <c r="E172" s="49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49"/>
      <c r="AU172" s="49"/>
      <c r="AV172" s="49"/>
      <c r="AW172" s="49"/>
      <c r="AX172" s="49"/>
    </row>
    <row r="173" spans="1:50" s="6" customFormat="1" ht="13.5" customHeight="1">
      <c r="A173" s="49"/>
      <c r="B173" s="49"/>
      <c r="C173" s="49"/>
      <c r="D173" s="49"/>
      <c r="E173" s="49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49"/>
      <c r="AU173" s="49"/>
      <c r="AV173" s="49"/>
      <c r="AW173" s="49"/>
      <c r="AX173" s="49"/>
    </row>
    <row r="174" spans="1:50" s="6" customFormat="1" ht="13.5" customHeight="1">
      <c r="A174" s="49"/>
      <c r="B174" s="49"/>
      <c r="C174" s="49"/>
      <c r="D174" s="49"/>
      <c r="E174" s="49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49"/>
      <c r="AU174" s="49"/>
      <c r="AV174" s="49"/>
      <c r="AW174" s="49"/>
      <c r="AX174" s="49"/>
    </row>
    <row r="175" spans="1:50" s="6" customFormat="1" ht="13.5" customHeight="1">
      <c r="A175" s="49"/>
      <c r="B175" s="49"/>
      <c r="C175" s="49"/>
      <c r="D175" s="49"/>
      <c r="E175" s="49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49"/>
      <c r="AU175" s="49"/>
      <c r="AV175" s="49"/>
      <c r="AW175" s="49"/>
      <c r="AX175" s="49"/>
    </row>
    <row r="176" spans="1:50" s="6" customFormat="1" ht="13.5" customHeight="1">
      <c r="A176" s="49"/>
      <c r="B176" s="49"/>
      <c r="C176" s="49"/>
      <c r="D176" s="49"/>
      <c r="E176" s="49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49"/>
      <c r="AU176" s="49"/>
      <c r="AV176" s="49"/>
      <c r="AW176" s="49"/>
      <c r="AX176" s="49"/>
    </row>
    <row r="177" spans="1:50" s="6" customFormat="1" ht="13.5" customHeight="1">
      <c r="A177" s="49"/>
      <c r="B177" s="49"/>
      <c r="C177" s="49"/>
      <c r="D177" s="49"/>
      <c r="E177" s="49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49"/>
      <c r="AU177" s="49"/>
      <c r="AV177" s="49"/>
      <c r="AW177" s="49"/>
      <c r="AX177" s="49"/>
    </row>
    <row r="178" spans="1:50" s="6" customFormat="1" ht="13.5" customHeight="1">
      <c r="A178" s="49"/>
      <c r="B178" s="49"/>
      <c r="C178" s="49"/>
      <c r="D178" s="49"/>
      <c r="E178" s="49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49"/>
      <c r="AU178" s="49"/>
      <c r="AV178" s="49"/>
      <c r="AW178" s="49"/>
      <c r="AX178" s="49"/>
    </row>
    <row r="179" spans="1:50" s="6" customFormat="1" ht="13.5" customHeight="1">
      <c r="A179" s="49"/>
      <c r="B179" s="49"/>
      <c r="C179" s="49"/>
      <c r="D179" s="49"/>
      <c r="E179" s="49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1"/>
      <c r="AI179" s="51"/>
      <c r="AJ179" s="51"/>
      <c r="AK179" s="51"/>
      <c r="AL179" s="51"/>
      <c r="AM179" s="51"/>
      <c r="AN179" s="51"/>
      <c r="AO179" s="51"/>
      <c r="AP179" s="51"/>
      <c r="AQ179" s="51"/>
      <c r="AR179" s="51"/>
      <c r="AS179" s="51"/>
      <c r="AT179" s="49"/>
      <c r="AU179" s="49"/>
      <c r="AV179" s="49"/>
      <c r="AW179" s="49"/>
      <c r="AX179" s="49"/>
    </row>
    <row r="180" spans="1:50" s="6" customFormat="1" ht="13.5" customHeight="1">
      <c r="A180" s="49"/>
      <c r="B180" s="49"/>
      <c r="C180" s="49"/>
      <c r="D180" s="49"/>
      <c r="E180" s="49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1"/>
      <c r="AI180" s="51"/>
      <c r="AJ180" s="51"/>
      <c r="AK180" s="51"/>
      <c r="AL180" s="51"/>
      <c r="AM180" s="51"/>
      <c r="AN180" s="51"/>
      <c r="AO180" s="51"/>
      <c r="AP180" s="51"/>
      <c r="AQ180" s="51"/>
      <c r="AR180" s="51"/>
      <c r="AS180" s="51"/>
      <c r="AT180" s="49"/>
      <c r="AU180" s="49"/>
      <c r="AV180" s="49"/>
      <c r="AW180" s="49"/>
      <c r="AX180" s="49"/>
    </row>
    <row r="181" spans="1:50" s="6" customFormat="1" ht="13.5" customHeight="1">
      <c r="A181" s="49"/>
      <c r="B181" s="49"/>
      <c r="C181" s="49"/>
      <c r="D181" s="49"/>
      <c r="E181" s="49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49"/>
      <c r="AU181" s="49"/>
      <c r="AV181" s="49"/>
      <c r="AW181" s="49"/>
      <c r="AX181" s="49"/>
    </row>
    <row r="182" spans="1:50" s="6" customFormat="1" ht="13.5" customHeight="1">
      <c r="A182" s="49"/>
      <c r="B182" s="49"/>
      <c r="C182" s="49"/>
      <c r="D182" s="49"/>
      <c r="E182" s="49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49"/>
      <c r="AU182" s="49"/>
      <c r="AV182" s="49"/>
      <c r="AW182" s="49"/>
      <c r="AX182" s="49"/>
    </row>
    <row r="183" spans="1:50" s="6" customFormat="1" ht="13.5" customHeight="1">
      <c r="A183" s="49"/>
      <c r="B183" s="49"/>
      <c r="C183" s="49"/>
      <c r="D183" s="49"/>
      <c r="E183" s="49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49"/>
      <c r="AU183" s="49"/>
      <c r="AV183" s="49"/>
      <c r="AW183" s="49"/>
      <c r="AX183" s="49"/>
    </row>
    <row r="184" spans="1:50" s="6" customFormat="1" ht="13.5" customHeight="1">
      <c r="A184" s="49"/>
      <c r="B184" s="49"/>
      <c r="C184" s="49"/>
      <c r="D184" s="49"/>
      <c r="E184" s="49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49"/>
      <c r="AU184" s="49"/>
      <c r="AV184" s="49"/>
      <c r="AW184" s="49"/>
      <c r="AX184" s="49"/>
    </row>
    <row r="185" spans="1:50" s="6" customFormat="1" ht="13.5" customHeight="1">
      <c r="A185" s="49"/>
      <c r="B185" s="49"/>
      <c r="C185" s="49"/>
      <c r="D185" s="49"/>
      <c r="E185" s="49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49"/>
      <c r="AU185" s="49"/>
      <c r="AV185" s="49"/>
      <c r="AW185" s="49"/>
      <c r="AX185" s="49"/>
    </row>
    <row r="186" spans="1:50" s="6" customFormat="1" ht="13.5" customHeight="1">
      <c r="A186" s="49"/>
      <c r="B186" s="49"/>
      <c r="C186" s="49"/>
      <c r="D186" s="49"/>
      <c r="E186" s="49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49"/>
      <c r="AU186" s="49"/>
      <c r="AV186" s="49"/>
      <c r="AW186" s="49"/>
      <c r="AX186" s="49"/>
    </row>
    <row r="187" spans="1:50" s="6" customFormat="1" ht="13.5" customHeight="1">
      <c r="A187" s="49"/>
      <c r="B187" s="49"/>
      <c r="C187" s="49"/>
      <c r="D187" s="49"/>
      <c r="E187" s="49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49"/>
      <c r="AU187" s="49"/>
      <c r="AV187" s="49"/>
      <c r="AW187" s="49"/>
      <c r="AX187" s="49"/>
    </row>
    <row r="188" spans="1:50" s="6" customFormat="1" ht="13.5" customHeight="1">
      <c r="A188" s="49"/>
      <c r="B188" s="49"/>
      <c r="C188" s="49"/>
      <c r="D188" s="49"/>
      <c r="E188" s="49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49"/>
      <c r="AU188" s="49"/>
      <c r="AV188" s="49"/>
      <c r="AW188" s="49"/>
      <c r="AX188" s="49"/>
    </row>
    <row r="189" spans="1:50" s="6" customFormat="1" ht="13.5" customHeight="1">
      <c r="A189" s="49"/>
      <c r="B189" s="49"/>
      <c r="C189" s="49"/>
      <c r="D189" s="49"/>
      <c r="E189" s="49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49"/>
      <c r="AU189" s="49"/>
      <c r="AV189" s="49"/>
      <c r="AW189" s="49"/>
      <c r="AX189" s="49"/>
    </row>
    <row r="190" spans="1:50" s="6" customFormat="1" ht="13.5" customHeight="1">
      <c r="A190" s="49"/>
      <c r="B190" s="49"/>
      <c r="C190" s="49"/>
      <c r="D190" s="49"/>
      <c r="E190" s="49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49"/>
      <c r="AU190" s="49"/>
      <c r="AV190" s="49"/>
      <c r="AW190" s="49"/>
      <c r="AX190" s="49"/>
    </row>
    <row r="191" spans="1:50" s="6" customFormat="1" ht="13.5" customHeight="1">
      <c r="A191" s="49"/>
      <c r="B191" s="49"/>
      <c r="C191" s="49"/>
      <c r="D191" s="49"/>
      <c r="E191" s="49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1"/>
      <c r="AI191" s="51"/>
      <c r="AJ191" s="51"/>
      <c r="AK191" s="51"/>
      <c r="AL191" s="51"/>
      <c r="AM191" s="51"/>
      <c r="AN191" s="51"/>
      <c r="AO191" s="51"/>
      <c r="AP191" s="51"/>
      <c r="AQ191" s="51"/>
      <c r="AR191" s="51"/>
      <c r="AS191" s="51"/>
      <c r="AT191" s="49"/>
      <c r="AU191" s="49"/>
      <c r="AV191" s="49"/>
      <c r="AW191" s="49"/>
      <c r="AX191" s="49"/>
    </row>
    <row r="192" spans="1:50" s="6" customFormat="1" ht="13.5" customHeight="1">
      <c r="A192" s="49"/>
      <c r="B192" s="49"/>
      <c r="C192" s="49"/>
      <c r="D192" s="49"/>
      <c r="E192" s="49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1"/>
      <c r="AI192" s="51"/>
      <c r="AJ192" s="51"/>
      <c r="AK192" s="51"/>
      <c r="AL192" s="51"/>
      <c r="AM192" s="51"/>
      <c r="AN192" s="51"/>
      <c r="AO192" s="51"/>
      <c r="AP192" s="51"/>
      <c r="AQ192" s="51"/>
      <c r="AR192" s="51"/>
      <c r="AS192" s="51"/>
      <c r="AT192" s="49"/>
      <c r="AU192" s="49"/>
      <c r="AV192" s="49"/>
      <c r="AW192" s="49"/>
      <c r="AX192" s="49"/>
    </row>
    <row r="193" spans="1:50" s="6" customFormat="1" ht="13.5" customHeight="1">
      <c r="A193" s="49"/>
      <c r="B193" s="49"/>
      <c r="C193" s="49"/>
      <c r="D193" s="49"/>
      <c r="E193" s="49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1"/>
      <c r="AI193" s="51"/>
      <c r="AJ193" s="51"/>
      <c r="AK193" s="51"/>
      <c r="AL193" s="51"/>
      <c r="AM193" s="51"/>
      <c r="AN193" s="51"/>
      <c r="AO193" s="51"/>
      <c r="AP193" s="51"/>
      <c r="AQ193" s="51"/>
      <c r="AR193" s="51"/>
      <c r="AS193" s="51"/>
      <c r="AT193" s="49"/>
      <c r="AU193" s="49"/>
      <c r="AV193" s="49"/>
      <c r="AW193" s="49"/>
      <c r="AX193" s="49"/>
    </row>
    <row r="194" spans="1:50" s="6" customFormat="1" ht="13.5" customHeight="1">
      <c r="A194" s="49"/>
      <c r="B194" s="49"/>
      <c r="C194" s="49"/>
      <c r="D194" s="49"/>
      <c r="E194" s="49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1"/>
      <c r="AI194" s="51"/>
      <c r="AJ194" s="51"/>
      <c r="AK194" s="51"/>
      <c r="AL194" s="51"/>
      <c r="AM194" s="51"/>
      <c r="AN194" s="51"/>
      <c r="AO194" s="51"/>
      <c r="AP194" s="51"/>
      <c r="AQ194" s="51"/>
      <c r="AR194" s="51"/>
      <c r="AS194" s="51"/>
      <c r="AT194" s="49"/>
      <c r="AU194" s="49"/>
      <c r="AV194" s="49"/>
      <c r="AW194" s="49"/>
      <c r="AX194" s="49"/>
    </row>
    <row r="195" spans="1:50" s="6" customFormat="1" ht="13.5" customHeight="1">
      <c r="A195" s="49"/>
      <c r="B195" s="49"/>
      <c r="C195" s="49"/>
      <c r="D195" s="49"/>
      <c r="E195" s="49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1"/>
      <c r="AI195" s="51"/>
      <c r="AJ195" s="51"/>
      <c r="AK195" s="51"/>
      <c r="AL195" s="51"/>
      <c r="AM195" s="51"/>
      <c r="AN195" s="51"/>
      <c r="AO195" s="51"/>
      <c r="AP195" s="51"/>
      <c r="AQ195" s="51"/>
      <c r="AR195" s="51"/>
      <c r="AS195" s="51"/>
      <c r="AT195" s="49"/>
      <c r="AU195" s="49"/>
      <c r="AV195" s="49"/>
      <c r="AW195" s="49"/>
      <c r="AX195" s="49"/>
    </row>
    <row r="196" spans="1:50" s="6" customFormat="1" ht="13.5" customHeight="1">
      <c r="A196" s="49"/>
      <c r="B196" s="49"/>
      <c r="C196" s="49"/>
      <c r="D196" s="49"/>
      <c r="E196" s="49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1"/>
      <c r="AI196" s="51"/>
      <c r="AJ196" s="51"/>
      <c r="AK196" s="51"/>
      <c r="AL196" s="51"/>
      <c r="AM196" s="51"/>
      <c r="AN196" s="51"/>
      <c r="AO196" s="51"/>
      <c r="AP196" s="51"/>
      <c r="AQ196" s="51"/>
      <c r="AR196" s="51"/>
      <c r="AS196" s="51"/>
      <c r="AT196" s="49"/>
      <c r="AU196" s="49"/>
      <c r="AV196" s="49"/>
      <c r="AW196" s="49"/>
      <c r="AX196" s="49"/>
    </row>
    <row r="197" spans="1:50" s="6" customFormat="1" ht="13.5" customHeight="1">
      <c r="A197" s="49"/>
      <c r="B197" s="49"/>
      <c r="C197" s="49"/>
      <c r="D197" s="49"/>
      <c r="E197" s="49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1"/>
      <c r="AI197" s="51"/>
      <c r="AJ197" s="51"/>
      <c r="AK197" s="51"/>
      <c r="AL197" s="51"/>
      <c r="AM197" s="51"/>
      <c r="AN197" s="51"/>
      <c r="AO197" s="51"/>
      <c r="AP197" s="51"/>
      <c r="AQ197" s="51"/>
      <c r="AR197" s="51"/>
      <c r="AS197" s="51"/>
      <c r="AT197" s="49"/>
      <c r="AU197" s="49"/>
      <c r="AV197" s="49"/>
      <c r="AW197" s="49"/>
      <c r="AX197" s="49"/>
    </row>
    <row r="198" spans="1:50" s="6" customFormat="1" ht="13.5" customHeight="1">
      <c r="A198" s="49"/>
      <c r="B198" s="49"/>
      <c r="C198" s="49"/>
      <c r="D198" s="49"/>
      <c r="E198" s="49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1"/>
      <c r="AI198" s="51"/>
      <c r="AJ198" s="51"/>
      <c r="AK198" s="51"/>
      <c r="AL198" s="51"/>
      <c r="AM198" s="51"/>
      <c r="AN198" s="51"/>
      <c r="AO198" s="51"/>
      <c r="AP198" s="51"/>
      <c r="AQ198" s="51"/>
      <c r="AR198" s="51"/>
      <c r="AS198" s="51"/>
      <c r="AT198" s="49"/>
      <c r="AU198" s="49"/>
      <c r="AV198" s="49"/>
      <c r="AW198" s="49"/>
      <c r="AX198" s="49"/>
    </row>
    <row r="199" spans="1:50" s="6" customFormat="1" ht="13.5" customHeight="1">
      <c r="A199" s="49"/>
      <c r="B199" s="49"/>
      <c r="C199" s="49"/>
      <c r="D199" s="49"/>
      <c r="E199" s="49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1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49"/>
      <c r="AU199" s="49"/>
      <c r="AV199" s="49"/>
      <c r="AW199" s="49"/>
      <c r="AX199" s="49"/>
    </row>
    <row r="200" spans="1:50" s="6" customFormat="1" ht="13.5" customHeight="1">
      <c r="A200" s="49"/>
      <c r="B200" s="49"/>
      <c r="C200" s="49"/>
      <c r="D200" s="49"/>
      <c r="E200" s="49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1"/>
      <c r="AI200" s="51"/>
      <c r="AJ200" s="51"/>
      <c r="AK200" s="51"/>
      <c r="AL200" s="51"/>
      <c r="AM200" s="51"/>
      <c r="AN200" s="51"/>
      <c r="AO200" s="51"/>
      <c r="AP200" s="51"/>
      <c r="AQ200" s="51"/>
      <c r="AR200" s="51"/>
      <c r="AS200" s="51"/>
      <c r="AT200" s="49"/>
      <c r="AU200" s="49"/>
      <c r="AV200" s="49"/>
      <c r="AW200" s="49"/>
      <c r="AX200" s="49"/>
    </row>
    <row r="201" spans="1:50" s="6" customFormat="1" ht="13.5" customHeight="1">
      <c r="A201" s="49"/>
      <c r="B201" s="49"/>
      <c r="C201" s="49"/>
      <c r="D201" s="49"/>
      <c r="E201" s="49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49"/>
      <c r="AU201" s="49"/>
      <c r="AV201" s="49"/>
      <c r="AW201" s="49"/>
      <c r="AX201" s="49"/>
    </row>
    <row r="202" spans="1:50" s="6" customFormat="1" ht="13.5" customHeight="1">
      <c r="A202" s="49"/>
      <c r="B202" s="49"/>
      <c r="C202" s="49"/>
      <c r="D202" s="49"/>
      <c r="E202" s="49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1"/>
      <c r="AI202" s="51"/>
      <c r="AJ202" s="51"/>
      <c r="AK202" s="51"/>
      <c r="AL202" s="51"/>
      <c r="AM202" s="51"/>
      <c r="AN202" s="51"/>
      <c r="AO202" s="51"/>
      <c r="AP202" s="51"/>
      <c r="AQ202" s="51"/>
      <c r="AR202" s="51"/>
      <c r="AS202" s="51"/>
      <c r="AT202" s="49"/>
      <c r="AU202" s="49"/>
      <c r="AV202" s="49"/>
      <c r="AW202" s="49"/>
      <c r="AX202" s="49"/>
    </row>
    <row r="203" spans="1:50" s="6" customFormat="1" ht="13.5" customHeight="1">
      <c r="A203" s="49"/>
      <c r="B203" s="49"/>
      <c r="C203" s="49"/>
      <c r="D203" s="49"/>
      <c r="E203" s="49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1"/>
      <c r="AI203" s="51"/>
      <c r="AJ203" s="51"/>
      <c r="AK203" s="51"/>
      <c r="AL203" s="51"/>
      <c r="AM203" s="51"/>
      <c r="AN203" s="51"/>
      <c r="AO203" s="51"/>
      <c r="AP203" s="51"/>
      <c r="AQ203" s="51"/>
      <c r="AR203" s="51"/>
      <c r="AS203" s="51"/>
      <c r="AT203" s="49"/>
      <c r="AU203" s="49"/>
      <c r="AV203" s="49"/>
      <c r="AW203" s="49"/>
      <c r="AX203" s="49"/>
    </row>
    <row r="204" spans="1:50" s="6" customFormat="1" ht="13.5" customHeight="1">
      <c r="A204" s="49"/>
      <c r="B204" s="49"/>
      <c r="C204" s="49"/>
      <c r="D204" s="49"/>
      <c r="E204" s="49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1"/>
      <c r="AI204" s="51"/>
      <c r="AJ204" s="51"/>
      <c r="AK204" s="51"/>
      <c r="AL204" s="51"/>
      <c r="AM204" s="51"/>
      <c r="AN204" s="51"/>
      <c r="AO204" s="51"/>
      <c r="AP204" s="51"/>
      <c r="AQ204" s="51"/>
      <c r="AR204" s="51"/>
      <c r="AS204" s="51"/>
      <c r="AT204" s="49"/>
      <c r="AU204" s="49"/>
      <c r="AV204" s="49"/>
      <c r="AW204" s="49"/>
      <c r="AX204" s="49"/>
    </row>
    <row r="205" spans="1:50" s="6" customFormat="1" ht="13.5" customHeight="1">
      <c r="A205" s="49"/>
      <c r="B205" s="49"/>
      <c r="C205" s="49"/>
      <c r="D205" s="49"/>
      <c r="E205" s="49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1"/>
      <c r="AI205" s="51"/>
      <c r="AJ205" s="51"/>
      <c r="AK205" s="51"/>
      <c r="AL205" s="51"/>
      <c r="AM205" s="51"/>
      <c r="AN205" s="51"/>
      <c r="AO205" s="51"/>
      <c r="AP205" s="51"/>
      <c r="AQ205" s="51"/>
      <c r="AR205" s="51"/>
      <c r="AS205" s="51"/>
      <c r="AT205" s="49"/>
      <c r="AU205" s="49"/>
      <c r="AV205" s="49"/>
      <c r="AW205" s="49"/>
      <c r="AX205" s="49"/>
    </row>
    <row r="206" spans="1:50" s="6" customFormat="1" ht="13.5" customHeight="1">
      <c r="A206" s="49"/>
      <c r="B206" s="49"/>
      <c r="C206" s="49"/>
      <c r="D206" s="49"/>
      <c r="E206" s="49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1"/>
      <c r="AI206" s="51"/>
      <c r="AJ206" s="51"/>
      <c r="AK206" s="51"/>
      <c r="AL206" s="51"/>
      <c r="AM206" s="51"/>
      <c r="AN206" s="51"/>
      <c r="AO206" s="51"/>
      <c r="AP206" s="51"/>
      <c r="AQ206" s="51"/>
      <c r="AR206" s="51"/>
      <c r="AS206" s="51"/>
      <c r="AT206" s="49"/>
      <c r="AU206" s="49"/>
      <c r="AV206" s="49"/>
      <c r="AW206" s="49"/>
      <c r="AX206" s="49"/>
    </row>
    <row r="207" spans="1:50" s="6" customFormat="1" ht="13.5" customHeight="1">
      <c r="A207" s="49"/>
      <c r="B207" s="49"/>
      <c r="C207" s="49"/>
      <c r="D207" s="49"/>
      <c r="E207" s="49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1"/>
      <c r="AI207" s="51"/>
      <c r="AJ207" s="51"/>
      <c r="AK207" s="51"/>
      <c r="AL207" s="51"/>
      <c r="AM207" s="51"/>
      <c r="AN207" s="51"/>
      <c r="AO207" s="51"/>
      <c r="AP207" s="51"/>
      <c r="AQ207" s="51"/>
      <c r="AR207" s="51"/>
      <c r="AS207" s="51"/>
      <c r="AT207" s="49"/>
      <c r="AU207" s="49"/>
      <c r="AV207" s="49"/>
      <c r="AW207" s="49"/>
      <c r="AX207" s="49"/>
    </row>
    <row r="208" spans="1:50" s="6" customFormat="1" ht="13.5" customHeight="1">
      <c r="A208" s="49"/>
      <c r="B208" s="49"/>
      <c r="C208" s="49"/>
      <c r="D208" s="49"/>
      <c r="E208" s="49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49"/>
      <c r="AU208" s="49"/>
      <c r="AV208" s="49"/>
      <c r="AW208" s="49"/>
      <c r="AX208" s="49"/>
    </row>
    <row r="209" spans="1:50" s="6" customFormat="1" ht="13.5" customHeight="1">
      <c r="A209" s="49"/>
      <c r="B209" s="49"/>
      <c r="C209" s="49"/>
      <c r="D209" s="49"/>
      <c r="E209" s="49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1"/>
      <c r="AI209" s="51"/>
      <c r="AJ209" s="51"/>
      <c r="AK209" s="51"/>
      <c r="AL209" s="51"/>
      <c r="AM209" s="51"/>
      <c r="AN209" s="51"/>
      <c r="AO209" s="51"/>
      <c r="AP209" s="51"/>
      <c r="AQ209" s="51"/>
      <c r="AR209" s="51"/>
      <c r="AS209" s="51"/>
      <c r="AT209" s="49"/>
      <c r="AU209" s="49"/>
      <c r="AV209" s="49"/>
      <c r="AW209" s="49"/>
      <c r="AX209" s="49"/>
    </row>
    <row r="210" spans="1:50" s="6" customFormat="1" ht="13.5" customHeight="1">
      <c r="A210" s="49"/>
      <c r="B210" s="49"/>
      <c r="C210" s="49"/>
      <c r="D210" s="49"/>
      <c r="E210" s="49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1"/>
      <c r="AI210" s="51"/>
      <c r="AJ210" s="51"/>
      <c r="AK210" s="51"/>
      <c r="AL210" s="51"/>
      <c r="AM210" s="51"/>
      <c r="AN210" s="51"/>
      <c r="AO210" s="51"/>
      <c r="AP210" s="51"/>
      <c r="AQ210" s="51"/>
      <c r="AR210" s="51"/>
      <c r="AS210" s="51"/>
      <c r="AT210" s="49"/>
      <c r="AU210" s="49"/>
      <c r="AV210" s="49"/>
      <c r="AW210" s="49"/>
      <c r="AX210" s="49"/>
    </row>
    <row r="211" spans="1:50" s="6" customFormat="1" ht="13.5" customHeight="1">
      <c r="A211" s="49"/>
      <c r="B211" s="49"/>
      <c r="C211" s="49"/>
      <c r="D211" s="49"/>
      <c r="E211" s="49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1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49"/>
      <c r="AU211" s="49"/>
      <c r="AV211" s="49"/>
      <c r="AW211" s="49"/>
      <c r="AX211" s="49"/>
    </row>
    <row r="212" spans="1:50" s="6" customFormat="1" ht="13.5" customHeight="1">
      <c r="A212" s="49"/>
      <c r="B212" s="49"/>
      <c r="C212" s="49"/>
      <c r="D212" s="49"/>
      <c r="E212" s="49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1"/>
      <c r="AI212" s="51"/>
      <c r="AJ212" s="51"/>
      <c r="AK212" s="51"/>
      <c r="AL212" s="51"/>
      <c r="AM212" s="51"/>
      <c r="AN212" s="51"/>
      <c r="AO212" s="51"/>
      <c r="AP212" s="51"/>
      <c r="AQ212" s="51"/>
      <c r="AR212" s="51"/>
      <c r="AS212" s="51"/>
      <c r="AT212" s="49"/>
      <c r="AU212" s="49"/>
      <c r="AV212" s="49"/>
      <c r="AW212" s="49"/>
      <c r="AX212" s="49"/>
    </row>
    <row r="213" spans="1:50" s="6" customFormat="1" ht="13.5" customHeight="1">
      <c r="A213" s="49"/>
      <c r="B213" s="49"/>
      <c r="C213" s="49"/>
      <c r="D213" s="49"/>
      <c r="E213" s="49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1"/>
      <c r="AI213" s="51"/>
      <c r="AJ213" s="51"/>
      <c r="AK213" s="51"/>
      <c r="AL213" s="51"/>
      <c r="AM213" s="51"/>
      <c r="AN213" s="51"/>
      <c r="AO213" s="51"/>
      <c r="AP213" s="51"/>
      <c r="AQ213" s="51"/>
      <c r="AR213" s="51"/>
      <c r="AS213" s="51"/>
      <c r="AT213" s="49"/>
      <c r="AU213" s="49"/>
      <c r="AV213" s="49"/>
      <c r="AW213" s="49"/>
      <c r="AX213" s="49"/>
    </row>
    <row r="214" spans="1:50" s="6" customFormat="1" ht="13.5" customHeight="1">
      <c r="A214" s="49"/>
      <c r="B214" s="49"/>
      <c r="C214" s="49"/>
      <c r="D214" s="49"/>
      <c r="E214" s="49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1"/>
      <c r="AI214" s="51"/>
      <c r="AJ214" s="51"/>
      <c r="AK214" s="51"/>
      <c r="AL214" s="51"/>
      <c r="AM214" s="51"/>
      <c r="AN214" s="51"/>
      <c r="AO214" s="51"/>
      <c r="AP214" s="51"/>
      <c r="AQ214" s="51"/>
      <c r="AR214" s="51"/>
      <c r="AS214" s="51"/>
      <c r="AT214" s="49"/>
      <c r="AU214" s="49"/>
      <c r="AV214" s="49"/>
      <c r="AW214" s="49"/>
      <c r="AX214" s="49"/>
    </row>
    <row r="215" spans="1:50" s="6" customFormat="1" ht="13.5" customHeight="1">
      <c r="A215" s="49"/>
      <c r="B215" s="49"/>
      <c r="C215" s="49"/>
      <c r="D215" s="49"/>
      <c r="E215" s="49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1"/>
      <c r="AI215" s="51"/>
      <c r="AJ215" s="51"/>
      <c r="AK215" s="51"/>
      <c r="AL215" s="51"/>
      <c r="AM215" s="51"/>
      <c r="AN215" s="51"/>
      <c r="AO215" s="51"/>
      <c r="AP215" s="51"/>
      <c r="AQ215" s="51"/>
      <c r="AR215" s="51"/>
      <c r="AS215" s="51"/>
      <c r="AT215" s="49"/>
      <c r="AU215" s="49"/>
      <c r="AV215" s="49"/>
      <c r="AW215" s="49"/>
      <c r="AX215" s="49"/>
    </row>
    <row r="216" spans="1:50" s="6" customFormat="1" ht="13.5" customHeight="1">
      <c r="A216" s="49"/>
      <c r="B216" s="49"/>
      <c r="C216" s="49"/>
      <c r="D216" s="49"/>
      <c r="E216" s="49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1"/>
      <c r="AI216" s="51"/>
      <c r="AJ216" s="51"/>
      <c r="AK216" s="51"/>
      <c r="AL216" s="51"/>
      <c r="AM216" s="51"/>
      <c r="AN216" s="51"/>
      <c r="AO216" s="51"/>
      <c r="AP216" s="51"/>
      <c r="AQ216" s="51"/>
      <c r="AR216" s="51"/>
      <c r="AS216" s="51"/>
      <c r="AT216" s="49"/>
      <c r="AU216" s="49"/>
      <c r="AV216" s="49"/>
      <c r="AW216" s="49"/>
      <c r="AX216" s="49"/>
    </row>
    <row r="217" spans="1:50" s="6" customFormat="1" ht="13.5" customHeight="1">
      <c r="A217" s="49"/>
      <c r="B217" s="49"/>
      <c r="C217" s="49"/>
      <c r="D217" s="49"/>
      <c r="E217" s="49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1"/>
      <c r="AI217" s="51"/>
      <c r="AJ217" s="51"/>
      <c r="AK217" s="51"/>
      <c r="AL217" s="51"/>
      <c r="AM217" s="51"/>
      <c r="AN217" s="51"/>
      <c r="AO217" s="51"/>
      <c r="AP217" s="51"/>
      <c r="AQ217" s="51"/>
      <c r="AR217" s="51"/>
      <c r="AS217" s="51"/>
      <c r="AT217" s="49"/>
      <c r="AU217" s="49"/>
      <c r="AV217" s="49"/>
      <c r="AW217" s="49"/>
      <c r="AX217" s="49"/>
    </row>
    <row r="218" spans="1:50" s="6" customFormat="1" ht="13.5" customHeight="1">
      <c r="A218" s="49"/>
      <c r="B218" s="49"/>
      <c r="C218" s="49"/>
      <c r="D218" s="49"/>
      <c r="E218" s="49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49"/>
      <c r="AU218" s="49"/>
      <c r="AV218" s="49"/>
      <c r="AW218" s="49"/>
      <c r="AX218" s="49"/>
    </row>
    <row r="219" spans="1:50" s="6" customFormat="1" ht="13.5" customHeight="1">
      <c r="A219" s="49"/>
      <c r="B219" s="49"/>
      <c r="C219" s="49"/>
      <c r="D219" s="49"/>
      <c r="E219" s="49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1"/>
      <c r="AI219" s="51"/>
      <c r="AJ219" s="51"/>
      <c r="AK219" s="51"/>
      <c r="AL219" s="51"/>
      <c r="AM219" s="51"/>
      <c r="AN219" s="51"/>
      <c r="AO219" s="51"/>
      <c r="AP219" s="51"/>
      <c r="AQ219" s="51"/>
      <c r="AR219" s="51"/>
      <c r="AS219" s="51"/>
      <c r="AT219" s="49"/>
      <c r="AU219" s="49"/>
      <c r="AV219" s="49"/>
      <c r="AW219" s="49"/>
      <c r="AX219" s="49"/>
    </row>
    <row r="220" spans="1:50" s="6" customFormat="1" ht="13.5" customHeight="1">
      <c r="A220" s="49"/>
      <c r="B220" s="49"/>
      <c r="C220" s="49"/>
      <c r="D220" s="49"/>
      <c r="E220" s="49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1"/>
      <c r="AI220" s="51"/>
      <c r="AJ220" s="51"/>
      <c r="AK220" s="51"/>
      <c r="AL220" s="51"/>
      <c r="AM220" s="51"/>
      <c r="AN220" s="51"/>
      <c r="AO220" s="51"/>
      <c r="AP220" s="51"/>
      <c r="AQ220" s="51"/>
      <c r="AR220" s="51"/>
      <c r="AS220" s="51"/>
      <c r="AT220" s="49"/>
      <c r="AU220" s="49"/>
      <c r="AV220" s="49"/>
      <c r="AW220" s="49"/>
      <c r="AX220" s="49"/>
    </row>
    <row r="221" spans="1:50" s="6" customFormat="1" ht="13.5" customHeight="1">
      <c r="A221" s="49"/>
      <c r="B221" s="49"/>
      <c r="C221" s="49"/>
      <c r="D221" s="49"/>
      <c r="E221" s="49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1"/>
      <c r="AI221" s="51"/>
      <c r="AJ221" s="51"/>
      <c r="AK221" s="51"/>
      <c r="AL221" s="51"/>
      <c r="AM221" s="51"/>
      <c r="AN221" s="51"/>
      <c r="AO221" s="51"/>
      <c r="AP221" s="51"/>
      <c r="AQ221" s="51"/>
      <c r="AR221" s="51"/>
      <c r="AS221" s="51"/>
      <c r="AT221" s="49"/>
      <c r="AU221" s="49"/>
      <c r="AV221" s="49"/>
      <c r="AW221" s="49"/>
      <c r="AX221" s="49"/>
    </row>
    <row r="222" spans="1:50" s="6" customFormat="1" ht="13.5" customHeight="1">
      <c r="A222" s="49"/>
      <c r="B222" s="49"/>
      <c r="C222" s="49"/>
      <c r="D222" s="49"/>
      <c r="E222" s="49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1"/>
      <c r="AI222" s="51"/>
      <c r="AJ222" s="51"/>
      <c r="AK222" s="51"/>
      <c r="AL222" s="51"/>
      <c r="AM222" s="51"/>
      <c r="AN222" s="51"/>
      <c r="AO222" s="51"/>
      <c r="AP222" s="51"/>
      <c r="AQ222" s="51"/>
      <c r="AR222" s="51"/>
      <c r="AS222" s="51"/>
      <c r="AT222" s="49"/>
      <c r="AU222" s="49"/>
      <c r="AV222" s="49"/>
      <c r="AW222" s="49"/>
      <c r="AX222" s="49"/>
    </row>
    <row r="223" spans="1:50" s="6" customFormat="1" ht="13.5" customHeight="1">
      <c r="A223" s="49"/>
      <c r="B223" s="49"/>
      <c r="C223" s="49"/>
      <c r="D223" s="49"/>
      <c r="E223" s="49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1"/>
      <c r="AI223" s="51"/>
      <c r="AJ223" s="51"/>
      <c r="AK223" s="51"/>
      <c r="AL223" s="51"/>
      <c r="AM223" s="51"/>
      <c r="AN223" s="51"/>
      <c r="AO223" s="51"/>
      <c r="AP223" s="51"/>
      <c r="AQ223" s="51"/>
      <c r="AR223" s="51"/>
      <c r="AS223" s="51"/>
      <c r="AT223" s="49"/>
      <c r="AU223" s="49"/>
      <c r="AV223" s="49"/>
      <c r="AW223" s="49"/>
      <c r="AX223" s="49"/>
    </row>
    <row r="224" spans="1:50" s="6" customFormat="1" ht="13.5" customHeight="1">
      <c r="A224" s="49"/>
      <c r="B224" s="49"/>
      <c r="C224" s="49"/>
      <c r="D224" s="49"/>
      <c r="E224" s="49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1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49"/>
      <c r="AU224" s="49"/>
      <c r="AV224" s="49"/>
      <c r="AW224" s="49"/>
      <c r="AX224" s="49"/>
    </row>
    <row r="225" spans="1:50" s="6" customFormat="1" ht="13.5" customHeight="1">
      <c r="A225" s="49"/>
      <c r="B225" s="49"/>
      <c r="C225" s="49"/>
      <c r="D225" s="49"/>
      <c r="E225" s="49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1"/>
      <c r="AI225" s="51"/>
      <c r="AJ225" s="51"/>
      <c r="AK225" s="51"/>
      <c r="AL225" s="51"/>
      <c r="AM225" s="51"/>
      <c r="AN225" s="51"/>
      <c r="AO225" s="51"/>
      <c r="AP225" s="51"/>
      <c r="AQ225" s="51"/>
      <c r="AR225" s="51"/>
      <c r="AS225" s="51"/>
      <c r="AT225" s="49"/>
      <c r="AU225" s="49"/>
      <c r="AV225" s="49"/>
      <c r="AW225" s="49"/>
      <c r="AX225" s="49"/>
    </row>
    <row r="226" spans="1:50" s="6" customFormat="1" ht="13.5" customHeight="1">
      <c r="A226" s="49"/>
      <c r="B226" s="49"/>
      <c r="C226" s="49"/>
      <c r="D226" s="49"/>
      <c r="E226" s="49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1"/>
      <c r="AI226" s="51"/>
      <c r="AJ226" s="51"/>
      <c r="AK226" s="51"/>
      <c r="AL226" s="51"/>
      <c r="AM226" s="51"/>
      <c r="AN226" s="51"/>
      <c r="AO226" s="51"/>
      <c r="AP226" s="51"/>
      <c r="AQ226" s="51"/>
      <c r="AR226" s="51"/>
      <c r="AS226" s="51"/>
      <c r="AT226" s="49"/>
      <c r="AU226" s="49"/>
      <c r="AV226" s="49"/>
      <c r="AW226" s="49"/>
      <c r="AX226" s="49"/>
    </row>
    <row r="227" spans="1:50" s="6" customFormat="1" ht="13.5" customHeight="1">
      <c r="A227" s="49"/>
      <c r="B227" s="49"/>
      <c r="C227" s="49"/>
      <c r="D227" s="49"/>
      <c r="E227" s="49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1"/>
      <c r="AI227" s="51"/>
      <c r="AJ227" s="51"/>
      <c r="AK227" s="51"/>
      <c r="AL227" s="51"/>
      <c r="AM227" s="51"/>
      <c r="AN227" s="51"/>
      <c r="AO227" s="51"/>
      <c r="AP227" s="51"/>
      <c r="AQ227" s="51"/>
      <c r="AR227" s="51"/>
      <c r="AS227" s="51"/>
      <c r="AT227" s="49"/>
      <c r="AU227" s="49"/>
      <c r="AV227" s="49"/>
      <c r="AW227" s="49"/>
      <c r="AX227" s="49"/>
    </row>
    <row r="228" spans="1:50" s="6" customFormat="1" ht="13.5" customHeight="1">
      <c r="A228" s="49"/>
      <c r="B228" s="49"/>
      <c r="C228" s="49"/>
      <c r="D228" s="49"/>
      <c r="E228" s="49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49"/>
      <c r="AU228" s="49"/>
      <c r="AV228" s="49"/>
      <c r="AW228" s="49"/>
      <c r="AX228" s="49"/>
    </row>
    <row r="229" spans="1:50" s="6" customFormat="1" ht="13.5" customHeight="1">
      <c r="A229" s="49"/>
      <c r="B229" s="49"/>
      <c r="C229" s="49"/>
      <c r="D229" s="49"/>
      <c r="E229" s="49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1"/>
      <c r="AI229" s="51"/>
      <c r="AJ229" s="51"/>
      <c r="AK229" s="51"/>
      <c r="AL229" s="51"/>
      <c r="AM229" s="51"/>
      <c r="AN229" s="51"/>
      <c r="AO229" s="51"/>
      <c r="AP229" s="51"/>
      <c r="AQ229" s="51"/>
      <c r="AR229" s="51"/>
      <c r="AS229" s="51"/>
      <c r="AT229" s="49"/>
      <c r="AU229" s="49"/>
      <c r="AV229" s="49"/>
      <c r="AW229" s="49"/>
      <c r="AX229" s="49"/>
    </row>
    <row r="230" spans="1:50" s="6" customFormat="1" ht="13.5" customHeight="1">
      <c r="A230" s="49"/>
      <c r="B230" s="49"/>
      <c r="C230" s="49"/>
      <c r="D230" s="49"/>
      <c r="E230" s="49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1"/>
      <c r="AI230" s="51"/>
      <c r="AJ230" s="51"/>
      <c r="AK230" s="51"/>
      <c r="AL230" s="51"/>
      <c r="AM230" s="51"/>
      <c r="AN230" s="51"/>
      <c r="AO230" s="51"/>
      <c r="AP230" s="51"/>
      <c r="AQ230" s="51"/>
      <c r="AR230" s="51"/>
      <c r="AS230" s="51"/>
      <c r="AT230" s="49"/>
      <c r="AU230" s="49"/>
      <c r="AV230" s="49"/>
      <c r="AW230" s="49"/>
      <c r="AX230" s="49"/>
    </row>
    <row r="231" spans="1:50" s="6" customFormat="1" ht="13.5" customHeight="1">
      <c r="A231" s="49"/>
      <c r="B231" s="49"/>
      <c r="C231" s="49"/>
      <c r="D231" s="49"/>
      <c r="E231" s="49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1"/>
      <c r="AI231" s="51"/>
      <c r="AJ231" s="51"/>
      <c r="AK231" s="51"/>
      <c r="AL231" s="51"/>
      <c r="AM231" s="51"/>
      <c r="AN231" s="51"/>
      <c r="AO231" s="51"/>
      <c r="AP231" s="51"/>
      <c r="AQ231" s="51"/>
      <c r="AR231" s="51"/>
      <c r="AS231" s="51"/>
      <c r="AT231" s="49"/>
      <c r="AU231" s="49"/>
      <c r="AV231" s="49"/>
      <c r="AW231" s="49"/>
      <c r="AX231" s="49"/>
    </row>
    <row r="232" spans="1:50" s="6" customFormat="1" ht="13.5" customHeight="1">
      <c r="A232" s="49"/>
      <c r="B232" s="49"/>
      <c r="C232" s="49"/>
      <c r="D232" s="49"/>
      <c r="E232" s="49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49"/>
      <c r="AU232" s="49"/>
      <c r="AV232" s="49"/>
      <c r="AW232" s="49"/>
      <c r="AX232" s="49"/>
    </row>
    <row r="233" spans="1:50" s="6" customFormat="1" ht="13.5" customHeight="1">
      <c r="A233" s="49"/>
      <c r="B233" s="49"/>
      <c r="C233" s="49"/>
      <c r="D233" s="49"/>
      <c r="E233" s="49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49"/>
      <c r="AU233" s="49"/>
      <c r="AV233" s="49"/>
      <c r="AW233" s="49"/>
      <c r="AX233" s="49"/>
    </row>
    <row r="234" spans="1:50" s="6" customFormat="1" ht="13.5" customHeight="1">
      <c r="A234" s="49"/>
      <c r="B234" s="49"/>
      <c r="C234" s="49"/>
      <c r="D234" s="49"/>
      <c r="E234" s="49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49"/>
      <c r="AU234" s="49"/>
      <c r="AV234" s="49"/>
      <c r="AW234" s="49"/>
      <c r="AX234" s="49"/>
    </row>
    <row r="235" spans="1:50" s="6" customFormat="1" ht="13.5" customHeight="1">
      <c r="A235" s="49"/>
      <c r="B235" s="49"/>
      <c r="C235" s="49"/>
      <c r="D235" s="49"/>
      <c r="E235" s="49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49"/>
      <c r="AU235" s="49"/>
      <c r="AV235" s="49"/>
      <c r="AW235" s="49"/>
      <c r="AX235" s="49"/>
    </row>
    <row r="236" spans="1:50" s="6" customFormat="1" ht="13.5" customHeight="1">
      <c r="A236" s="49"/>
      <c r="B236" s="49"/>
      <c r="C236" s="49"/>
      <c r="D236" s="49"/>
      <c r="E236" s="49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49"/>
      <c r="AU236" s="49"/>
      <c r="AV236" s="49"/>
      <c r="AW236" s="49"/>
      <c r="AX236" s="49"/>
    </row>
    <row r="237" spans="1:50" s="6" customFormat="1" ht="13.5" customHeight="1">
      <c r="A237" s="49"/>
      <c r="B237" s="49"/>
      <c r="C237" s="49"/>
      <c r="D237" s="49"/>
      <c r="E237" s="49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49"/>
      <c r="AU237" s="49"/>
      <c r="AV237" s="49"/>
      <c r="AW237" s="49"/>
      <c r="AX237" s="49"/>
    </row>
    <row r="238" spans="1:50" s="6" customFormat="1" ht="13.5" customHeight="1">
      <c r="A238" s="49"/>
      <c r="B238" s="49"/>
      <c r="C238" s="49"/>
      <c r="D238" s="49"/>
      <c r="E238" s="49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49"/>
      <c r="AU238" s="49"/>
      <c r="AV238" s="49"/>
      <c r="AW238" s="49"/>
      <c r="AX238" s="49"/>
    </row>
    <row r="239" spans="1:50" s="6" customFormat="1" ht="13.5" customHeight="1">
      <c r="A239" s="49"/>
      <c r="B239" s="49"/>
      <c r="C239" s="49"/>
      <c r="D239" s="49"/>
      <c r="E239" s="49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49"/>
      <c r="AU239" s="49"/>
      <c r="AV239" s="49"/>
      <c r="AW239" s="49"/>
      <c r="AX239" s="49"/>
    </row>
    <row r="240" spans="1:50" s="6" customFormat="1" ht="13.5" customHeight="1">
      <c r="A240" s="49"/>
      <c r="B240" s="49"/>
      <c r="C240" s="49"/>
      <c r="D240" s="49"/>
      <c r="E240" s="49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49"/>
      <c r="AU240" s="49"/>
      <c r="AV240" s="49"/>
      <c r="AW240" s="49"/>
      <c r="AX240" s="49"/>
    </row>
    <row r="241" spans="1:50" s="6" customFormat="1" ht="13.5" customHeight="1">
      <c r="A241" s="49"/>
      <c r="B241" s="49"/>
      <c r="C241" s="49"/>
      <c r="D241" s="49"/>
      <c r="E241" s="49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49"/>
      <c r="AU241" s="49"/>
      <c r="AV241" s="49"/>
      <c r="AW241" s="49"/>
      <c r="AX241" s="49"/>
    </row>
    <row r="242" spans="1:50" s="6" customFormat="1" ht="13.5" customHeight="1">
      <c r="A242" s="49"/>
      <c r="B242" s="49"/>
      <c r="C242" s="49"/>
      <c r="D242" s="49"/>
      <c r="E242" s="49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49"/>
      <c r="AU242" s="49"/>
      <c r="AV242" s="49"/>
      <c r="AW242" s="49"/>
      <c r="AX242" s="49"/>
    </row>
    <row r="243" spans="1:50" s="6" customFormat="1" ht="13.5" customHeight="1">
      <c r="A243" s="49"/>
      <c r="B243" s="49"/>
      <c r="C243" s="49"/>
      <c r="D243" s="49"/>
      <c r="E243" s="49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49"/>
      <c r="AU243" s="49"/>
      <c r="AV243" s="49"/>
      <c r="AW243" s="49"/>
      <c r="AX243" s="49"/>
    </row>
    <row r="244" spans="1:50" s="6" customFormat="1" ht="13.5" customHeight="1">
      <c r="A244" s="49"/>
      <c r="B244" s="49"/>
      <c r="C244" s="49"/>
      <c r="D244" s="49"/>
      <c r="E244" s="49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49"/>
      <c r="AU244" s="49"/>
      <c r="AV244" s="49"/>
      <c r="AW244" s="49"/>
      <c r="AX244" s="49"/>
    </row>
    <row r="245" spans="1:50" s="6" customFormat="1" ht="13.5" customHeight="1">
      <c r="A245" s="49"/>
      <c r="B245" s="49"/>
      <c r="C245" s="49"/>
      <c r="D245" s="49"/>
      <c r="E245" s="49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49"/>
      <c r="AU245" s="49"/>
      <c r="AV245" s="49"/>
      <c r="AW245" s="49"/>
      <c r="AX245" s="49"/>
    </row>
    <row r="246" spans="1:50" s="6" customFormat="1" ht="13.5" customHeight="1">
      <c r="A246" s="49"/>
      <c r="B246" s="49"/>
      <c r="C246" s="49"/>
      <c r="D246" s="49"/>
      <c r="E246" s="49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49"/>
      <c r="AU246" s="49"/>
      <c r="AV246" s="49"/>
      <c r="AW246" s="49"/>
      <c r="AX246" s="49"/>
    </row>
    <row r="247" spans="1:50" s="6" customFormat="1" ht="13.5" customHeight="1">
      <c r="A247" s="49"/>
      <c r="B247" s="49"/>
      <c r="C247" s="49"/>
      <c r="D247" s="49"/>
      <c r="E247" s="49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49"/>
      <c r="AU247" s="49"/>
      <c r="AV247" s="49"/>
      <c r="AW247" s="49"/>
      <c r="AX247" s="49"/>
    </row>
    <row r="248" spans="1:50" s="6" customFormat="1" ht="13.5" customHeight="1">
      <c r="A248" s="49"/>
      <c r="B248" s="49"/>
      <c r="C248" s="49"/>
      <c r="D248" s="49"/>
      <c r="E248" s="49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49"/>
      <c r="AU248" s="49"/>
      <c r="AV248" s="49"/>
      <c r="AW248" s="49"/>
      <c r="AX248" s="49"/>
    </row>
    <row r="249" spans="1:50" s="6" customFormat="1" ht="13.5" customHeight="1">
      <c r="A249" s="49"/>
      <c r="B249" s="49"/>
      <c r="C249" s="49"/>
      <c r="D249" s="49"/>
      <c r="E249" s="49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49"/>
      <c r="AU249" s="49"/>
      <c r="AV249" s="49"/>
      <c r="AW249" s="49"/>
      <c r="AX249" s="49"/>
    </row>
    <row r="250" spans="1:50" s="6" customFormat="1" ht="13.5" customHeight="1">
      <c r="A250" s="49"/>
      <c r="B250" s="49"/>
      <c r="C250" s="49"/>
      <c r="D250" s="49"/>
      <c r="E250" s="49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49"/>
      <c r="AU250" s="49"/>
      <c r="AV250" s="49"/>
      <c r="AW250" s="49"/>
      <c r="AX250" s="49"/>
    </row>
    <row r="251" spans="1:50" s="6" customFormat="1" ht="13.5" customHeight="1">
      <c r="A251" s="49"/>
      <c r="B251" s="49"/>
      <c r="C251" s="49"/>
      <c r="D251" s="49"/>
      <c r="E251" s="49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49"/>
      <c r="AU251" s="49"/>
      <c r="AV251" s="49"/>
      <c r="AW251" s="49"/>
      <c r="AX251" s="49"/>
    </row>
    <row r="252" spans="1:50" s="6" customFormat="1" ht="13.5" customHeight="1">
      <c r="A252" s="49"/>
      <c r="B252" s="49"/>
      <c r="C252" s="49"/>
      <c r="D252" s="49"/>
      <c r="E252" s="49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49"/>
      <c r="AU252" s="49"/>
      <c r="AV252" s="49"/>
      <c r="AW252" s="49"/>
      <c r="AX252" s="49"/>
    </row>
    <row r="253" spans="1:50" s="6" customFormat="1" ht="13.5" customHeight="1">
      <c r="A253" s="49"/>
      <c r="B253" s="49"/>
      <c r="C253" s="49"/>
      <c r="D253" s="49"/>
      <c r="E253" s="49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49"/>
      <c r="AU253" s="49"/>
      <c r="AV253" s="49"/>
      <c r="AW253" s="49"/>
      <c r="AX253" s="49"/>
    </row>
    <row r="254" spans="1:50" s="6" customFormat="1" ht="13.5" customHeight="1">
      <c r="A254" s="49"/>
      <c r="B254" s="49"/>
      <c r="C254" s="49"/>
      <c r="D254" s="49"/>
      <c r="E254" s="49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49"/>
      <c r="AU254" s="49"/>
      <c r="AV254" s="49"/>
      <c r="AW254" s="49"/>
      <c r="AX254" s="49"/>
    </row>
    <row r="255" spans="1:50" s="6" customFormat="1" ht="13.5" customHeight="1">
      <c r="A255" s="49"/>
      <c r="B255" s="49"/>
      <c r="C255" s="49"/>
      <c r="D255" s="49"/>
      <c r="E255" s="49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49"/>
      <c r="AU255" s="49"/>
      <c r="AV255" s="49"/>
      <c r="AW255" s="49"/>
      <c r="AX255" s="49"/>
    </row>
    <row r="256" spans="1:50" s="6" customFormat="1" ht="13.5" customHeight="1">
      <c r="A256" s="49"/>
      <c r="B256" s="49"/>
      <c r="C256" s="49"/>
      <c r="D256" s="49"/>
      <c r="E256" s="49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49"/>
      <c r="AU256" s="49"/>
      <c r="AV256" s="49"/>
      <c r="AW256" s="49"/>
      <c r="AX256" s="49"/>
    </row>
    <row r="257" spans="1:50" s="6" customFormat="1" ht="13.5" customHeight="1">
      <c r="A257" s="49"/>
      <c r="B257" s="49"/>
      <c r="C257" s="49"/>
      <c r="D257" s="49"/>
      <c r="E257" s="49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49"/>
      <c r="AU257" s="49"/>
      <c r="AV257" s="49"/>
      <c r="AW257" s="49"/>
      <c r="AX257" s="49"/>
    </row>
    <row r="258" spans="1:50" s="6" customFormat="1" ht="13.5" customHeight="1">
      <c r="A258" s="49"/>
      <c r="B258" s="49"/>
      <c r="C258" s="49"/>
      <c r="D258" s="49"/>
      <c r="E258" s="49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49"/>
      <c r="AU258" s="49"/>
      <c r="AV258" s="49"/>
      <c r="AW258" s="49"/>
      <c r="AX258" s="49"/>
    </row>
    <row r="259" spans="1:50" s="6" customFormat="1" ht="13.5" customHeight="1">
      <c r="A259" s="49"/>
      <c r="B259" s="49"/>
      <c r="C259" s="49"/>
      <c r="D259" s="49"/>
      <c r="E259" s="49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49"/>
      <c r="AU259" s="49"/>
      <c r="AV259" s="49"/>
      <c r="AW259" s="49"/>
      <c r="AX259" s="49"/>
    </row>
    <row r="260" spans="1:50" s="6" customFormat="1" ht="13.5" customHeight="1">
      <c r="A260" s="49"/>
      <c r="B260" s="49"/>
      <c r="C260" s="49"/>
      <c r="D260" s="49"/>
      <c r="E260" s="49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49"/>
      <c r="AU260" s="49"/>
      <c r="AV260" s="49"/>
      <c r="AW260" s="49"/>
      <c r="AX260" s="49"/>
    </row>
    <row r="261" spans="1:50" s="6" customFormat="1" ht="13.5" customHeight="1">
      <c r="A261" s="49"/>
      <c r="B261" s="49"/>
      <c r="C261" s="49"/>
      <c r="D261" s="49"/>
      <c r="E261" s="49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49"/>
      <c r="AU261" s="49"/>
      <c r="AV261" s="49"/>
      <c r="AW261" s="49"/>
      <c r="AX261" s="49"/>
    </row>
    <row r="262" spans="1:50" s="6" customFormat="1" ht="13.5" customHeight="1">
      <c r="A262" s="49"/>
      <c r="B262" s="49"/>
      <c r="C262" s="49"/>
      <c r="D262" s="49"/>
      <c r="E262" s="49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49"/>
      <c r="AU262" s="49"/>
      <c r="AV262" s="49"/>
      <c r="AW262" s="49"/>
      <c r="AX262" s="49"/>
    </row>
    <row r="263" spans="1:50" s="6" customFormat="1" ht="13.5" customHeight="1">
      <c r="A263" s="49"/>
      <c r="B263" s="49"/>
      <c r="C263" s="49"/>
      <c r="D263" s="49"/>
      <c r="E263" s="49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49"/>
      <c r="AU263" s="49"/>
      <c r="AV263" s="49"/>
      <c r="AW263" s="49"/>
      <c r="AX263" s="49"/>
    </row>
    <row r="264" spans="1:50" s="6" customFormat="1" ht="13.5" customHeight="1">
      <c r="A264" s="49"/>
      <c r="B264" s="49"/>
      <c r="C264" s="49"/>
      <c r="D264" s="49"/>
      <c r="E264" s="49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49"/>
      <c r="AU264" s="49"/>
      <c r="AV264" s="49"/>
      <c r="AW264" s="49"/>
      <c r="AX264" s="49"/>
    </row>
    <row r="265" spans="1:50" s="6" customFormat="1" ht="13.5" customHeight="1">
      <c r="A265" s="49"/>
      <c r="B265" s="49"/>
      <c r="C265" s="49"/>
      <c r="D265" s="49"/>
      <c r="E265" s="49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49"/>
      <c r="AU265" s="49"/>
      <c r="AV265" s="49"/>
      <c r="AW265" s="49"/>
      <c r="AX265" s="49"/>
    </row>
    <row r="266" spans="1:50" s="6" customFormat="1" ht="13.5" customHeight="1">
      <c r="A266" s="49"/>
      <c r="B266" s="49"/>
      <c r="C266" s="49"/>
      <c r="D266" s="49"/>
      <c r="E266" s="49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49"/>
      <c r="AU266" s="49"/>
      <c r="AV266" s="49"/>
      <c r="AW266" s="49"/>
      <c r="AX266" s="49"/>
    </row>
    <row r="267" spans="1:50" s="6" customFormat="1" ht="13.5" customHeight="1">
      <c r="A267" s="49"/>
      <c r="B267" s="49"/>
      <c r="C267" s="49"/>
      <c r="D267" s="49"/>
      <c r="E267" s="49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49"/>
      <c r="AU267" s="49"/>
      <c r="AV267" s="49"/>
      <c r="AW267" s="49"/>
      <c r="AX267" s="49"/>
    </row>
    <row r="268" spans="1:50" s="6" customFormat="1" ht="13.5" customHeight="1">
      <c r="A268" s="49"/>
      <c r="B268" s="49"/>
      <c r="C268" s="49"/>
      <c r="D268" s="49"/>
      <c r="E268" s="49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49"/>
      <c r="AU268" s="49"/>
      <c r="AV268" s="49"/>
      <c r="AW268" s="49"/>
      <c r="AX268" s="49"/>
    </row>
    <row r="269" spans="1:50" s="6" customFormat="1" ht="13.5" customHeight="1">
      <c r="A269" s="49"/>
      <c r="B269" s="49"/>
      <c r="C269" s="49"/>
      <c r="D269" s="49"/>
      <c r="E269" s="49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49"/>
      <c r="AU269" s="49"/>
      <c r="AV269" s="49"/>
      <c r="AW269" s="49"/>
      <c r="AX269" s="49"/>
    </row>
    <row r="270" spans="1:50" s="6" customFormat="1" ht="13.5" customHeight="1">
      <c r="A270" s="49"/>
      <c r="B270" s="49"/>
      <c r="C270" s="49"/>
      <c r="D270" s="49"/>
      <c r="E270" s="49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49"/>
      <c r="AU270" s="49"/>
      <c r="AV270" s="49"/>
      <c r="AW270" s="49"/>
      <c r="AX270" s="49"/>
    </row>
    <row r="271" spans="1:50" s="6" customFormat="1" ht="13.5" customHeight="1">
      <c r="A271" s="49"/>
      <c r="B271" s="49"/>
      <c r="C271" s="49"/>
      <c r="D271" s="49"/>
      <c r="E271" s="49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49"/>
      <c r="AU271" s="49"/>
      <c r="AV271" s="49"/>
      <c r="AW271" s="49"/>
      <c r="AX271" s="49"/>
    </row>
    <row r="272" spans="1:50" s="6" customFormat="1" ht="13.5" customHeight="1">
      <c r="A272" s="49"/>
      <c r="B272" s="49"/>
      <c r="C272" s="49"/>
      <c r="D272" s="49"/>
      <c r="E272" s="49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49"/>
      <c r="AU272" s="49"/>
      <c r="AV272" s="49"/>
      <c r="AW272" s="49"/>
      <c r="AX272" s="49"/>
    </row>
    <row r="273" spans="1:50" s="6" customFormat="1" ht="13.5" customHeight="1">
      <c r="A273" s="49"/>
      <c r="B273" s="49"/>
      <c r="C273" s="49"/>
      <c r="D273" s="49"/>
      <c r="E273" s="49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49"/>
      <c r="AU273" s="49"/>
      <c r="AV273" s="49"/>
      <c r="AW273" s="49"/>
      <c r="AX273" s="49"/>
    </row>
    <row r="274" spans="1:50" s="6" customFormat="1" ht="13.5" customHeight="1">
      <c r="A274" s="49"/>
      <c r="B274" s="49"/>
      <c r="C274" s="49"/>
      <c r="D274" s="49"/>
      <c r="E274" s="49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49"/>
      <c r="AU274" s="49"/>
      <c r="AV274" s="49"/>
      <c r="AW274" s="49"/>
      <c r="AX274" s="49"/>
    </row>
    <row r="275" spans="1:50" s="6" customFormat="1" ht="13.5" customHeight="1">
      <c r="A275" s="49"/>
      <c r="B275" s="49"/>
      <c r="C275" s="49"/>
      <c r="D275" s="49"/>
      <c r="E275" s="49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49"/>
      <c r="AU275" s="49"/>
      <c r="AV275" s="49"/>
      <c r="AW275" s="49"/>
      <c r="AX275" s="49"/>
    </row>
    <row r="276" spans="1:50" s="6" customFormat="1" ht="13.5" customHeight="1">
      <c r="A276" s="49"/>
      <c r="B276" s="49"/>
      <c r="C276" s="49"/>
      <c r="D276" s="49"/>
      <c r="E276" s="49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1"/>
      <c r="AI276" s="51"/>
      <c r="AJ276" s="51"/>
      <c r="AK276" s="51"/>
      <c r="AL276" s="51"/>
      <c r="AM276" s="51"/>
      <c r="AN276" s="51"/>
      <c r="AO276" s="51"/>
      <c r="AP276" s="51"/>
      <c r="AQ276" s="51"/>
      <c r="AR276" s="51"/>
      <c r="AS276" s="51"/>
      <c r="AT276" s="49"/>
      <c r="AU276" s="49"/>
      <c r="AV276" s="49"/>
      <c r="AW276" s="49"/>
      <c r="AX276" s="49"/>
    </row>
    <row r="277" spans="1:50" s="6" customFormat="1" ht="13.5" customHeight="1">
      <c r="A277" s="49"/>
      <c r="B277" s="49"/>
      <c r="C277" s="49"/>
      <c r="D277" s="49"/>
      <c r="E277" s="49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1"/>
      <c r="AI277" s="51"/>
      <c r="AJ277" s="51"/>
      <c r="AK277" s="51"/>
      <c r="AL277" s="51"/>
      <c r="AM277" s="51"/>
      <c r="AN277" s="51"/>
      <c r="AO277" s="51"/>
      <c r="AP277" s="51"/>
      <c r="AQ277" s="51"/>
      <c r="AR277" s="51"/>
      <c r="AS277" s="51"/>
      <c r="AT277" s="49"/>
      <c r="AU277" s="49"/>
      <c r="AV277" s="49"/>
      <c r="AW277" s="49"/>
      <c r="AX277" s="49"/>
    </row>
    <row r="278" spans="1:50" s="6" customFormat="1" ht="13.5" customHeight="1">
      <c r="A278" s="49"/>
      <c r="B278" s="49"/>
      <c r="C278" s="49"/>
      <c r="D278" s="49"/>
      <c r="E278" s="49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1"/>
      <c r="AI278" s="51"/>
      <c r="AJ278" s="51"/>
      <c r="AK278" s="51"/>
      <c r="AL278" s="51"/>
      <c r="AM278" s="51"/>
      <c r="AN278" s="51"/>
      <c r="AO278" s="51"/>
      <c r="AP278" s="51"/>
      <c r="AQ278" s="51"/>
      <c r="AR278" s="51"/>
      <c r="AS278" s="51"/>
      <c r="AT278" s="49"/>
      <c r="AU278" s="49"/>
      <c r="AV278" s="49"/>
      <c r="AW278" s="49"/>
      <c r="AX278" s="49"/>
    </row>
    <row r="279" spans="1:50" s="6" customFormat="1" ht="13.5" customHeight="1">
      <c r="A279" s="49"/>
      <c r="B279" s="49"/>
      <c r="C279" s="49"/>
      <c r="D279" s="49"/>
      <c r="E279" s="49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1"/>
      <c r="AI279" s="51"/>
      <c r="AJ279" s="51"/>
      <c r="AK279" s="51"/>
      <c r="AL279" s="51"/>
      <c r="AM279" s="51"/>
      <c r="AN279" s="51"/>
      <c r="AO279" s="51"/>
      <c r="AP279" s="51"/>
      <c r="AQ279" s="51"/>
      <c r="AR279" s="51"/>
      <c r="AS279" s="51"/>
      <c r="AT279" s="49"/>
      <c r="AU279" s="49"/>
      <c r="AV279" s="49"/>
      <c r="AW279" s="49"/>
      <c r="AX279" s="49"/>
    </row>
    <row r="280" spans="1:50" s="6" customFormat="1" ht="13.5" customHeight="1">
      <c r="A280" s="49"/>
      <c r="B280" s="49"/>
      <c r="C280" s="49"/>
      <c r="D280" s="49"/>
      <c r="E280" s="49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1"/>
      <c r="AI280" s="51"/>
      <c r="AJ280" s="51"/>
      <c r="AK280" s="51"/>
      <c r="AL280" s="51"/>
      <c r="AM280" s="51"/>
      <c r="AN280" s="51"/>
      <c r="AO280" s="51"/>
      <c r="AP280" s="51"/>
      <c r="AQ280" s="51"/>
      <c r="AR280" s="51"/>
      <c r="AS280" s="51"/>
      <c r="AT280" s="49"/>
      <c r="AU280" s="49"/>
      <c r="AV280" s="49"/>
      <c r="AW280" s="49"/>
      <c r="AX280" s="49"/>
    </row>
    <row r="281" spans="1:50" s="6" customFormat="1" ht="13.5" customHeight="1">
      <c r="A281" s="49"/>
      <c r="B281" s="49"/>
      <c r="C281" s="49"/>
      <c r="D281" s="49"/>
      <c r="E281" s="49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1"/>
      <c r="AI281" s="51"/>
      <c r="AJ281" s="51"/>
      <c r="AK281" s="51"/>
      <c r="AL281" s="51"/>
      <c r="AM281" s="51"/>
      <c r="AN281" s="51"/>
      <c r="AO281" s="51"/>
      <c r="AP281" s="51"/>
      <c r="AQ281" s="51"/>
      <c r="AR281" s="51"/>
      <c r="AS281" s="51"/>
      <c r="AT281" s="49"/>
      <c r="AU281" s="49"/>
      <c r="AV281" s="49"/>
      <c r="AW281" s="49"/>
      <c r="AX281" s="49"/>
    </row>
    <row r="282" spans="1:50" s="6" customFormat="1" ht="13.5" customHeight="1">
      <c r="A282" s="49"/>
      <c r="B282" s="49"/>
      <c r="C282" s="49"/>
      <c r="D282" s="49"/>
      <c r="E282" s="49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1"/>
      <c r="AI282" s="51"/>
      <c r="AJ282" s="51"/>
      <c r="AK282" s="51"/>
      <c r="AL282" s="51"/>
      <c r="AM282" s="51"/>
      <c r="AN282" s="51"/>
      <c r="AO282" s="51"/>
      <c r="AP282" s="51"/>
      <c r="AQ282" s="51"/>
      <c r="AR282" s="51"/>
      <c r="AS282" s="51"/>
      <c r="AT282" s="49"/>
      <c r="AU282" s="49"/>
      <c r="AV282" s="49"/>
      <c r="AW282" s="49"/>
      <c r="AX282" s="49"/>
    </row>
    <row r="283" spans="1:50" s="6" customFormat="1" ht="13.5" customHeight="1">
      <c r="A283" s="49"/>
      <c r="B283" s="49"/>
      <c r="C283" s="49"/>
      <c r="D283" s="49"/>
      <c r="E283" s="49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1"/>
      <c r="AI283" s="51"/>
      <c r="AJ283" s="51"/>
      <c r="AK283" s="51"/>
      <c r="AL283" s="51"/>
      <c r="AM283" s="51"/>
      <c r="AN283" s="51"/>
      <c r="AO283" s="51"/>
      <c r="AP283" s="51"/>
      <c r="AQ283" s="51"/>
      <c r="AR283" s="51"/>
      <c r="AS283" s="51"/>
      <c r="AT283" s="49"/>
      <c r="AU283" s="49"/>
      <c r="AV283" s="49"/>
      <c r="AW283" s="49"/>
      <c r="AX283" s="49"/>
    </row>
    <row r="284" spans="1:50" s="6" customFormat="1" ht="13.5" customHeight="1">
      <c r="A284" s="49"/>
      <c r="B284" s="49"/>
      <c r="C284" s="49"/>
      <c r="D284" s="49"/>
      <c r="E284" s="49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1"/>
      <c r="AI284" s="51"/>
      <c r="AJ284" s="51"/>
      <c r="AK284" s="51"/>
      <c r="AL284" s="51"/>
      <c r="AM284" s="51"/>
      <c r="AN284" s="51"/>
      <c r="AO284" s="51"/>
      <c r="AP284" s="51"/>
      <c r="AQ284" s="51"/>
      <c r="AR284" s="51"/>
      <c r="AS284" s="51"/>
      <c r="AT284" s="49"/>
      <c r="AU284" s="49"/>
      <c r="AV284" s="49"/>
      <c r="AW284" s="49"/>
      <c r="AX284" s="49"/>
    </row>
    <row r="285" spans="1:50" s="6" customFormat="1" ht="13.5" customHeight="1">
      <c r="A285" s="49"/>
      <c r="B285" s="49"/>
      <c r="C285" s="49"/>
      <c r="D285" s="49"/>
      <c r="E285" s="49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1"/>
      <c r="AI285" s="51"/>
      <c r="AJ285" s="51"/>
      <c r="AK285" s="51"/>
      <c r="AL285" s="51"/>
      <c r="AM285" s="51"/>
      <c r="AN285" s="51"/>
      <c r="AO285" s="51"/>
      <c r="AP285" s="51"/>
      <c r="AQ285" s="51"/>
      <c r="AR285" s="51"/>
      <c r="AS285" s="51"/>
      <c r="AT285" s="49"/>
      <c r="AU285" s="49"/>
      <c r="AV285" s="49"/>
      <c r="AW285" s="49"/>
      <c r="AX285" s="49"/>
    </row>
    <row r="286" spans="1:50" s="6" customFormat="1" ht="13.5" customHeight="1">
      <c r="A286" s="49"/>
      <c r="B286" s="49"/>
      <c r="C286" s="49"/>
      <c r="D286" s="49"/>
      <c r="E286" s="49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1"/>
      <c r="AI286" s="51"/>
      <c r="AJ286" s="51"/>
      <c r="AK286" s="51"/>
      <c r="AL286" s="51"/>
      <c r="AM286" s="51"/>
      <c r="AN286" s="51"/>
      <c r="AO286" s="51"/>
      <c r="AP286" s="51"/>
      <c r="AQ286" s="51"/>
      <c r="AR286" s="51"/>
      <c r="AS286" s="51"/>
      <c r="AT286" s="49"/>
      <c r="AU286" s="49"/>
      <c r="AV286" s="49"/>
      <c r="AW286" s="49"/>
      <c r="AX286" s="49"/>
    </row>
    <row r="287" spans="1:50" s="6" customFormat="1" ht="13.5" customHeight="1">
      <c r="A287" s="49"/>
      <c r="B287" s="49"/>
      <c r="C287" s="49"/>
      <c r="D287" s="49"/>
      <c r="E287" s="49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49"/>
      <c r="AU287" s="49"/>
      <c r="AV287" s="49"/>
      <c r="AW287" s="49"/>
      <c r="AX287" s="49"/>
    </row>
    <row r="288" spans="1:50" s="6" customFormat="1" ht="13.5" customHeight="1">
      <c r="A288" s="49"/>
      <c r="B288" s="49"/>
      <c r="C288" s="49"/>
      <c r="D288" s="49"/>
      <c r="E288" s="49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49"/>
      <c r="AU288" s="49"/>
      <c r="AV288" s="49"/>
      <c r="AW288" s="49"/>
      <c r="AX288" s="49"/>
    </row>
    <row r="289" spans="1:50" s="6" customFormat="1" ht="13.5" customHeight="1">
      <c r="A289" s="49"/>
      <c r="B289" s="49"/>
      <c r="C289" s="49"/>
      <c r="D289" s="49"/>
      <c r="E289" s="49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1"/>
      <c r="AI289" s="51"/>
      <c r="AJ289" s="51"/>
      <c r="AK289" s="51"/>
      <c r="AL289" s="51"/>
      <c r="AM289" s="51"/>
      <c r="AN289" s="51"/>
      <c r="AO289" s="51"/>
      <c r="AP289" s="51"/>
      <c r="AQ289" s="51"/>
      <c r="AR289" s="51"/>
      <c r="AS289" s="51"/>
      <c r="AT289" s="49"/>
      <c r="AU289" s="49"/>
      <c r="AV289" s="49"/>
      <c r="AW289" s="49"/>
      <c r="AX289" s="49"/>
    </row>
    <row r="290" spans="1:50" s="6" customFormat="1" ht="13.5" customHeight="1">
      <c r="A290" s="49"/>
      <c r="B290" s="49"/>
      <c r="C290" s="49"/>
      <c r="D290" s="49"/>
      <c r="E290" s="49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49"/>
      <c r="AU290" s="49"/>
      <c r="AV290" s="49"/>
      <c r="AW290" s="49"/>
      <c r="AX290" s="49"/>
    </row>
    <row r="291" spans="1:50" s="6" customFormat="1" ht="13.5" customHeight="1">
      <c r="A291" s="49"/>
      <c r="B291" s="49"/>
      <c r="C291" s="49"/>
      <c r="D291" s="49"/>
      <c r="E291" s="49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1"/>
      <c r="AI291" s="51"/>
      <c r="AJ291" s="51"/>
      <c r="AK291" s="51"/>
      <c r="AL291" s="51"/>
      <c r="AM291" s="51"/>
      <c r="AN291" s="51"/>
      <c r="AO291" s="51"/>
      <c r="AP291" s="51"/>
      <c r="AQ291" s="51"/>
      <c r="AR291" s="51"/>
      <c r="AS291" s="51"/>
      <c r="AT291" s="49"/>
      <c r="AU291" s="49"/>
      <c r="AV291" s="49"/>
      <c r="AW291" s="49"/>
      <c r="AX291" s="49"/>
    </row>
    <row r="292" spans="1:50" s="6" customFormat="1" ht="13.5" customHeight="1">
      <c r="A292" s="49"/>
      <c r="B292" s="49"/>
      <c r="C292" s="49"/>
      <c r="D292" s="49"/>
      <c r="E292" s="49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1"/>
      <c r="AI292" s="51"/>
      <c r="AJ292" s="51"/>
      <c r="AK292" s="51"/>
      <c r="AL292" s="51"/>
      <c r="AM292" s="51"/>
      <c r="AN292" s="51"/>
      <c r="AO292" s="51"/>
      <c r="AP292" s="51"/>
      <c r="AQ292" s="51"/>
      <c r="AR292" s="51"/>
      <c r="AS292" s="51"/>
      <c r="AT292" s="49"/>
      <c r="AU292" s="49"/>
      <c r="AV292" s="49"/>
      <c r="AW292" s="49"/>
      <c r="AX292" s="49"/>
    </row>
    <row r="293" spans="1:50" s="6" customFormat="1" ht="13.5" customHeight="1">
      <c r="A293" s="49"/>
      <c r="B293" s="49"/>
      <c r="C293" s="49"/>
      <c r="D293" s="49"/>
      <c r="E293" s="49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1"/>
      <c r="AI293" s="51"/>
      <c r="AJ293" s="51"/>
      <c r="AK293" s="51"/>
      <c r="AL293" s="51"/>
      <c r="AM293" s="51"/>
      <c r="AN293" s="51"/>
      <c r="AO293" s="51"/>
      <c r="AP293" s="51"/>
      <c r="AQ293" s="51"/>
      <c r="AR293" s="51"/>
      <c r="AS293" s="51"/>
      <c r="AT293" s="49"/>
      <c r="AU293" s="49"/>
      <c r="AV293" s="49"/>
      <c r="AW293" s="49"/>
      <c r="AX293" s="49"/>
    </row>
    <row r="294" spans="1:50" s="6" customFormat="1" ht="13.5" customHeight="1">
      <c r="A294" s="49"/>
      <c r="B294" s="49"/>
      <c r="C294" s="49"/>
      <c r="D294" s="49"/>
      <c r="E294" s="49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1"/>
      <c r="AI294" s="51"/>
      <c r="AJ294" s="51"/>
      <c r="AK294" s="51"/>
      <c r="AL294" s="51"/>
      <c r="AM294" s="51"/>
      <c r="AN294" s="51"/>
      <c r="AO294" s="51"/>
      <c r="AP294" s="51"/>
      <c r="AQ294" s="51"/>
      <c r="AR294" s="51"/>
      <c r="AS294" s="51"/>
      <c r="AT294" s="49"/>
      <c r="AU294" s="49"/>
      <c r="AV294" s="49"/>
      <c r="AW294" s="49"/>
      <c r="AX294" s="49"/>
    </row>
    <row r="295" spans="1:50" s="6" customFormat="1" ht="13.5" customHeight="1">
      <c r="A295" s="49"/>
      <c r="B295" s="49"/>
      <c r="C295" s="49"/>
      <c r="D295" s="49"/>
      <c r="E295" s="49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1"/>
      <c r="AI295" s="51"/>
      <c r="AJ295" s="51"/>
      <c r="AK295" s="51"/>
      <c r="AL295" s="51"/>
      <c r="AM295" s="51"/>
      <c r="AN295" s="51"/>
      <c r="AO295" s="51"/>
      <c r="AP295" s="51"/>
      <c r="AQ295" s="51"/>
      <c r="AR295" s="51"/>
      <c r="AS295" s="51"/>
      <c r="AT295" s="49"/>
      <c r="AU295" s="49"/>
      <c r="AV295" s="49"/>
      <c r="AW295" s="49"/>
      <c r="AX295" s="49"/>
    </row>
    <row r="296" spans="1:50" s="6" customFormat="1" ht="13.5" customHeight="1">
      <c r="A296" s="49"/>
      <c r="B296" s="49"/>
      <c r="C296" s="49"/>
      <c r="D296" s="49"/>
      <c r="E296" s="49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1"/>
      <c r="AI296" s="51"/>
      <c r="AJ296" s="51"/>
      <c r="AK296" s="51"/>
      <c r="AL296" s="51"/>
      <c r="AM296" s="51"/>
      <c r="AN296" s="51"/>
      <c r="AO296" s="51"/>
      <c r="AP296" s="51"/>
      <c r="AQ296" s="51"/>
      <c r="AR296" s="51"/>
      <c r="AS296" s="51"/>
      <c r="AT296" s="49"/>
      <c r="AU296" s="49"/>
      <c r="AV296" s="49"/>
      <c r="AW296" s="49"/>
      <c r="AX296" s="49"/>
    </row>
    <row r="297" spans="1:50" s="6" customFormat="1" ht="13.5" customHeight="1">
      <c r="A297" s="49"/>
      <c r="B297" s="49"/>
      <c r="C297" s="49"/>
      <c r="D297" s="49"/>
      <c r="E297" s="49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1"/>
      <c r="AI297" s="51"/>
      <c r="AJ297" s="51"/>
      <c r="AK297" s="51"/>
      <c r="AL297" s="51"/>
      <c r="AM297" s="51"/>
      <c r="AN297" s="51"/>
      <c r="AO297" s="51"/>
      <c r="AP297" s="51"/>
      <c r="AQ297" s="51"/>
      <c r="AR297" s="51"/>
      <c r="AS297" s="51"/>
      <c r="AT297" s="49"/>
      <c r="AU297" s="49"/>
      <c r="AV297" s="49"/>
      <c r="AW297" s="49"/>
      <c r="AX297" s="49"/>
    </row>
    <row r="298" spans="1:50" s="6" customFormat="1" ht="13.5" customHeight="1">
      <c r="A298" s="49"/>
      <c r="B298" s="49"/>
      <c r="C298" s="49"/>
      <c r="D298" s="49"/>
      <c r="E298" s="49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1"/>
      <c r="AI298" s="51"/>
      <c r="AJ298" s="51"/>
      <c r="AK298" s="51"/>
      <c r="AL298" s="51"/>
      <c r="AM298" s="51"/>
      <c r="AN298" s="51"/>
      <c r="AO298" s="51"/>
      <c r="AP298" s="51"/>
      <c r="AQ298" s="51"/>
      <c r="AR298" s="51"/>
      <c r="AS298" s="51"/>
      <c r="AT298" s="49"/>
      <c r="AU298" s="49"/>
      <c r="AV298" s="49"/>
      <c r="AW298" s="49"/>
      <c r="AX298" s="49"/>
    </row>
    <row r="299" spans="1:50" s="6" customFormat="1" ht="13.5" customHeight="1">
      <c r="A299" s="49"/>
      <c r="B299" s="49"/>
      <c r="C299" s="49"/>
      <c r="D299" s="49"/>
      <c r="E299" s="49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49"/>
      <c r="AU299" s="49"/>
      <c r="AV299" s="49"/>
      <c r="AW299" s="49"/>
      <c r="AX299" s="49"/>
    </row>
    <row r="300" spans="1:50" s="6" customFormat="1" ht="13.5" customHeight="1">
      <c r="A300" s="49"/>
      <c r="B300" s="49"/>
      <c r="C300" s="49"/>
      <c r="D300" s="49"/>
      <c r="E300" s="49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1"/>
      <c r="AI300" s="51"/>
      <c r="AJ300" s="51"/>
      <c r="AK300" s="51"/>
      <c r="AL300" s="51"/>
      <c r="AM300" s="51"/>
      <c r="AN300" s="51"/>
      <c r="AO300" s="51"/>
      <c r="AP300" s="51"/>
      <c r="AQ300" s="51"/>
      <c r="AR300" s="51"/>
      <c r="AS300" s="51"/>
      <c r="AT300" s="49"/>
      <c r="AU300" s="49"/>
      <c r="AV300" s="49"/>
      <c r="AW300" s="49"/>
      <c r="AX300" s="49"/>
    </row>
    <row r="301" spans="1:50" s="6" customFormat="1" ht="13.5" customHeight="1">
      <c r="A301" s="49"/>
      <c r="B301" s="49"/>
      <c r="C301" s="49"/>
      <c r="D301" s="49"/>
      <c r="E301" s="49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1"/>
      <c r="AI301" s="51"/>
      <c r="AJ301" s="51"/>
      <c r="AK301" s="51"/>
      <c r="AL301" s="51"/>
      <c r="AM301" s="51"/>
      <c r="AN301" s="51"/>
      <c r="AO301" s="51"/>
      <c r="AP301" s="51"/>
      <c r="AQ301" s="51"/>
      <c r="AR301" s="51"/>
      <c r="AS301" s="51"/>
      <c r="AT301" s="49"/>
      <c r="AU301" s="49"/>
      <c r="AV301" s="49"/>
      <c r="AW301" s="49"/>
      <c r="AX301" s="49"/>
    </row>
    <row r="302" spans="1:50" s="6" customFormat="1" ht="13.5" customHeight="1">
      <c r="A302" s="49"/>
      <c r="B302" s="49"/>
      <c r="C302" s="49"/>
      <c r="D302" s="49"/>
      <c r="E302" s="49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1"/>
      <c r="AI302" s="51"/>
      <c r="AJ302" s="51"/>
      <c r="AK302" s="51"/>
      <c r="AL302" s="51"/>
      <c r="AM302" s="51"/>
      <c r="AN302" s="51"/>
      <c r="AO302" s="51"/>
      <c r="AP302" s="51"/>
      <c r="AQ302" s="51"/>
      <c r="AR302" s="51"/>
      <c r="AS302" s="51"/>
      <c r="AT302" s="49"/>
      <c r="AU302" s="49"/>
      <c r="AV302" s="49"/>
      <c r="AW302" s="49"/>
      <c r="AX302" s="49"/>
    </row>
    <row r="303" spans="1:50" s="6" customFormat="1" ht="13.5" customHeight="1">
      <c r="A303" s="49"/>
      <c r="B303" s="49"/>
      <c r="C303" s="49"/>
      <c r="D303" s="49"/>
      <c r="E303" s="49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1"/>
      <c r="AI303" s="51"/>
      <c r="AJ303" s="51"/>
      <c r="AK303" s="51"/>
      <c r="AL303" s="51"/>
      <c r="AM303" s="51"/>
      <c r="AN303" s="51"/>
      <c r="AO303" s="51"/>
      <c r="AP303" s="51"/>
      <c r="AQ303" s="51"/>
      <c r="AR303" s="51"/>
      <c r="AS303" s="51"/>
      <c r="AT303" s="49"/>
      <c r="AU303" s="49"/>
      <c r="AV303" s="49"/>
      <c r="AW303" s="49"/>
      <c r="AX303" s="49"/>
    </row>
    <row r="304" spans="1:50" s="6" customFormat="1" ht="13.5" customHeight="1">
      <c r="A304" s="49"/>
      <c r="B304" s="49"/>
      <c r="C304" s="49"/>
      <c r="D304" s="49"/>
      <c r="E304" s="49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49"/>
      <c r="AU304" s="49"/>
      <c r="AV304" s="49"/>
      <c r="AW304" s="49"/>
      <c r="AX304" s="49"/>
    </row>
    <row r="305" spans="1:50" s="6" customFormat="1" ht="13.5" customHeight="1">
      <c r="A305" s="49"/>
      <c r="B305" s="49"/>
      <c r="C305" s="49"/>
      <c r="D305" s="49"/>
      <c r="E305" s="49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1"/>
      <c r="AI305" s="51"/>
      <c r="AJ305" s="51"/>
      <c r="AK305" s="51"/>
      <c r="AL305" s="51"/>
      <c r="AM305" s="51"/>
      <c r="AN305" s="51"/>
      <c r="AO305" s="51"/>
      <c r="AP305" s="51"/>
      <c r="AQ305" s="51"/>
      <c r="AR305" s="51"/>
      <c r="AS305" s="51"/>
      <c r="AT305" s="49"/>
      <c r="AU305" s="49"/>
      <c r="AV305" s="49"/>
      <c r="AW305" s="49"/>
      <c r="AX305" s="49"/>
    </row>
    <row r="306" spans="1:50" s="6" customFormat="1" ht="13.5" customHeight="1">
      <c r="A306" s="49"/>
      <c r="B306" s="49"/>
      <c r="C306" s="49"/>
      <c r="D306" s="49"/>
      <c r="E306" s="49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1"/>
      <c r="AI306" s="51"/>
      <c r="AJ306" s="51"/>
      <c r="AK306" s="51"/>
      <c r="AL306" s="51"/>
      <c r="AM306" s="51"/>
      <c r="AN306" s="51"/>
      <c r="AO306" s="51"/>
      <c r="AP306" s="51"/>
      <c r="AQ306" s="51"/>
      <c r="AR306" s="51"/>
      <c r="AS306" s="51"/>
      <c r="AT306" s="49"/>
      <c r="AU306" s="49"/>
      <c r="AV306" s="49"/>
      <c r="AW306" s="49"/>
      <c r="AX306" s="49"/>
    </row>
    <row r="307" spans="1:50" s="6" customFormat="1" ht="13.5" customHeight="1">
      <c r="A307" s="49"/>
      <c r="B307" s="49"/>
      <c r="C307" s="49"/>
      <c r="D307" s="49"/>
      <c r="E307" s="49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1"/>
      <c r="AI307" s="51"/>
      <c r="AJ307" s="51"/>
      <c r="AK307" s="51"/>
      <c r="AL307" s="51"/>
      <c r="AM307" s="51"/>
      <c r="AN307" s="51"/>
      <c r="AO307" s="51"/>
      <c r="AP307" s="51"/>
      <c r="AQ307" s="51"/>
      <c r="AR307" s="51"/>
      <c r="AS307" s="51"/>
      <c r="AT307" s="49"/>
      <c r="AU307" s="49"/>
      <c r="AV307" s="49"/>
      <c r="AW307" s="49"/>
      <c r="AX307" s="49"/>
    </row>
    <row r="308" spans="1:50" s="6" customFormat="1" ht="13.5" customHeight="1">
      <c r="A308" s="49"/>
      <c r="B308" s="49"/>
      <c r="C308" s="49"/>
      <c r="D308" s="49"/>
      <c r="E308" s="49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1"/>
      <c r="AI308" s="51"/>
      <c r="AJ308" s="51"/>
      <c r="AK308" s="51"/>
      <c r="AL308" s="51"/>
      <c r="AM308" s="51"/>
      <c r="AN308" s="51"/>
      <c r="AO308" s="51"/>
      <c r="AP308" s="51"/>
      <c r="AQ308" s="51"/>
      <c r="AR308" s="51"/>
      <c r="AS308" s="51"/>
      <c r="AT308" s="49"/>
      <c r="AU308" s="49"/>
      <c r="AV308" s="49"/>
      <c r="AW308" s="49"/>
      <c r="AX308" s="49"/>
    </row>
    <row r="309" spans="1:50" s="6" customFormat="1" ht="13.5" customHeight="1">
      <c r="A309" s="49"/>
      <c r="B309" s="49"/>
      <c r="C309" s="49"/>
      <c r="D309" s="49"/>
      <c r="E309" s="49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1"/>
      <c r="AI309" s="51"/>
      <c r="AJ309" s="51"/>
      <c r="AK309" s="51"/>
      <c r="AL309" s="51"/>
      <c r="AM309" s="51"/>
      <c r="AN309" s="51"/>
      <c r="AO309" s="51"/>
      <c r="AP309" s="51"/>
      <c r="AQ309" s="51"/>
      <c r="AR309" s="51"/>
      <c r="AS309" s="51"/>
      <c r="AT309" s="49"/>
      <c r="AU309" s="49"/>
      <c r="AV309" s="49"/>
      <c r="AW309" s="49"/>
      <c r="AX309" s="49"/>
    </row>
    <row r="310" spans="1:50" s="6" customFormat="1" ht="13.5" customHeight="1">
      <c r="A310" s="49"/>
      <c r="B310" s="49"/>
      <c r="C310" s="49"/>
      <c r="D310" s="49"/>
      <c r="E310" s="49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1"/>
      <c r="AI310" s="51"/>
      <c r="AJ310" s="51"/>
      <c r="AK310" s="51"/>
      <c r="AL310" s="51"/>
      <c r="AM310" s="51"/>
      <c r="AN310" s="51"/>
      <c r="AO310" s="51"/>
      <c r="AP310" s="51"/>
      <c r="AQ310" s="51"/>
      <c r="AR310" s="51"/>
      <c r="AS310" s="51"/>
      <c r="AT310" s="49"/>
      <c r="AU310" s="49"/>
      <c r="AV310" s="49"/>
      <c r="AW310" s="49"/>
      <c r="AX310" s="49"/>
    </row>
    <row r="311" spans="1:50" s="6" customFormat="1" ht="13.5" customHeight="1">
      <c r="A311" s="49"/>
      <c r="B311" s="49"/>
      <c r="C311" s="49"/>
      <c r="D311" s="49"/>
      <c r="E311" s="49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1"/>
      <c r="AI311" s="51"/>
      <c r="AJ311" s="51"/>
      <c r="AK311" s="51"/>
      <c r="AL311" s="51"/>
      <c r="AM311" s="51"/>
      <c r="AN311" s="51"/>
      <c r="AO311" s="51"/>
      <c r="AP311" s="51"/>
      <c r="AQ311" s="51"/>
      <c r="AR311" s="51"/>
      <c r="AS311" s="51"/>
      <c r="AT311" s="49"/>
      <c r="AU311" s="49"/>
      <c r="AV311" s="49"/>
      <c r="AW311" s="49"/>
      <c r="AX311" s="49"/>
    </row>
    <row r="312" spans="1:50" s="6" customFormat="1" ht="13.5" customHeight="1">
      <c r="A312" s="49"/>
      <c r="B312" s="49"/>
      <c r="C312" s="49"/>
      <c r="D312" s="49"/>
      <c r="E312" s="49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49"/>
      <c r="AU312" s="49"/>
      <c r="AV312" s="49"/>
      <c r="AW312" s="49"/>
      <c r="AX312" s="49"/>
    </row>
    <row r="313" spans="1:50" s="6" customFormat="1" ht="13.5" customHeight="1">
      <c r="A313" s="49"/>
      <c r="B313" s="49"/>
      <c r="C313" s="49"/>
      <c r="D313" s="49"/>
      <c r="E313" s="49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1"/>
      <c r="AI313" s="51"/>
      <c r="AJ313" s="51"/>
      <c r="AK313" s="51"/>
      <c r="AL313" s="51"/>
      <c r="AM313" s="51"/>
      <c r="AN313" s="51"/>
      <c r="AO313" s="51"/>
      <c r="AP313" s="51"/>
      <c r="AQ313" s="51"/>
      <c r="AR313" s="51"/>
      <c r="AS313" s="51"/>
      <c r="AT313" s="49"/>
      <c r="AU313" s="49"/>
      <c r="AV313" s="49"/>
      <c r="AW313" s="49"/>
      <c r="AX313" s="49"/>
    </row>
    <row r="314" spans="1:50" s="6" customFormat="1" ht="13.5" customHeight="1">
      <c r="A314" s="49"/>
      <c r="B314" s="49"/>
      <c r="C314" s="49"/>
      <c r="D314" s="49"/>
      <c r="E314" s="49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1"/>
      <c r="AI314" s="51"/>
      <c r="AJ314" s="51"/>
      <c r="AK314" s="51"/>
      <c r="AL314" s="51"/>
      <c r="AM314" s="51"/>
      <c r="AN314" s="51"/>
      <c r="AO314" s="51"/>
      <c r="AP314" s="51"/>
      <c r="AQ314" s="51"/>
      <c r="AR314" s="51"/>
      <c r="AS314" s="51"/>
      <c r="AT314" s="49"/>
      <c r="AU314" s="49"/>
      <c r="AV314" s="49"/>
      <c r="AW314" s="49"/>
      <c r="AX314" s="49"/>
    </row>
    <row r="315" spans="1:50" s="6" customFormat="1" ht="13.5" customHeight="1">
      <c r="A315" s="49"/>
      <c r="B315" s="49"/>
      <c r="C315" s="49"/>
      <c r="D315" s="49"/>
      <c r="E315" s="49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49"/>
      <c r="AU315" s="49"/>
      <c r="AV315" s="49"/>
      <c r="AW315" s="49"/>
      <c r="AX315" s="49"/>
    </row>
    <row r="316" spans="1:50" s="6" customFormat="1" ht="13.5" customHeight="1">
      <c r="A316" s="49"/>
      <c r="B316" s="49"/>
      <c r="C316" s="49"/>
      <c r="D316" s="49"/>
      <c r="E316" s="49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1"/>
      <c r="AI316" s="51"/>
      <c r="AJ316" s="51"/>
      <c r="AK316" s="51"/>
      <c r="AL316" s="51"/>
      <c r="AM316" s="51"/>
      <c r="AN316" s="51"/>
      <c r="AO316" s="51"/>
      <c r="AP316" s="51"/>
      <c r="AQ316" s="51"/>
      <c r="AR316" s="51"/>
      <c r="AS316" s="51"/>
      <c r="AT316" s="49"/>
      <c r="AU316" s="49"/>
      <c r="AV316" s="49"/>
      <c r="AW316" s="49"/>
      <c r="AX316" s="49"/>
    </row>
    <row r="317" spans="1:50" s="6" customFormat="1" ht="13.5" customHeight="1">
      <c r="A317" s="49"/>
      <c r="B317" s="49"/>
      <c r="C317" s="49"/>
      <c r="D317" s="49"/>
      <c r="E317" s="49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  <c r="AT317" s="49"/>
      <c r="AU317" s="49"/>
      <c r="AV317" s="49"/>
      <c r="AW317" s="49"/>
      <c r="AX317" s="49"/>
    </row>
    <row r="318" spans="1:50" s="6" customFormat="1" ht="13.5" customHeight="1">
      <c r="A318" s="49"/>
      <c r="B318" s="49"/>
      <c r="C318" s="49"/>
      <c r="D318" s="49"/>
      <c r="E318" s="49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1"/>
      <c r="AI318" s="51"/>
      <c r="AJ318" s="51"/>
      <c r="AK318" s="51"/>
      <c r="AL318" s="51"/>
      <c r="AM318" s="51"/>
      <c r="AN318" s="51"/>
      <c r="AO318" s="51"/>
      <c r="AP318" s="51"/>
      <c r="AQ318" s="51"/>
      <c r="AR318" s="51"/>
      <c r="AS318" s="51"/>
      <c r="AT318" s="49"/>
      <c r="AU318" s="49"/>
      <c r="AV318" s="49"/>
      <c r="AW318" s="49"/>
      <c r="AX318" s="49"/>
    </row>
    <row r="319" spans="1:50" s="6" customFormat="1" ht="13.5" customHeight="1">
      <c r="A319" s="49"/>
      <c r="B319" s="49"/>
      <c r="C319" s="49"/>
      <c r="D319" s="49"/>
      <c r="E319" s="49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1"/>
      <c r="AI319" s="51"/>
      <c r="AJ319" s="51"/>
      <c r="AK319" s="51"/>
      <c r="AL319" s="51"/>
      <c r="AM319" s="51"/>
      <c r="AN319" s="51"/>
      <c r="AO319" s="51"/>
      <c r="AP319" s="51"/>
      <c r="AQ319" s="51"/>
      <c r="AR319" s="51"/>
      <c r="AS319" s="51"/>
      <c r="AT319" s="49"/>
      <c r="AU319" s="49"/>
      <c r="AV319" s="49"/>
      <c r="AW319" s="49"/>
      <c r="AX319" s="49"/>
    </row>
    <row r="320" spans="1:50" s="6" customFormat="1" ht="13.5" customHeight="1">
      <c r="A320" s="49"/>
      <c r="B320" s="49"/>
      <c r="C320" s="49"/>
      <c r="D320" s="49"/>
      <c r="E320" s="49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49"/>
      <c r="AU320" s="49"/>
      <c r="AV320" s="49"/>
      <c r="AW320" s="49"/>
      <c r="AX320" s="49"/>
    </row>
    <row r="321" spans="1:50" s="6" customFormat="1" ht="13.5" customHeight="1">
      <c r="A321" s="49"/>
      <c r="B321" s="49"/>
      <c r="C321" s="49"/>
      <c r="D321" s="49"/>
      <c r="E321" s="49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1"/>
      <c r="AI321" s="51"/>
      <c r="AJ321" s="51"/>
      <c r="AK321" s="51"/>
      <c r="AL321" s="51"/>
      <c r="AM321" s="51"/>
      <c r="AN321" s="51"/>
      <c r="AO321" s="51"/>
      <c r="AP321" s="51"/>
      <c r="AQ321" s="51"/>
      <c r="AR321" s="51"/>
      <c r="AS321" s="51"/>
      <c r="AT321" s="49"/>
      <c r="AU321" s="49"/>
      <c r="AV321" s="49"/>
      <c r="AW321" s="49"/>
      <c r="AX321" s="49"/>
    </row>
    <row r="322" spans="1:50" s="6" customFormat="1" ht="13.5" customHeight="1">
      <c r="A322" s="49"/>
      <c r="B322" s="49"/>
      <c r="C322" s="49"/>
      <c r="D322" s="49"/>
      <c r="E322" s="49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1"/>
      <c r="AI322" s="51"/>
      <c r="AJ322" s="51"/>
      <c r="AK322" s="51"/>
      <c r="AL322" s="51"/>
      <c r="AM322" s="51"/>
      <c r="AN322" s="51"/>
      <c r="AO322" s="51"/>
      <c r="AP322" s="51"/>
      <c r="AQ322" s="51"/>
      <c r="AR322" s="51"/>
      <c r="AS322" s="51"/>
      <c r="AT322" s="49"/>
      <c r="AU322" s="49"/>
      <c r="AV322" s="49"/>
      <c r="AW322" s="49"/>
      <c r="AX322" s="49"/>
    </row>
    <row r="323" spans="1:50" s="6" customFormat="1" ht="13.5" customHeight="1">
      <c r="A323" s="49"/>
      <c r="B323" s="49"/>
      <c r="C323" s="49"/>
      <c r="D323" s="49"/>
      <c r="E323" s="49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1"/>
      <c r="AI323" s="51"/>
      <c r="AJ323" s="51"/>
      <c r="AK323" s="51"/>
      <c r="AL323" s="51"/>
      <c r="AM323" s="51"/>
      <c r="AN323" s="51"/>
      <c r="AO323" s="51"/>
      <c r="AP323" s="51"/>
      <c r="AQ323" s="51"/>
      <c r="AR323" s="51"/>
      <c r="AS323" s="51"/>
      <c r="AT323" s="49"/>
      <c r="AU323" s="49"/>
      <c r="AV323" s="49"/>
      <c r="AW323" s="49"/>
      <c r="AX323" s="49"/>
    </row>
    <row r="324" spans="1:50" s="6" customFormat="1" ht="13.5" customHeight="1">
      <c r="A324" s="49"/>
      <c r="B324" s="49"/>
      <c r="C324" s="49"/>
      <c r="D324" s="49"/>
      <c r="E324" s="49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49"/>
      <c r="AU324" s="49"/>
      <c r="AV324" s="49"/>
      <c r="AW324" s="49"/>
      <c r="AX324" s="49"/>
    </row>
    <row r="325" spans="1:50" s="6" customFormat="1" ht="13.5" customHeight="1">
      <c r="A325" s="49"/>
      <c r="B325" s="49"/>
      <c r="C325" s="49"/>
      <c r="D325" s="49"/>
      <c r="E325" s="49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1"/>
      <c r="AI325" s="51"/>
      <c r="AJ325" s="51"/>
      <c r="AK325" s="51"/>
      <c r="AL325" s="51"/>
      <c r="AM325" s="51"/>
      <c r="AN325" s="51"/>
      <c r="AO325" s="51"/>
      <c r="AP325" s="51"/>
      <c r="AQ325" s="51"/>
      <c r="AR325" s="51"/>
      <c r="AS325" s="51"/>
      <c r="AT325" s="49"/>
      <c r="AU325" s="49"/>
      <c r="AV325" s="49"/>
      <c r="AW325" s="49"/>
      <c r="AX325" s="49"/>
    </row>
    <row r="326" spans="1:50" s="6" customFormat="1" ht="13.5" customHeight="1">
      <c r="A326" s="49"/>
      <c r="B326" s="49"/>
      <c r="C326" s="49"/>
      <c r="D326" s="49"/>
      <c r="E326" s="49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1"/>
      <c r="AI326" s="51"/>
      <c r="AJ326" s="51"/>
      <c r="AK326" s="51"/>
      <c r="AL326" s="51"/>
      <c r="AM326" s="51"/>
      <c r="AN326" s="51"/>
      <c r="AO326" s="51"/>
      <c r="AP326" s="51"/>
      <c r="AQ326" s="51"/>
      <c r="AR326" s="51"/>
      <c r="AS326" s="51"/>
      <c r="AT326" s="49"/>
      <c r="AU326" s="49"/>
      <c r="AV326" s="49"/>
      <c r="AW326" s="49"/>
      <c r="AX326" s="49"/>
    </row>
    <row r="327" spans="1:50" s="6" customFormat="1" ht="13.5" customHeight="1">
      <c r="A327" s="49"/>
      <c r="B327" s="49"/>
      <c r="C327" s="49"/>
      <c r="D327" s="49"/>
      <c r="E327" s="49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1"/>
      <c r="AI327" s="51"/>
      <c r="AJ327" s="51"/>
      <c r="AK327" s="51"/>
      <c r="AL327" s="51"/>
      <c r="AM327" s="51"/>
      <c r="AN327" s="51"/>
      <c r="AO327" s="51"/>
      <c r="AP327" s="51"/>
      <c r="AQ327" s="51"/>
      <c r="AR327" s="51"/>
      <c r="AS327" s="51"/>
      <c r="AT327" s="49"/>
      <c r="AU327" s="49"/>
      <c r="AV327" s="49"/>
      <c r="AW327" s="49"/>
      <c r="AX327" s="49"/>
    </row>
    <row r="328" spans="1:50" s="6" customFormat="1" ht="13.5" customHeight="1">
      <c r="A328" s="49"/>
      <c r="B328" s="49"/>
      <c r="C328" s="49"/>
      <c r="D328" s="49"/>
      <c r="E328" s="49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49"/>
      <c r="AU328" s="49"/>
      <c r="AV328" s="49"/>
      <c r="AW328" s="49"/>
      <c r="AX328" s="49"/>
    </row>
    <row r="329" spans="1:50" s="6" customFormat="1" ht="13.5" customHeight="1">
      <c r="A329" s="49"/>
      <c r="B329" s="49"/>
      <c r="C329" s="49"/>
      <c r="D329" s="49"/>
      <c r="E329" s="49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49"/>
      <c r="AU329" s="49"/>
      <c r="AV329" s="49"/>
      <c r="AW329" s="49"/>
      <c r="AX329" s="49"/>
    </row>
    <row r="330" spans="1:50" s="6" customFormat="1" ht="13.5" customHeight="1">
      <c r="A330" s="49"/>
      <c r="B330" s="49"/>
      <c r="C330" s="49"/>
      <c r="D330" s="49"/>
      <c r="E330" s="49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1"/>
      <c r="AI330" s="51"/>
      <c r="AJ330" s="51"/>
      <c r="AK330" s="51"/>
      <c r="AL330" s="51"/>
      <c r="AM330" s="51"/>
      <c r="AN330" s="51"/>
      <c r="AO330" s="51"/>
      <c r="AP330" s="51"/>
      <c r="AQ330" s="51"/>
      <c r="AR330" s="51"/>
      <c r="AS330" s="51"/>
      <c r="AT330" s="49"/>
      <c r="AU330" s="49"/>
      <c r="AV330" s="49"/>
      <c r="AW330" s="49"/>
      <c r="AX330" s="49"/>
    </row>
    <row r="331" spans="1:50" s="6" customFormat="1" ht="13.5" customHeight="1">
      <c r="A331" s="49"/>
      <c r="B331" s="49"/>
      <c r="C331" s="49"/>
      <c r="D331" s="49"/>
      <c r="E331" s="49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1"/>
      <c r="AI331" s="51"/>
      <c r="AJ331" s="51"/>
      <c r="AK331" s="51"/>
      <c r="AL331" s="51"/>
      <c r="AM331" s="51"/>
      <c r="AN331" s="51"/>
      <c r="AO331" s="51"/>
      <c r="AP331" s="51"/>
      <c r="AQ331" s="51"/>
      <c r="AR331" s="51"/>
      <c r="AS331" s="51"/>
      <c r="AT331" s="49"/>
      <c r="AU331" s="49"/>
      <c r="AV331" s="49"/>
      <c r="AW331" s="49"/>
      <c r="AX331" s="49"/>
    </row>
    <row r="332" spans="1:50" s="6" customFormat="1" ht="13.5" customHeight="1">
      <c r="A332" s="49"/>
      <c r="B332" s="49"/>
      <c r="C332" s="49"/>
      <c r="D332" s="49"/>
      <c r="E332" s="49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1"/>
      <c r="AI332" s="51"/>
      <c r="AJ332" s="51"/>
      <c r="AK332" s="51"/>
      <c r="AL332" s="51"/>
      <c r="AM332" s="51"/>
      <c r="AN332" s="51"/>
      <c r="AO332" s="51"/>
      <c r="AP332" s="51"/>
      <c r="AQ332" s="51"/>
      <c r="AR332" s="51"/>
      <c r="AS332" s="51"/>
      <c r="AT332" s="49"/>
      <c r="AU332" s="49"/>
      <c r="AV332" s="49"/>
      <c r="AW332" s="49"/>
      <c r="AX332" s="49"/>
    </row>
    <row r="333" spans="1:50" s="6" customFormat="1" ht="13.5" customHeight="1">
      <c r="A333" s="49"/>
      <c r="B333" s="49"/>
      <c r="C333" s="49"/>
      <c r="D333" s="49"/>
      <c r="E333" s="49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1"/>
      <c r="AI333" s="51"/>
      <c r="AJ333" s="51"/>
      <c r="AK333" s="51"/>
      <c r="AL333" s="51"/>
      <c r="AM333" s="51"/>
      <c r="AN333" s="51"/>
      <c r="AO333" s="51"/>
      <c r="AP333" s="51"/>
      <c r="AQ333" s="51"/>
      <c r="AR333" s="51"/>
      <c r="AS333" s="51"/>
      <c r="AT333" s="49"/>
      <c r="AU333" s="49"/>
      <c r="AV333" s="49"/>
      <c r="AW333" s="49"/>
      <c r="AX333" s="49"/>
    </row>
    <row r="334" spans="1:50" s="6" customFormat="1" ht="13.5" customHeight="1">
      <c r="A334" s="49"/>
      <c r="B334" s="49"/>
      <c r="C334" s="49"/>
      <c r="D334" s="49"/>
      <c r="E334" s="49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49"/>
      <c r="AU334" s="49"/>
      <c r="AV334" s="49"/>
      <c r="AW334" s="49"/>
      <c r="AX334" s="49"/>
    </row>
    <row r="335" spans="1:50" s="6" customFormat="1" ht="13.5" customHeight="1">
      <c r="A335" s="49"/>
      <c r="B335" s="49"/>
      <c r="C335" s="49"/>
      <c r="D335" s="49"/>
      <c r="E335" s="49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1"/>
      <c r="AI335" s="51"/>
      <c r="AJ335" s="51"/>
      <c r="AK335" s="51"/>
      <c r="AL335" s="51"/>
      <c r="AM335" s="51"/>
      <c r="AN335" s="51"/>
      <c r="AO335" s="51"/>
      <c r="AP335" s="51"/>
      <c r="AQ335" s="51"/>
      <c r="AR335" s="51"/>
      <c r="AS335" s="51"/>
      <c r="AT335" s="49"/>
      <c r="AU335" s="49"/>
      <c r="AV335" s="49"/>
      <c r="AW335" s="49"/>
      <c r="AX335" s="49"/>
    </row>
    <row r="336" spans="1:50" s="6" customFormat="1" ht="13.5" customHeight="1">
      <c r="A336" s="49"/>
      <c r="B336" s="49"/>
      <c r="C336" s="49"/>
      <c r="D336" s="49"/>
      <c r="E336" s="49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1"/>
      <c r="AI336" s="51"/>
      <c r="AJ336" s="51"/>
      <c r="AK336" s="51"/>
      <c r="AL336" s="51"/>
      <c r="AM336" s="51"/>
      <c r="AN336" s="51"/>
      <c r="AO336" s="51"/>
      <c r="AP336" s="51"/>
      <c r="AQ336" s="51"/>
      <c r="AR336" s="51"/>
      <c r="AS336" s="51"/>
      <c r="AT336" s="49"/>
      <c r="AU336" s="49"/>
      <c r="AV336" s="49"/>
      <c r="AW336" s="49"/>
      <c r="AX336" s="49"/>
    </row>
    <row r="337" spans="1:50" s="6" customFormat="1" ht="13.5" customHeight="1">
      <c r="A337" s="49"/>
      <c r="B337" s="49"/>
      <c r="C337" s="49"/>
      <c r="D337" s="49"/>
      <c r="E337" s="49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1"/>
      <c r="AI337" s="51"/>
      <c r="AJ337" s="51"/>
      <c r="AK337" s="51"/>
      <c r="AL337" s="51"/>
      <c r="AM337" s="51"/>
      <c r="AN337" s="51"/>
      <c r="AO337" s="51"/>
      <c r="AP337" s="51"/>
      <c r="AQ337" s="51"/>
      <c r="AR337" s="51"/>
      <c r="AS337" s="51"/>
      <c r="AT337" s="49"/>
      <c r="AU337" s="49"/>
      <c r="AV337" s="49"/>
      <c r="AW337" s="49"/>
      <c r="AX337" s="49"/>
    </row>
    <row r="338" spans="1:50" s="6" customFormat="1" ht="13.5" customHeight="1">
      <c r="A338" s="49"/>
      <c r="B338" s="49"/>
      <c r="C338" s="49"/>
      <c r="D338" s="49"/>
      <c r="E338" s="49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1"/>
      <c r="AI338" s="51"/>
      <c r="AJ338" s="51"/>
      <c r="AK338" s="51"/>
      <c r="AL338" s="51"/>
      <c r="AM338" s="51"/>
      <c r="AN338" s="51"/>
      <c r="AO338" s="51"/>
      <c r="AP338" s="51"/>
      <c r="AQ338" s="51"/>
      <c r="AR338" s="51"/>
      <c r="AS338" s="51"/>
      <c r="AT338" s="49"/>
      <c r="AU338" s="49"/>
      <c r="AV338" s="49"/>
      <c r="AW338" s="49"/>
      <c r="AX338" s="49"/>
    </row>
    <row r="339" spans="1:50" s="6" customFormat="1" ht="13.5" customHeight="1">
      <c r="A339" s="49"/>
      <c r="B339" s="49"/>
      <c r="C339" s="49"/>
      <c r="D339" s="49"/>
      <c r="E339" s="49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1"/>
      <c r="AI339" s="51"/>
      <c r="AJ339" s="51"/>
      <c r="AK339" s="51"/>
      <c r="AL339" s="51"/>
      <c r="AM339" s="51"/>
      <c r="AN339" s="51"/>
      <c r="AO339" s="51"/>
      <c r="AP339" s="51"/>
      <c r="AQ339" s="51"/>
      <c r="AR339" s="51"/>
      <c r="AS339" s="51"/>
      <c r="AT339" s="49"/>
      <c r="AU339" s="49"/>
      <c r="AV339" s="49"/>
      <c r="AW339" s="49"/>
      <c r="AX339" s="49"/>
    </row>
    <row r="340" spans="1:50" s="6" customFormat="1" ht="13.5" customHeight="1">
      <c r="A340" s="49"/>
      <c r="B340" s="49"/>
      <c r="C340" s="49"/>
      <c r="D340" s="49"/>
      <c r="E340" s="49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1"/>
      <c r="AI340" s="51"/>
      <c r="AJ340" s="51"/>
      <c r="AK340" s="51"/>
      <c r="AL340" s="51"/>
      <c r="AM340" s="51"/>
      <c r="AN340" s="51"/>
      <c r="AO340" s="51"/>
      <c r="AP340" s="51"/>
      <c r="AQ340" s="51"/>
      <c r="AR340" s="51"/>
      <c r="AS340" s="51"/>
      <c r="AT340" s="49"/>
      <c r="AU340" s="49"/>
      <c r="AV340" s="49"/>
      <c r="AW340" s="49"/>
      <c r="AX340" s="49"/>
    </row>
    <row r="341" spans="1:50" s="6" customFormat="1" ht="13.5" customHeight="1">
      <c r="A341" s="49"/>
      <c r="B341" s="49"/>
      <c r="C341" s="49"/>
      <c r="D341" s="49"/>
      <c r="E341" s="49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1"/>
      <c r="AI341" s="51"/>
      <c r="AJ341" s="51"/>
      <c r="AK341" s="51"/>
      <c r="AL341" s="51"/>
      <c r="AM341" s="51"/>
      <c r="AN341" s="51"/>
      <c r="AO341" s="51"/>
      <c r="AP341" s="51"/>
      <c r="AQ341" s="51"/>
      <c r="AR341" s="51"/>
      <c r="AS341" s="51"/>
      <c r="AT341" s="49"/>
      <c r="AU341" s="49"/>
      <c r="AV341" s="49"/>
      <c r="AW341" s="49"/>
      <c r="AX341" s="49"/>
    </row>
    <row r="342" spans="1:50" s="6" customFormat="1" ht="13.5" customHeight="1">
      <c r="A342" s="49"/>
      <c r="B342" s="49"/>
      <c r="C342" s="49"/>
      <c r="D342" s="49"/>
      <c r="E342" s="49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1"/>
      <c r="AI342" s="51"/>
      <c r="AJ342" s="51"/>
      <c r="AK342" s="51"/>
      <c r="AL342" s="51"/>
      <c r="AM342" s="51"/>
      <c r="AN342" s="51"/>
      <c r="AO342" s="51"/>
      <c r="AP342" s="51"/>
      <c r="AQ342" s="51"/>
      <c r="AR342" s="51"/>
      <c r="AS342" s="51"/>
      <c r="AT342" s="49"/>
      <c r="AU342" s="49"/>
      <c r="AV342" s="49"/>
      <c r="AW342" s="49"/>
      <c r="AX342" s="49"/>
    </row>
    <row r="343" spans="1:50" s="6" customFormat="1" ht="13.5" customHeight="1">
      <c r="A343" s="49"/>
      <c r="B343" s="49"/>
      <c r="C343" s="49"/>
      <c r="D343" s="49"/>
      <c r="E343" s="49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1"/>
      <c r="AI343" s="51"/>
      <c r="AJ343" s="51"/>
      <c r="AK343" s="51"/>
      <c r="AL343" s="51"/>
      <c r="AM343" s="51"/>
      <c r="AN343" s="51"/>
      <c r="AO343" s="51"/>
      <c r="AP343" s="51"/>
      <c r="AQ343" s="51"/>
      <c r="AR343" s="51"/>
      <c r="AS343" s="51"/>
      <c r="AT343" s="49"/>
      <c r="AU343" s="49"/>
      <c r="AV343" s="49"/>
      <c r="AW343" s="49"/>
      <c r="AX343" s="49"/>
    </row>
    <row r="344" spans="1:50" s="6" customFormat="1" ht="13.5" customHeight="1">
      <c r="A344" s="49"/>
      <c r="B344" s="49"/>
      <c r="C344" s="49"/>
      <c r="D344" s="49"/>
      <c r="E344" s="49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1"/>
      <c r="AI344" s="51"/>
      <c r="AJ344" s="51"/>
      <c r="AK344" s="51"/>
      <c r="AL344" s="51"/>
      <c r="AM344" s="51"/>
      <c r="AN344" s="51"/>
      <c r="AO344" s="51"/>
      <c r="AP344" s="51"/>
      <c r="AQ344" s="51"/>
      <c r="AR344" s="51"/>
      <c r="AS344" s="51"/>
      <c r="AT344" s="49"/>
      <c r="AU344" s="49"/>
      <c r="AV344" s="49"/>
      <c r="AW344" s="49"/>
      <c r="AX344" s="49"/>
    </row>
    <row r="345" spans="1:50" s="6" customFormat="1" ht="13.5" customHeight="1">
      <c r="A345" s="49"/>
      <c r="B345" s="49"/>
      <c r="C345" s="49"/>
      <c r="D345" s="49"/>
      <c r="E345" s="49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1"/>
      <c r="AI345" s="51"/>
      <c r="AJ345" s="51"/>
      <c r="AK345" s="51"/>
      <c r="AL345" s="51"/>
      <c r="AM345" s="51"/>
      <c r="AN345" s="51"/>
      <c r="AO345" s="51"/>
      <c r="AP345" s="51"/>
      <c r="AQ345" s="51"/>
      <c r="AR345" s="51"/>
      <c r="AS345" s="51"/>
      <c r="AT345" s="49"/>
      <c r="AU345" s="49"/>
      <c r="AV345" s="49"/>
      <c r="AW345" s="49"/>
      <c r="AX345" s="49"/>
    </row>
    <row r="346" spans="1:50" s="6" customFormat="1" ht="13.5" customHeight="1">
      <c r="A346" s="49"/>
      <c r="B346" s="49"/>
      <c r="C346" s="49"/>
      <c r="D346" s="49"/>
      <c r="E346" s="49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1"/>
      <c r="AI346" s="51"/>
      <c r="AJ346" s="51"/>
      <c r="AK346" s="51"/>
      <c r="AL346" s="51"/>
      <c r="AM346" s="51"/>
      <c r="AN346" s="51"/>
      <c r="AO346" s="51"/>
      <c r="AP346" s="51"/>
      <c r="AQ346" s="51"/>
      <c r="AR346" s="51"/>
      <c r="AS346" s="51"/>
      <c r="AT346" s="49"/>
      <c r="AU346" s="49"/>
      <c r="AV346" s="49"/>
      <c r="AW346" s="49"/>
      <c r="AX346" s="49"/>
    </row>
    <row r="347" spans="1:50" s="6" customFormat="1" ht="13.5" customHeight="1">
      <c r="A347" s="49"/>
      <c r="B347" s="49"/>
      <c r="C347" s="49"/>
      <c r="D347" s="49"/>
      <c r="E347" s="49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1"/>
      <c r="AI347" s="51"/>
      <c r="AJ347" s="51"/>
      <c r="AK347" s="51"/>
      <c r="AL347" s="51"/>
      <c r="AM347" s="51"/>
      <c r="AN347" s="51"/>
      <c r="AO347" s="51"/>
      <c r="AP347" s="51"/>
      <c r="AQ347" s="51"/>
      <c r="AR347" s="51"/>
      <c r="AS347" s="51"/>
      <c r="AT347" s="49"/>
      <c r="AU347" s="49"/>
      <c r="AV347" s="49"/>
      <c r="AW347" s="49"/>
      <c r="AX347" s="49"/>
    </row>
    <row r="348" spans="1:50" s="6" customFormat="1" ht="13.5" customHeight="1">
      <c r="A348" s="49"/>
      <c r="B348" s="49"/>
      <c r="C348" s="49"/>
      <c r="D348" s="49"/>
      <c r="E348" s="49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1"/>
      <c r="AI348" s="51"/>
      <c r="AJ348" s="51"/>
      <c r="AK348" s="51"/>
      <c r="AL348" s="51"/>
      <c r="AM348" s="51"/>
      <c r="AN348" s="51"/>
      <c r="AO348" s="51"/>
      <c r="AP348" s="51"/>
      <c r="AQ348" s="51"/>
      <c r="AR348" s="51"/>
      <c r="AS348" s="51"/>
      <c r="AT348" s="49"/>
      <c r="AU348" s="49"/>
      <c r="AV348" s="49"/>
      <c r="AW348" s="49"/>
      <c r="AX348" s="49"/>
    </row>
    <row r="349" spans="1:50" s="6" customFormat="1" ht="13.5" customHeight="1">
      <c r="A349" s="49"/>
      <c r="B349" s="49"/>
      <c r="C349" s="49"/>
      <c r="D349" s="49"/>
      <c r="E349" s="49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1"/>
      <c r="AI349" s="51"/>
      <c r="AJ349" s="51"/>
      <c r="AK349" s="51"/>
      <c r="AL349" s="51"/>
      <c r="AM349" s="51"/>
      <c r="AN349" s="51"/>
      <c r="AO349" s="51"/>
      <c r="AP349" s="51"/>
      <c r="AQ349" s="51"/>
      <c r="AR349" s="51"/>
      <c r="AS349" s="51"/>
      <c r="AT349" s="49"/>
      <c r="AU349" s="49"/>
      <c r="AV349" s="49"/>
      <c r="AW349" s="49"/>
      <c r="AX349" s="49"/>
    </row>
    <row r="350" spans="1:50" s="6" customFormat="1" ht="13.5" customHeight="1">
      <c r="A350" s="49"/>
      <c r="B350" s="49"/>
      <c r="C350" s="49"/>
      <c r="D350" s="49"/>
      <c r="E350" s="49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1"/>
      <c r="AI350" s="51"/>
      <c r="AJ350" s="51"/>
      <c r="AK350" s="51"/>
      <c r="AL350" s="51"/>
      <c r="AM350" s="51"/>
      <c r="AN350" s="51"/>
      <c r="AO350" s="51"/>
      <c r="AP350" s="51"/>
      <c r="AQ350" s="51"/>
      <c r="AR350" s="51"/>
      <c r="AS350" s="51"/>
      <c r="AT350" s="49"/>
      <c r="AU350" s="49"/>
      <c r="AV350" s="49"/>
      <c r="AW350" s="49"/>
      <c r="AX350" s="49"/>
    </row>
    <row r="351" spans="1:50" s="6" customFormat="1" ht="13.5" customHeight="1">
      <c r="A351" s="49"/>
      <c r="B351" s="49"/>
      <c r="C351" s="49"/>
      <c r="D351" s="49"/>
      <c r="E351" s="49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1"/>
      <c r="AI351" s="51"/>
      <c r="AJ351" s="51"/>
      <c r="AK351" s="51"/>
      <c r="AL351" s="51"/>
      <c r="AM351" s="51"/>
      <c r="AN351" s="51"/>
      <c r="AO351" s="51"/>
      <c r="AP351" s="51"/>
      <c r="AQ351" s="51"/>
      <c r="AR351" s="51"/>
      <c r="AS351" s="51"/>
      <c r="AT351" s="49"/>
      <c r="AU351" s="49"/>
      <c r="AV351" s="49"/>
      <c r="AW351" s="49"/>
      <c r="AX351" s="49"/>
    </row>
    <row r="352" spans="1:50" s="6" customFormat="1" ht="13.5" customHeight="1">
      <c r="A352" s="49"/>
      <c r="B352" s="49"/>
      <c r="C352" s="49"/>
      <c r="D352" s="49"/>
      <c r="E352" s="49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1"/>
      <c r="AI352" s="51"/>
      <c r="AJ352" s="51"/>
      <c r="AK352" s="51"/>
      <c r="AL352" s="51"/>
      <c r="AM352" s="51"/>
      <c r="AN352" s="51"/>
      <c r="AO352" s="51"/>
      <c r="AP352" s="51"/>
      <c r="AQ352" s="51"/>
      <c r="AR352" s="51"/>
      <c r="AS352" s="51"/>
      <c r="AT352" s="49"/>
      <c r="AU352" s="49"/>
      <c r="AV352" s="49"/>
      <c r="AW352" s="49"/>
      <c r="AX352" s="49"/>
    </row>
    <row r="353" spans="1:50" s="6" customFormat="1" ht="13.5" customHeight="1">
      <c r="A353" s="49"/>
      <c r="B353" s="49"/>
      <c r="C353" s="49"/>
      <c r="D353" s="49"/>
      <c r="E353" s="49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1"/>
      <c r="AI353" s="51"/>
      <c r="AJ353" s="51"/>
      <c r="AK353" s="51"/>
      <c r="AL353" s="51"/>
      <c r="AM353" s="51"/>
      <c r="AN353" s="51"/>
      <c r="AO353" s="51"/>
      <c r="AP353" s="51"/>
      <c r="AQ353" s="51"/>
      <c r="AR353" s="51"/>
      <c r="AS353" s="51"/>
      <c r="AT353" s="49"/>
      <c r="AU353" s="49"/>
      <c r="AV353" s="49"/>
      <c r="AW353" s="49"/>
      <c r="AX353" s="49"/>
    </row>
    <row r="354" spans="1:50" s="6" customFormat="1" ht="13.5" customHeight="1">
      <c r="A354" s="49"/>
      <c r="B354" s="49"/>
      <c r="C354" s="49"/>
      <c r="D354" s="49"/>
      <c r="E354" s="49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1"/>
      <c r="AI354" s="51"/>
      <c r="AJ354" s="51"/>
      <c r="AK354" s="51"/>
      <c r="AL354" s="51"/>
      <c r="AM354" s="51"/>
      <c r="AN354" s="51"/>
      <c r="AO354" s="51"/>
      <c r="AP354" s="51"/>
      <c r="AQ354" s="51"/>
      <c r="AR354" s="51"/>
      <c r="AS354" s="51"/>
      <c r="AT354" s="49"/>
      <c r="AU354" s="49"/>
      <c r="AV354" s="49"/>
      <c r="AW354" s="49"/>
      <c r="AX354" s="49"/>
    </row>
    <row r="355" spans="1:50" s="6" customFormat="1" ht="13.5" customHeight="1">
      <c r="A355" s="49"/>
      <c r="B355" s="49"/>
      <c r="C355" s="49"/>
      <c r="D355" s="49"/>
      <c r="E355" s="49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1"/>
      <c r="AI355" s="51"/>
      <c r="AJ355" s="51"/>
      <c r="AK355" s="51"/>
      <c r="AL355" s="51"/>
      <c r="AM355" s="51"/>
      <c r="AN355" s="51"/>
      <c r="AO355" s="51"/>
      <c r="AP355" s="51"/>
      <c r="AQ355" s="51"/>
      <c r="AR355" s="51"/>
      <c r="AS355" s="51"/>
      <c r="AT355" s="49"/>
      <c r="AU355" s="49"/>
      <c r="AV355" s="49"/>
      <c r="AW355" s="49"/>
      <c r="AX355" s="49"/>
    </row>
    <row r="356" spans="1:50" s="6" customFormat="1" ht="13.5" customHeight="1">
      <c r="A356" s="49"/>
      <c r="B356" s="49"/>
      <c r="C356" s="49"/>
      <c r="D356" s="49"/>
      <c r="E356" s="49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1"/>
      <c r="AI356" s="51"/>
      <c r="AJ356" s="51"/>
      <c r="AK356" s="51"/>
      <c r="AL356" s="51"/>
      <c r="AM356" s="51"/>
      <c r="AN356" s="51"/>
      <c r="AO356" s="51"/>
      <c r="AP356" s="51"/>
      <c r="AQ356" s="51"/>
      <c r="AR356" s="51"/>
      <c r="AS356" s="51"/>
      <c r="AT356" s="49"/>
      <c r="AU356" s="49"/>
      <c r="AV356" s="49"/>
      <c r="AW356" s="49"/>
      <c r="AX356" s="49"/>
    </row>
    <row r="357" spans="1:50" s="6" customFormat="1" ht="13.5" customHeight="1">
      <c r="A357" s="49"/>
      <c r="B357" s="49"/>
      <c r="C357" s="49"/>
      <c r="D357" s="49"/>
      <c r="E357" s="49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1"/>
      <c r="AI357" s="51"/>
      <c r="AJ357" s="51"/>
      <c r="AK357" s="51"/>
      <c r="AL357" s="51"/>
      <c r="AM357" s="51"/>
      <c r="AN357" s="51"/>
      <c r="AO357" s="51"/>
      <c r="AP357" s="51"/>
      <c r="AQ357" s="51"/>
      <c r="AR357" s="51"/>
      <c r="AS357" s="51"/>
      <c r="AT357" s="49"/>
      <c r="AU357" s="49"/>
      <c r="AV357" s="49"/>
      <c r="AW357" s="49"/>
      <c r="AX357" s="49"/>
    </row>
    <row r="358" spans="1:50" s="6" customFormat="1" ht="13.5" customHeight="1">
      <c r="A358" s="49"/>
      <c r="B358" s="49"/>
      <c r="C358" s="49"/>
      <c r="D358" s="49"/>
      <c r="E358" s="49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1"/>
      <c r="AI358" s="51"/>
      <c r="AJ358" s="51"/>
      <c r="AK358" s="51"/>
      <c r="AL358" s="51"/>
      <c r="AM358" s="51"/>
      <c r="AN358" s="51"/>
      <c r="AO358" s="51"/>
      <c r="AP358" s="51"/>
      <c r="AQ358" s="51"/>
      <c r="AR358" s="51"/>
      <c r="AS358" s="51"/>
      <c r="AT358" s="49"/>
      <c r="AU358" s="49"/>
      <c r="AV358" s="49"/>
      <c r="AW358" s="49"/>
      <c r="AX358" s="49"/>
    </row>
    <row r="359" spans="1:50" s="6" customFormat="1" ht="13.5" customHeight="1">
      <c r="A359" s="49"/>
      <c r="B359" s="49"/>
      <c r="C359" s="49"/>
      <c r="D359" s="49"/>
      <c r="E359" s="49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49"/>
      <c r="AU359" s="49"/>
      <c r="AV359" s="49"/>
      <c r="AW359" s="49"/>
      <c r="AX359" s="49"/>
    </row>
    <row r="360" spans="1:50" s="6" customFormat="1" ht="13.5" customHeight="1">
      <c r="A360" s="49"/>
      <c r="B360" s="49"/>
      <c r="C360" s="49"/>
      <c r="D360" s="49"/>
      <c r="E360" s="49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1"/>
      <c r="AI360" s="51"/>
      <c r="AJ360" s="51"/>
      <c r="AK360" s="51"/>
      <c r="AL360" s="51"/>
      <c r="AM360" s="51"/>
      <c r="AN360" s="51"/>
      <c r="AO360" s="51"/>
      <c r="AP360" s="51"/>
      <c r="AQ360" s="51"/>
      <c r="AR360" s="51"/>
      <c r="AS360" s="51"/>
      <c r="AT360" s="49"/>
      <c r="AU360" s="49"/>
      <c r="AV360" s="49"/>
      <c r="AW360" s="49"/>
      <c r="AX360" s="49"/>
    </row>
    <row r="361" spans="1:50" s="6" customFormat="1" ht="13.5" customHeight="1">
      <c r="A361" s="49"/>
      <c r="B361" s="49"/>
      <c r="C361" s="49"/>
      <c r="D361" s="49"/>
      <c r="E361" s="49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1"/>
      <c r="AI361" s="51"/>
      <c r="AJ361" s="51"/>
      <c r="AK361" s="51"/>
      <c r="AL361" s="51"/>
      <c r="AM361" s="51"/>
      <c r="AN361" s="51"/>
      <c r="AO361" s="51"/>
      <c r="AP361" s="51"/>
      <c r="AQ361" s="51"/>
      <c r="AR361" s="51"/>
      <c r="AS361" s="51"/>
      <c r="AT361" s="49"/>
      <c r="AU361" s="49"/>
      <c r="AV361" s="49"/>
      <c r="AW361" s="49"/>
      <c r="AX361" s="49"/>
    </row>
    <row r="362" spans="1:50" s="6" customFormat="1" ht="13.5" customHeight="1">
      <c r="A362" s="49"/>
      <c r="B362" s="49"/>
      <c r="C362" s="49"/>
      <c r="D362" s="49"/>
      <c r="E362" s="49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1"/>
      <c r="AI362" s="51"/>
      <c r="AJ362" s="51"/>
      <c r="AK362" s="51"/>
      <c r="AL362" s="51"/>
      <c r="AM362" s="51"/>
      <c r="AN362" s="51"/>
      <c r="AO362" s="51"/>
      <c r="AP362" s="51"/>
      <c r="AQ362" s="51"/>
      <c r="AR362" s="51"/>
      <c r="AS362" s="51"/>
      <c r="AT362" s="49"/>
      <c r="AU362" s="49"/>
      <c r="AV362" s="49"/>
      <c r="AW362" s="49"/>
      <c r="AX362" s="49"/>
    </row>
  </sheetData>
  <sheetProtection password="CC02" sheet="1" objects="1" scenarios="1"/>
  <mergeCells count="86">
    <mergeCell ref="A39:A41"/>
    <mergeCell ref="B39:E41"/>
    <mergeCell ref="F39:S41"/>
    <mergeCell ref="T39:AG40"/>
    <mergeCell ref="AH39:AS41"/>
    <mergeCell ref="AT39:AX41"/>
    <mergeCell ref="T41:AG41"/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0767!A1" display="10767"/>
    <hyperlink ref="B12" location="10792!A1" display="10792"/>
    <hyperlink ref="B15" location="10800!A1" display="10800"/>
    <hyperlink ref="B18" location="10810!A1" display="10810"/>
    <hyperlink ref="B21" location="10839!A1" display="10839"/>
    <hyperlink ref="B24" location="10851!A1" display="10851"/>
    <hyperlink ref="B27" location="10886!A1" display="10886"/>
    <hyperlink ref="B30" location="10888!A1" display="10888"/>
    <hyperlink ref="B33" location="10893!A1" display="10893"/>
    <hyperlink ref="B36" location="10897!A1" display="10897"/>
    <hyperlink ref="B39" location="10959!A1" display="10959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10893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139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45009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10897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141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143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143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144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145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45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10959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148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149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150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151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152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10767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29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32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2</v>
      </c>
      <c r="F38" s="166"/>
      <c r="G38" s="166"/>
      <c r="H38" s="166"/>
      <c r="I38" s="167" t="s">
        <v>24</v>
      </c>
      <c r="J38" s="167"/>
      <c r="K38" s="167"/>
      <c r="L38" s="263" t="s">
        <v>34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10792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37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38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38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44995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39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40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86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3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10800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45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46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47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44985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48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49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5</v>
      </c>
      <c r="F38" s="166"/>
      <c r="G38" s="166"/>
      <c r="H38" s="166"/>
      <c r="I38" s="167" t="s">
        <v>24</v>
      </c>
      <c r="J38" s="167"/>
      <c r="K38" s="167"/>
      <c r="L38" s="263" t="s">
        <v>50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51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52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53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54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55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1</v>
      </c>
      <c r="F48" s="166"/>
      <c r="G48" s="166"/>
      <c r="H48" s="166"/>
      <c r="I48" s="167" t="s">
        <v>24</v>
      </c>
      <c r="J48" s="167"/>
      <c r="K48" s="167"/>
      <c r="L48" s="263" t="s">
        <v>53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56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57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10</v>
      </c>
      <c r="F53" s="166"/>
      <c r="G53" s="166"/>
      <c r="H53" s="166"/>
      <c r="I53" s="167" t="s">
        <v>24</v>
      </c>
      <c r="J53" s="167"/>
      <c r="K53" s="167"/>
      <c r="L53" s="263" t="s">
        <v>44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58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59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3</v>
      </c>
      <c r="F58" s="166"/>
      <c r="G58" s="166"/>
      <c r="H58" s="166"/>
      <c r="I58" s="167" t="s">
        <v>24</v>
      </c>
      <c r="J58" s="167"/>
      <c r="K58" s="167"/>
      <c r="L58" s="263" t="s">
        <v>60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3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10800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63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64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10</v>
      </c>
      <c r="F81" s="166"/>
      <c r="G81" s="166"/>
      <c r="H81" s="166"/>
      <c r="I81" s="167" t="s">
        <v>24</v>
      </c>
      <c r="J81" s="167"/>
      <c r="K81" s="167"/>
      <c r="L81" s="263" t="s">
        <v>65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66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67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50</v>
      </c>
      <c r="F86" s="166"/>
      <c r="G86" s="166"/>
      <c r="H86" s="166"/>
      <c r="I86" s="167" t="s">
        <v>24</v>
      </c>
      <c r="J86" s="167"/>
      <c r="K86" s="167"/>
      <c r="L86" s="263" t="s">
        <v>44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68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69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1</v>
      </c>
      <c r="F91" s="166"/>
      <c r="G91" s="166"/>
      <c r="H91" s="166"/>
      <c r="I91" s="167" t="s">
        <v>24</v>
      </c>
      <c r="J91" s="167"/>
      <c r="K91" s="167"/>
      <c r="L91" s="263" t="s">
        <v>60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70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71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3</v>
      </c>
      <c r="F96" s="166"/>
      <c r="G96" s="166"/>
      <c r="H96" s="166"/>
      <c r="I96" s="167" t="s">
        <v>24</v>
      </c>
      <c r="J96" s="167"/>
      <c r="K96" s="167"/>
      <c r="L96" s="263" t="s">
        <v>60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264">
        <v>10</v>
      </c>
      <c r="B98" s="197" t="s">
        <v>5</v>
      </c>
      <c r="C98" s="197"/>
      <c r="D98" s="197"/>
      <c r="E98" s="265" t="s">
        <v>72</v>
      </c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254" t="s">
        <v>73</v>
      </c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262">
        <v>1</v>
      </c>
      <c r="F101" s="166"/>
      <c r="G101" s="166"/>
      <c r="H101" s="166"/>
      <c r="I101" s="167" t="s">
        <v>24</v>
      </c>
      <c r="J101" s="167"/>
      <c r="K101" s="167"/>
      <c r="L101" s="263" t="s">
        <v>60</v>
      </c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264">
        <v>11</v>
      </c>
      <c r="B103" s="197" t="s">
        <v>5</v>
      </c>
      <c r="C103" s="197"/>
      <c r="D103" s="197"/>
      <c r="E103" s="265" t="s">
        <v>74</v>
      </c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254" t="s">
        <v>75</v>
      </c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262">
        <v>5</v>
      </c>
      <c r="F106" s="166"/>
      <c r="G106" s="166"/>
      <c r="H106" s="166"/>
      <c r="I106" s="167" t="s">
        <v>24</v>
      </c>
      <c r="J106" s="167"/>
      <c r="K106" s="167"/>
      <c r="L106" s="263" t="s">
        <v>65</v>
      </c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264">
        <v>12</v>
      </c>
      <c r="B108" s="197" t="s">
        <v>5</v>
      </c>
      <c r="C108" s="197"/>
      <c r="D108" s="197"/>
      <c r="E108" s="265" t="s">
        <v>76</v>
      </c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254" t="s">
        <v>77</v>
      </c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262">
        <v>5</v>
      </c>
      <c r="F111" s="166"/>
      <c r="G111" s="166"/>
      <c r="H111" s="166"/>
      <c r="I111" s="167" t="s">
        <v>24</v>
      </c>
      <c r="J111" s="167"/>
      <c r="K111" s="167"/>
      <c r="L111" s="263" t="s">
        <v>44</v>
      </c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264">
        <v>13</v>
      </c>
      <c r="B113" s="197" t="s">
        <v>5</v>
      </c>
      <c r="C113" s="197"/>
      <c r="D113" s="197"/>
      <c r="E113" s="265" t="s">
        <v>76</v>
      </c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254" t="s">
        <v>78</v>
      </c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262">
        <v>5</v>
      </c>
      <c r="F116" s="166"/>
      <c r="G116" s="166"/>
      <c r="H116" s="166"/>
      <c r="I116" s="167" t="s">
        <v>24</v>
      </c>
      <c r="J116" s="167"/>
      <c r="K116" s="167"/>
      <c r="L116" s="263" t="s">
        <v>44</v>
      </c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ht="13.5" customHeight="1">
      <c r="A126" s="266" t="s">
        <v>61</v>
      </c>
      <c r="B126" s="53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53"/>
      <c r="AG126" s="53"/>
    </row>
    <row r="127" spans="1:33" ht="18" customHeight="1" thickBot="1">
      <c r="A127" s="267"/>
      <c r="B127" s="267"/>
      <c r="C127" s="267"/>
      <c r="D127" s="267"/>
      <c r="E127" s="267"/>
      <c r="F127" s="267"/>
      <c r="G127" s="267"/>
      <c r="H127" s="267"/>
      <c r="I127" s="267"/>
      <c r="J127" s="267"/>
      <c r="K127" s="267"/>
      <c r="L127" s="267"/>
      <c r="M127" s="267"/>
      <c r="N127" s="267"/>
      <c r="O127" s="267"/>
      <c r="P127" s="267"/>
      <c r="Q127" s="267"/>
      <c r="R127" s="267"/>
      <c r="S127" s="267"/>
      <c r="T127" s="267"/>
      <c r="U127" s="267"/>
      <c r="V127" s="267"/>
      <c r="W127" s="267"/>
      <c r="X127" s="267"/>
      <c r="Y127" s="267"/>
      <c r="Z127" s="267"/>
      <c r="AA127" s="267"/>
      <c r="AB127" s="267"/>
      <c r="AC127" s="267"/>
      <c r="AD127" s="267"/>
      <c r="AE127" s="267"/>
      <c r="AF127" s="267"/>
      <c r="AG127" s="267"/>
    </row>
    <row r="128" spans="1:33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58">
        <v>3</v>
      </c>
      <c r="AF128" s="59" t="s">
        <v>8</v>
      </c>
      <c r="AG128" s="60">
        <v>3</v>
      </c>
    </row>
    <row r="129" spans="1:33" ht="4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1"/>
      <c r="AG129" s="7"/>
    </row>
    <row r="130" spans="1:33" ht="13.5" customHeight="1">
      <c r="A130" s="5"/>
      <c r="B130" s="6"/>
      <c r="C130" s="6"/>
      <c r="D130" s="6"/>
      <c r="E130" s="6"/>
      <c r="F130" s="6"/>
      <c r="G130" s="63"/>
      <c r="H130" s="62" t="s">
        <v>9</v>
      </c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18"/>
      <c r="V130" s="18"/>
      <c r="W130" s="268" t="s">
        <v>10</v>
      </c>
      <c r="X130" s="269"/>
      <c r="Y130" s="256">
        <v>10800</v>
      </c>
      <c r="Z130" s="67"/>
      <c r="AA130" s="67"/>
      <c r="AB130" s="67"/>
      <c r="AC130" s="67"/>
      <c r="AD130" s="67"/>
      <c r="AE130" s="67"/>
      <c r="AF130" s="67"/>
      <c r="AG130" s="7"/>
    </row>
    <row r="131" spans="1:33" ht="13.5" customHeight="1">
      <c r="A131" s="5"/>
      <c r="B131" s="6"/>
      <c r="C131" s="6"/>
      <c r="D131" s="6"/>
      <c r="E131" s="6"/>
      <c r="F131" s="63"/>
      <c r="G131" s="63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18"/>
      <c r="V131" s="18"/>
      <c r="W131" s="269"/>
      <c r="X131" s="269"/>
      <c r="Y131" s="67"/>
      <c r="Z131" s="67"/>
      <c r="AA131" s="67"/>
      <c r="AB131" s="67"/>
      <c r="AC131" s="67"/>
      <c r="AD131" s="67"/>
      <c r="AE131" s="67"/>
      <c r="AF131" s="67"/>
      <c r="AG131" s="7"/>
    </row>
    <row r="132" spans="1:33" ht="13.5" customHeight="1">
      <c r="A132" s="5"/>
      <c r="B132" s="6"/>
      <c r="C132" s="6"/>
      <c r="D132" s="6"/>
      <c r="E132" s="6"/>
      <c r="F132" s="63"/>
      <c r="G132" s="63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18"/>
      <c r="V132" s="18"/>
      <c r="W132" s="269"/>
      <c r="X132" s="269"/>
      <c r="Y132" s="67"/>
      <c r="Z132" s="67"/>
      <c r="AA132" s="67"/>
      <c r="AB132" s="67"/>
      <c r="AC132" s="67"/>
      <c r="AD132" s="67"/>
      <c r="AE132" s="67"/>
      <c r="AF132" s="67"/>
      <c r="AG132" s="7"/>
    </row>
    <row r="133" spans="1:33" ht="9" customHeight="1">
      <c r="A133" s="5"/>
      <c r="B133" s="6"/>
      <c r="C133" s="6"/>
      <c r="D133" s="6"/>
      <c r="E133" s="6"/>
      <c r="F133" s="63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8"/>
      <c r="V133" s="18"/>
      <c r="W133" s="19"/>
      <c r="X133" s="19"/>
      <c r="Y133" s="20"/>
      <c r="Z133" s="20"/>
      <c r="AA133" s="20"/>
      <c r="AB133" s="20"/>
      <c r="AC133" s="20"/>
      <c r="AD133" s="20"/>
      <c r="AE133" s="20"/>
      <c r="AF133" s="20"/>
      <c r="AG133" s="7"/>
    </row>
    <row r="134" spans="1:33" ht="13.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270" t="s">
        <v>11</v>
      </c>
      <c r="X134" s="271"/>
      <c r="Y134" s="272">
        <f>IF(Y9="","",Y9)</f>
      </c>
      <c r="Z134" s="273"/>
      <c r="AA134" s="273"/>
      <c r="AB134" s="273"/>
      <c r="AC134" s="273"/>
      <c r="AD134" s="273"/>
      <c r="AE134" s="273"/>
      <c r="AF134" s="274"/>
      <c r="AG134" s="7"/>
    </row>
    <row r="135" spans="1:33" s="6" customFormat="1" ht="13.5" customHeight="1">
      <c r="A135" s="275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76"/>
      <c r="X135" s="277"/>
      <c r="Y135" s="278"/>
      <c r="Z135" s="279"/>
      <c r="AA135" s="279"/>
      <c r="AB135" s="279"/>
      <c r="AC135" s="279"/>
      <c r="AD135" s="279"/>
      <c r="AE135" s="279"/>
      <c r="AF135" s="280"/>
      <c r="AG135" s="281"/>
    </row>
    <row r="136" spans="1:33" s="6" customFormat="1" ht="13.5" customHeight="1">
      <c r="A136" s="275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82"/>
      <c r="X136" s="283"/>
      <c r="Y136" s="284"/>
      <c r="Z136" s="285"/>
      <c r="AA136" s="285"/>
      <c r="AB136" s="285"/>
      <c r="AC136" s="285"/>
      <c r="AD136" s="285"/>
      <c r="AE136" s="285"/>
      <c r="AF136" s="286"/>
      <c r="AG136" s="281"/>
    </row>
    <row r="137" spans="1:41" s="6" customFormat="1" ht="9" customHeight="1">
      <c r="A137" s="275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87"/>
      <c r="AK137" s="165"/>
      <c r="AL137" s="165"/>
      <c r="AM137" s="165"/>
      <c r="AN137" s="165"/>
      <c r="AO137" s="165"/>
    </row>
    <row r="138" spans="1:39" s="6" customFormat="1" ht="10.5" customHeight="1" thickBot="1">
      <c r="A138" s="275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88"/>
      <c r="O138" s="288"/>
      <c r="P138" s="288"/>
      <c r="Q138" s="228"/>
      <c r="R138" s="228"/>
      <c r="S138" s="228"/>
      <c r="T138" s="228"/>
      <c r="U138" s="228"/>
      <c r="V138" s="228"/>
      <c r="W138" s="226"/>
      <c r="X138" s="226"/>
      <c r="Y138" s="226"/>
      <c r="Z138" s="289"/>
      <c r="AA138" s="289"/>
      <c r="AB138" s="289"/>
      <c r="AC138" s="289"/>
      <c r="AD138" s="289"/>
      <c r="AE138" s="225"/>
      <c r="AF138" s="225"/>
      <c r="AG138" s="287"/>
      <c r="AI138" s="178"/>
      <c r="AJ138" s="178"/>
      <c r="AK138" s="178"/>
      <c r="AL138" s="178"/>
      <c r="AM138" s="178"/>
    </row>
    <row r="139" spans="1:33" s="6" customFormat="1" ht="12" customHeight="1">
      <c r="A139" s="264">
        <v>14</v>
      </c>
      <c r="B139" s="197" t="s">
        <v>5</v>
      </c>
      <c r="C139" s="197"/>
      <c r="D139" s="197"/>
      <c r="E139" s="265" t="s">
        <v>79</v>
      </c>
      <c r="F139" s="199"/>
      <c r="G139" s="199"/>
      <c r="H139" s="199"/>
      <c r="I139" s="199"/>
      <c r="J139" s="199"/>
      <c r="K139" s="199"/>
      <c r="L139" s="199"/>
      <c r="M139" s="199"/>
      <c r="N139" s="199"/>
      <c r="O139" s="199"/>
      <c r="P139" s="199"/>
      <c r="Q139" s="199"/>
      <c r="R139" s="199"/>
      <c r="S139" s="199"/>
      <c r="T139" s="199"/>
      <c r="U139" s="199"/>
      <c r="V139" s="199"/>
      <c r="W139" s="199"/>
      <c r="X139" s="199"/>
      <c r="Y139" s="199"/>
      <c r="Z139" s="199"/>
      <c r="AA139" s="199"/>
      <c r="AB139" s="199"/>
      <c r="AC139" s="199"/>
      <c r="AD139" s="199"/>
      <c r="AE139" s="290" t="s">
        <v>21</v>
      </c>
      <c r="AF139" s="291"/>
      <c r="AG139" s="292"/>
    </row>
    <row r="140" spans="1:33" s="6" customFormat="1" ht="12" customHeight="1">
      <c r="A140" s="31"/>
      <c r="B140" s="156" t="s">
        <v>22</v>
      </c>
      <c r="C140" s="156"/>
      <c r="D140" s="156"/>
      <c r="E140" s="254" t="s">
        <v>80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8"/>
      <c r="U140" s="158"/>
      <c r="V140" s="158"/>
      <c r="W140" s="158"/>
      <c r="X140" s="158"/>
      <c r="Y140" s="158"/>
      <c r="Z140" s="158"/>
      <c r="AA140" s="158"/>
      <c r="AB140" s="158"/>
      <c r="AC140" s="158"/>
      <c r="AD140" s="158"/>
      <c r="AE140" s="153"/>
      <c r="AF140" s="154"/>
      <c r="AG140" s="155"/>
    </row>
    <row r="141" spans="1:33" s="6" customFormat="1" ht="12" customHeight="1" thickBot="1">
      <c r="A141" s="31"/>
      <c r="B141" s="156"/>
      <c r="C141" s="156"/>
      <c r="D141" s="156"/>
      <c r="E141" s="159"/>
      <c r="F141" s="160"/>
      <c r="G141" s="160"/>
      <c r="H141" s="160"/>
      <c r="I141" s="160"/>
      <c r="J141" s="160"/>
      <c r="K141" s="160"/>
      <c r="L141" s="160"/>
      <c r="M141" s="160"/>
      <c r="N141" s="161"/>
      <c r="O141" s="161"/>
      <c r="P141" s="161"/>
      <c r="Q141" s="161"/>
      <c r="R141" s="161"/>
      <c r="S141" s="161"/>
      <c r="T141" s="161"/>
      <c r="U141" s="161"/>
      <c r="V141" s="161"/>
      <c r="W141" s="160"/>
      <c r="X141" s="160"/>
      <c r="Y141" s="160"/>
      <c r="Z141" s="160"/>
      <c r="AA141" s="160"/>
      <c r="AB141" s="160"/>
      <c r="AC141" s="160"/>
      <c r="AD141" s="160"/>
      <c r="AE141" s="162"/>
      <c r="AF141" s="163"/>
      <c r="AG141" s="164"/>
    </row>
    <row r="142" spans="1:33" s="6" customFormat="1" ht="12" customHeight="1">
      <c r="A142" s="31"/>
      <c r="B142" s="156" t="s">
        <v>23</v>
      </c>
      <c r="C142" s="156"/>
      <c r="D142" s="156"/>
      <c r="E142" s="262">
        <v>5</v>
      </c>
      <c r="F142" s="166"/>
      <c r="G142" s="166"/>
      <c r="H142" s="166"/>
      <c r="I142" s="167" t="s">
        <v>24</v>
      </c>
      <c r="J142" s="167"/>
      <c r="K142" s="167"/>
      <c r="L142" s="263" t="s">
        <v>44</v>
      </c>
      <c r="M142" s="169"/>
      <c r="N142" s="170" t="s">
        <v>25</v>
      </c>
      <c r="O142" s="171"/>
      <c r="P142" s="172"/>
      <c r="Q142" s="293"/>
      <c r="R142" s="294"/>
      <c r="S142" s="294"/>
      <c r="T142" s="294"/>
      <c r="U142" s="294"/>
      <c r="V142" s="295"/>
      <c r="W142" s="176" t="s">
        <v>26</v>
      </c>
      <c r="X142" s="167"/>
      <c r="Y142" s="167"/>
      <c r="Z142" s="177">
        <f>IF(OR(E142="",Q142=""),"",ROUNDDOWN(E142*Q142,0))</f>
      </c>
      <c r="AA142" s="177"/>
      <c r="AB142" s="177"/>
      <c r="AC142" s="177"/>
      <c r="AD142" s="177"/>
      <c r="AE142" s="162"/>
      <c r="AF142" s="163"/>
      <c r="AG142" s="164"/>
    </row>
    <row r="143" spans="1:33" s="6" customFormat="1" ht="12" customHeight="1" thickBot="1">
      <c r="A143" s="179"/>
      <c r="B143" s="180"/>
      <c r="C143" s="180"/>
      <c r="D143" s="180"/>
      <c r="E143" s="181"/>
      <c r="F143" s="181"/>
      <c r="G143" s="181"/>
      <c r="H143" s="181"/>
      <c r="I143" s="182"/>
      <c r="J143" s="182"/>
      <c r="K143" s="182"/>
      <c r="L143" s="183"/>
      <c r="M143" s="184"/>
      <c r="N143" s="185"/>
      <c r="O143" s="186"/>
      <c r="P143" s="187"/>
      <c r="Q143" s="296"/>
      <c r="R143" s="297"/>
      <c r="S143" s="297"/>
      <c r="T143" s="297"/>
      <c r="U143" s="297"/>
      <c r="V143" s="298"/>
      <c r="W143" s="191"/>
      <c r="X143" s="182"/>
      <c r="Y143" s="182"/>
      <c r="Z143" s="192"/>
      <c r="AA143" s="192"/>
      <c r="AB143" s="192"/>
      <c r="AC143" s="192"/>
      <c r="AD143" s="192"/>
      <c r="AE143" s="193"/>
      <c r="AF143" s="194"/>
      <c r="AG143" s="195"/>
    </row>
    <row r="144" spans="1:33" s="6" customFormat="1" ht="12" customHeight="1">
      <c r="A144" s="264">
        <v>15</v>
      </c>
      <c r="B144" s="197" t="s">
        <v>5</v>
      </c>
      <c r="C144" s="197"/>
      <c r="D144" s="197"/>
      <c r="E144" s="265" t="s">
        <v>81</v>
      </c>
      <c r="F144" s="199"/>
      <c r="G144" s="199"/>
      <c r="H144" s="199"/>
      <c r="I144" s="199"/>
      <c r="J144" s="199"/>
      <c r="K144" s="199"/>
      <c r="L144" s="199"/>
      <c r="M144" s="199"/>
      <c r="N144" s="199"/>
      <c r="O144" s="199"/>
      <c r="P144" s="199"/>
      <c r="Q144" s="199"/>
      <c r="R144" s="199"/>
      <c r="S144" s="199"/>
      <c r="T144" s="199"/>
      <c r="U144" s="199"/>
      <c r="V144" s="199"/>
      <c r="W144" s="199"/>
      <c r="X144" s="199"/>
      <c r="Y144" s="199"/>
      <c r="Z144" s="199"/>
      <c r="AA144" s="199"/>
      <c r="AB144" s="199"/>
      <c r="AC144" s="199"/>
      <c r="AD144" s="199"/>
      <c r="AE144" s="153" t="s">
        <v>21</v>
      </c>
      <c r="AF144" s="154"/>
      <c r="AG144" s="155"/>
    </row>
    <row r="145" spans="1:33" s="6" customFormat="1" ht="12" customHeight="1">
      <c r="A145" s="31"/>
      <c r="B145" s="156" t="s">
        <v>22</v>
      </c>
      <c r="C145" s="156"/>
      <c r="D145" s="156"/>
      <c r="E145" s="254" t="s">
        <v>82</v>
      </c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58"/>
      <c r="Z145" s="158"/>
      <c r="AA145" s="158"/>
      <c r="AB145" s="158"/>
      <c r="AC145" s="158"/>
      <c r="AD145" s="158"/>
      <c r="AE145" s="153"/>
      <c r="AF145" s="154"/>
      <c r="AG145" s="155"/>
    </row>
    <row r="146" spans="1:33" s="6" customFormat="1" ht="12" customHeight="1" thickBot="1">
      <c r="A146" s="31"/>
      <c r="B146" s="156"/>
      <c r="C146" s="156"/>
      <c r="D146" s="156"/>
      <c r="E146" s="159"/>
      <c r="F146" s="160"/>
      <c r="G146" s="160"/>
      <c r="H146" s="160"/>
      <c r="I146" s="160"/>
      <c r="J146" s="160"/>
      <c r="K146" s="160"/>
      <c r="L146" s="160"/>
      <c r="M146" s="160"/>
      <c r="N146" s="161"/>
      <c r="O146" s="161"/>
      <c r="P146" s="161"/>
      <c r="Q146" s="161"/>
      <c r="R146" s="161"/>
      <c r="S146" s="161"/>
      <c r="T146" s="161"/>
      <c r="U146" s="161"/>
      <c r="V146" s="161"/>
      <c r="W146" s="160"/>
      <c r="X146" s="160"/>
      <c r="Y146" s="160"/>
      <c r="Z146" s="160"/>
      <c r="AA146" s="160"/>
      <c r="AB146" s="160"/>
      <c r="AC146" s="160"/>
      <c r="AD146" s="160"/>
      <c r="AE146" s="162"/>
      <c r="AF146" s="163"/>
      <c r="AG146" s="164"/>
    </row>
    <row r="147" spans="1:33" s="6" customFormat="1" ht="12" customHeight="1">
      <c r="A147" s="31"/>
      <c r="B147" s="156" t="s">
        <v>23</v>
      </c>
      <c r="C147" s="156"/>
      <c r="D147" s="156"/>
      <c r="E147" s="262">
        <v>2</v>
      </c>
      <c r="F147" s="166"/>
      <c r="G147" s="166"/>
      <c r="H147" s="166"/>
      <c r="I147" s="167" t="s">
        <v>24</v>
      </c>
      <c r="J147" s="167"/>
      <c r="K147" s="167"/>
      <c r="L147" s="263" t="s">
        <v>44</v>
      </c>
      <c r="M147" s="169"/>
      <c r="N147" s="170" t="s">
        <v>25</v>
      </c>
      <c r="O147" s="171"/>
      <c r="P147" s="172"/>
      <c r="Q147" s="293"/>
      <c r="R147" s="294"/>
      <c r="S147" s="294"/>
      <c r="T147" s="294"/>
      <c r="U147" s="294"/>
      <c r="V147" s="295"/>
      <c r="W147" s="176" t="s">
        <v>26</v>
      </c>
      <c r="X147" s="167"/>
      <c r="Y147" s="167"/>
      <c r="Z147" s="177">
        <f>IF(OR(E147="",Q147=""),"",ROUNDDOWN(E147*Q147,0))</f>
      </c>
      <c r="AA147" s="177"/>
      <c r="AB147" s="177"/>
      <c r="AC147" s="177"/>
      <c r="AD147" s="177"/>
      <c r="AE147" s="162"/>
      <c r="AF147" s="163"/>
      <c r="AG147" s="164"/>
    </row>
    <row r="148" spans="1:33" s="6" customFormat="1" ht="12" customHeight="1" thickBot="1">
      <c r="A148" s="179"/>
      <c r="B148" s="180"/>
      <c r="C148" s="180"/>
      <c r="D148" s="180"/>
      <c r="E148" s="181"/>
      <c r="F148" s="181"/>
      <c r="G148" s="181"/>
      <c r="H148" s="181"/>
      <c r="I148" s="182"/>
      <c r="J148" s="182"/>
      <c r="K148" s="182"/>
      <c r="L148" s="183"/>
      <c r="M148" s="184"/>
      <c r="N148" s="185"/>
      <c r="O148" s="186"/>
      <c r="P148" s="187"/>
      <c r="Q148" s="296"/>
      <c r="R148" s="297"/>
      <c r="S148" s="297"/>
      <c r="T148" s="297"/>
      <c r="U148" s="297"/>
      <c r="V148" s="298"/>
      <c r="W148" s="191"/>
      <c r="X148" s="182"/>
      <c r="Y148" s="182"/>
      <c r="Z148" s="192"/>
      <c r="AA148" s="192"/>
      <c r="AB148" s="192"/>
      <c r="AC148" s="192"/>
      <c r="AD148" s="192"/>
      <c r="AE148" s="193"/>
      <c r="AF148" s="194"/>
      <c r="AG148" s="195"/>
    </row>
    <row r="149" spans="1:33" s="6" customFormat="1" ht="12" customHeight="1">
      <c r="A149" s="264">
        <v>16</v>
      </c>
      <c r="B149" s="197" t="s">
        <v>5</v>
      </c>
      <c r="C149" s="197"/>
      <c r="D149" s="197"/>
      <c r="E149" s="265" t="s">
        <v>83</v>
      </c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  <c r="R149" s="199"/>
      <c r="S149" s="199"/>
      <c r="T149" s="199"/>
      <c r="U149" s="199"/>
      <c r="V149" s="199"/>
      <c r="W149" s="199"/>
      <c r="X149" s="199"/>
      <c r="Y149" s="199"/>
      <c r="Z149" s="199"/>
      <c r="AA149" s="199"/>
      <c r="AB149" s="199"/>
      <c r="AC149" s="199"/>
      <c r="AD149" s="199"/>
      <c r="AE149" s="153" t="s">
        <v>21</v>
      </c>
      <c r="AF149" s="154"/>
      <c r="AG149" s="155"/>
    </row>
    <row r="150" spans="1:33" s="6" customFormat="1" ht="12" customHeight="1">
      <c r="A150" s="31"/>
      <c r="B150" s="156" t="s">
        <v>22</v>
      </c>
      <c r="C150" s="156"/>
      <c r="D150" s="156"/>
      <c r="E150" s="254" t="s">
        <v>84</v>
      </c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8"/>
      <c r="U150" s="158"/>
      <c r="V150" s="158"/>
      <c r="W150" s="158"/>
      <c r="X150" s="158"/>
      <c r="Y150" s="158"/>
      <c r="Z150" s="158"/>
      <c r="AA150" s="158"/>
      <c r="AB150" s="158"/>
      <c r="AC150" s="158"/>
      <c r="AD150" s="158"/>
      <c r="AE150" s="153"/>
      <c r="AF150" s="154"/>
      <c r="AG150" s="155"/>
    </row>
    <row r="151" spans="1:33" s="6" customFormat="1" ht="12" customHeight="1" thickBot="1">
      <c r="A151" s="31"/>
      <c r="B151" s="156"/>
      <c r="C151" s="156"/>
      <c r="D151" s="156"/>
      <c r="E151" s="159"/>
      <c r="F151" s="160"/>
      <c r="G151" s="160"/>
      <c r="H151" s="160"/>
      <c r="I151" s="160"/>
      <c r="J151" s="160"/>
      <c r="K151" s="160"/>
      <c r="L151" s="160"/>
      <c r="M151" s="160"/>
      <c r="N151" s="161"/>
      <c r="O151" s="161"/>
      <c r="P151" s="161"/>
      <c r="Q151" s="161"/>
      <c r="R151" s="161"/>
      <c r="S151" s="161"/>
      <c r="T151" s="161"/>
      <c r="U151" s="161"/>
      <c r="V151" s="161"/>
      <c r="W151" s="160"/>
      <c r="X151" s="160"/>
      <c r="Y151" s="160"/>
      <c r="Z151" s="160"/>
      <c r="AA151" s="160"/>
      <c r="AB151" s="160"/>
      <c r="AC151" s="160"/>
      <c r="AD151" s="160"/>
      <c r="AE151" s="162"/>
      <c r="AF151" s="163"/>
      <c r="AG151" s="164"/>
    </row>
    <row r="152" spans="1:33" s="6" customFormat="1" ht="12" customHeight="1">
      <c r="A152" s="31"/>
      <c r="B152" s="156" t="s">
        <v>23</v>
      </c>
      <c r="C152" s="156"/>
      <c r="D152" s="156"/>
      <c r="E152" s="262">
        <v>5</v>
      </c>
      <c r="F152" s="166"/>
      <c r="G152" s="166"/>
      <c r="H152" s="166"/>
      <c r="I152" s="167" t="s">
        <v>24</v>
      </c>
      <c r="J152" s="167"/>
      <c r="K152" s="167"/>
      <c r="L152" s="263" t="s">
        <v>85</v>
      </c>
      <c r="M152" s="169"/>
      <c r="N152" s="170" t="s">
        <v>25</v>
      </c>
      <c r="O152" s="171"/>
      <c r="P152" s="172"/>
      <c r="Q152" s="293"/>
      <c r="R152" s="294"/>
      <c r="S152" s="294"/>
      <c r="T152" s="294"/>
      <c r="U152" s="294"/>
      <c r="V152" s="295"/>
      <c r="W152" s="176" t="s">
        <v>26</v>
      </c>
      <c r="X152" s="167"/>
      <c r="Y152" s="167"/>
      <c r="Z152" s="177">
        <f>IF(OR(E152="",Q152=""),"",ROUNDDOWN(E152*Q152,0))</f>
      </c>
      <c r="AA152" s="177"/>
      <c r="AB152" s="177"/>
      <c r="AC152" s="177"/>
      <c r="AD152" s="177"/>
      <c r="AE152" s="162"/>
      <c r="AF152" s="163"/>
      <c r="AG152" s="164"/>
    </row>
    <row r="153" spans="1:33" s="6" customFormat="1" ht="12" customHeight="1" thickBot="1">
      <c r="A153" s="179"/>
      <c r="B153" s="180"/>
      <c r="C153" s="180"/>
      <c r="D153" s="180"/>
      <c r="E153" s="181"/>
      <c r="F153" s="181"/>
      <c r="G153" s="181"/>
      <c r="H153" s="181"/>
      <c r="I153" s="182"/>
      <c r="J153" s="182"/>
      <c r="K153" s="182"/>
      <c r="L153" s="183"/>
      <c r="M153" s="184"/>
      <c r="N153" s="185"/>
      <c r="O153" s="186"/>
      <c r="P153" s="187"/>
      <c r="Q153" s="296"/>
      <c r="R153" s="297"/>
      <c r="S153" s="297"/>
      <c r="T153" s="297"/>
      <c r="U153" s="297"/>
      <c r="V153" s="298"/>
      <c r="W153" s="191"/>
      <c r="X153" s="182"/>
      <c r="Y153" s="182"/>
      <c r="Z153" s="192"/>
      <c r="AA153" s="192"/>
      <c r="AB153" s="192"/>
      <c r="AC153" s="192"/>
      <c r="AD153" s="192"/>
      <c r="AE153" s="193"/>
      <c r="AF153" s="194"/>
      <c r="AG153" s="195"/>
    </row>
    <row r="154" spans="1:33" s="6" customFormat="1" ht="12" customHeight="1">
      <c r="A154" s="264">
        <v>17</v>
      </c>
      <c r="B154" s="197" t="s">
        <v>5</v>
      </c>
      <c r="C154" s="197"/>
      <c r="D154" s="197"/>
      <c r="E154" s="265" t="s">
        <v>86</v>
      </c>
      <c r="F154" s="199"/>
      <c r="G154" s="199"/>
      <c r="H154" s="199"/>
      <c r="I154" s="199"/>
      <c r="J154" s="199"/>
      <c r="K154" s="199"/>
      <c r="L154" s="199"/>
      <c r="M154" s="199"/>
      <c r="N154" s="199"/>
      <c r="O154" s="199"/>
      <c r="P154" s="199"/>
      <c r="Q154" s="199"/>
      <c r="R154" s="199"/>
      <c r="S154" s="199"/>
      <c r="T154" s="199"/>
      <c r="U154" s="199"/>
      <c r="V154" s="199"/>
      <c r="W154" s="199"/>
      <c r="X154" s="199"/>
      <c r="Y154" s="199"/>
      <c r="Z154" s="199"/>
      <c r="AA154" s="199"/>
      <c r="AB154" s="199"/>
      <c r="AC154" s="199"/>
      <c r="AD154" s="199"/>
      <c r="AE154" s="153" t="s">
        <v>21</v>
      </c>
      <c r="AF154" s="154"/>
      <c r="AG154" s="155"/>
    </row>
    <row r="155" spans="1:33" s="6" customFormat="1" ht="12" customHeight="1">
      <c r="A155" s="31"/>
      <c r="B155" s="156" t="s">
        <v>22</v>
      </c>
      <c r="C155" s="156"/>
      <c r="D155" s="156"/>
      <c r="E155" s="254" t="s">
        <v>87</v>
      </c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58"/>
      <c r="U155" s="158"/>
      <c r="V155" s="158"/>
      <c r="W155" s="158"/>
      <c r="X155" s="158"/>
      <c r="Y155" s="158"/>
      <c r="Z155" s="158"/>
      <c r="AA155" s="158"/>
      <c r="AB155" s="158"/>
      <c r="AC155" s="158"/>
      <c r="AD155" s="158"/>
      <c r="AE155" s="153"/>
      <c r="AF155" s="154"/>
      <c r="AG155" s="155"/>
    </row>
    <row r="156" spans="1:33" s="6" customFormat="1" ht="12" customHeight="1" thickBot="1">
      <c r="A156" s="31"/>
      <c r="B156" s="156"/>
      <c r="C156" s="156"/>
      <c r="D156" s="156"/>
      <c r="E156" s="159"/>
      <c r="F156" s="160"/>
      <c r="G156" s="160"/>
      <c r="H156" s="160"/>
      <c r="I156" s="160"/>
      <c r="J156" s="160"/>
      <c r="K156" s="160"/>
      <c r="L156" s="160"/>
      <c r="M156" s="160"/>
      <c r="N156" s="161"/>
      <c r="O156" s="161"/>
      <c r="P156" s="161"/>
      <c r="Q156" s="161"/>
      <c r="R156" s="161"/>
      <c r="S156" s="161"/>
      <c r="T156" s="161"/>
      <c r="U156" s="161"/>
      <c r="V156" s="161"/>
      <c r="W156" s="160"/>
      <c r="X156" s="160"/>
      <c r="Y156" s="160"/>
      <c r="Z156" s="160"/>
      <c r="AA156" s="160"/>
      <c r="AB156" s="160"/>
      <c r="AC156" s="160"/>
      <c r="AD156" s="160"/>
      <c r="AE156" s="162"/>
      <c r="AF156" s="163"/>
      <c r="AG156" s="164"/>
    </row>
    <row r="157" spans="1:33" s="6" customFormat="1" ht="12" customHeight="1">
      <c r="A157" s="31"/>
      <c r="B157" s="156" t="s">
        <v>23</v>
      </c>
      <c r="C157" s="156"/>
      <c r="D157" s="156"/>
      <c r="E157" s="262">
        <v>5</v>
      </c>
      <c r="F157" s="166"/>
      <c r="G157" s="166"/>
      <c r="H157" s="166"/>
      <c r="I157" s="167" t="s">
        <v>24</v>
      </c>
      <c r="J157" s="167"/>
      <c r="K157" s="167"/>
      <c r="L157" s="263" t="s">
        <v>88</v>
      </c>
      <c r="M157" s="169"/>
      <c r="N157" s="170" t="s">
        <v>25</v>
      </c>
      <c r="O157" s="171"/>
      <c r="P157" s="172"/>
      <c r="Q157" s="293"/>
      <c r="R157" s="294"/>
      <c r="S157" s="294"/>
      <c r="T157" s="294"/>
      <c r="U157" s="294"/>
      <c r="V157" s="295"/>
      <c r="W157" s="176" t="s">
        <v>26</v>
      </c>
      <c r="X157" s="167"/>
      <c r="Y157" s="167"/>
      <c r="Z157" s="177">
        <f>IF(OR(E157="",Q157=""),"",ROUNDDOWN(E157*Q157,0))</f>
      </c>
      <c r="AA157" s="177"/>
      <c r="AB157" s="177"/>
      <c r="AC157" s="177"/>
      <c r="AD157" s="177"/>
      <c r="AE157" s="162"/>
      <c r="AF157" s="163"/>
      <c r="AG157" s="164"/>
    </row>
    <row r="158" spans="1:33" s="6" customFormat="1" ht="12" customHeight="1" thickBot="1">
      <c r="A158" s="179"/>
      <c r="B158" s="180"/>
      <c r="C158" s="180"/>
      <c r="D158" s="180"/>
      <c r="E158" s="181"/>
      <c r="F158" s="181"/>
      <c r="G158" s="181"/>
      <c r="H158" s="181"/>
      <c r="I158" s="182"/>
      <c r="J158" s="182"/>
      <c r="K158" s="182"/>
      <c r="L158" s="183"/>
      <c r="M158" s="184"/>
      <c r="N158" s="185"/>
      <c r="O158" s="186"/>
      <c r="P158" s="187"/>
      <c r="Q158" s="296"/>
      <c r="R158" s="297"/>
      <c r="S158" s="297"/>
      <c r="T158" s="297"/>
      <c r="U158" s="297"/>
      <c r="V158" s="298"/>
      <c r="W158" s="191"/>
      <c r="X158" s="182"/>
      <c r="Y158" s="182"/>
      <c r="Z158" s="192"/>
      <c r="AA158" s="192"/>
      <c r="AB158" s="192"/>
      <c r="AC158" s="192"/>
      <c r="AD158" s="192"/>
      <c r="AE158" s="193"/>
      <c r="AF158" s="194"/>
      <c r="AG158" s="195"/>
    </row>
    <row r="159" spans="1:33" s="6" customFormat="1" ht="12" customHeight="1">
      <c r="A159" s="196"/>
      <c r="B159" s="197" t="s">
        <v>5</v>
      </c>
      <c r="C159" s="197"/>
      <c r="D159" s="197"/>
      <c r="E159" s="198"/>
      <c r="F159" s="199"/>
      <c r="G159" s="199"/>
      <c r="H159" s="199"/>
      <c r="I159" s="199"/>
      <c r="J159" s="199"/>
      <c r="K159" s="199"/>
      <c r="L159" s="199"/>
      <c r="M159" s="199"/>
      <c r="N159" s="199"/>
      <c r="O159" s="199"/>
      <c r="P159" s="199"/>
      <c r="Q159" s="199"/>
      <c r="R159" s="199"/>
      <c r="S159" s="199"/>
      <c r="T159" s="199"/>
      <c r="U159" s="199"/>
      <c r="V159" s="199"/>
      <c r="W159" s="199"/>
      <c r="X159" s="199"/>
      <c r="Y159" s="199"/>
      <c r="Z159" s="199"/>
      <c r="AA159" s="199"/>
      <c r="AB159" s="199"/>
      <c r="AC159" s="199"/>
      <c r="AD159" s="199"/>
      <c r="AE159" s="153" t="s">
        <v>21</v>
      </c>
      <c r="AF159" s="154"/>
      <c r="AG159" s="155"/>
    </row>
    <row r="160" spans="1:33" s="6" customFormat="1" ht="12" customHeight="1">
      <c r="A160" s="31"/>
      <c r="B160" s="156" t="s">
        <v>22</v>
      </c>
      <c r="C160" s="156"/>
      <c r="D160" s="156"/>
      <c r="E160" s="157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8"/>
      <c r="U160" s="158"/>
      <c r="V160" s="158"/>
      <c r="W160" s="158"/>
      <c r="X160" s="158"/>
      <c r="Y160" s="158"/>
      <c r="Z160" s="158"/>
      <c r="AA160" s="158"/>
      <c r="AB160" s="158"/>
      <c r="AC160" s="158"/>
      <c r="AD160" s="158"/>
      <c r="AE160" s="153"/>
      <c r="AF160" s="154"/>
      <c r="AG160" s="155"/>
    </row>
    <row r="161" spans="1:33" s="6" customFormat="1" ht="12" customHeight="1" thickBot="1">
      <c r="A161" s="31"/>
      <c r="B161" s="156"/>
      <c r="C161" s="156"/>
      <c r="D161" s="156"/>
      <c r="E161" s="159"/>
      <c r="F161" s="160"/>
      <c r="G161" s="160"/>
      <c r="H161" s="160"/>
      <c r="I161" s="160"/>
      <c r="J161" s="160"/>
      <c r="K161" s="160"/>
      <c r="L161" s="160"/>
      <c r="M161" s="160"/>
      <c r="N161" s="161"/>
      <c r="O161" s="161"/>
      <c r="P161" s="161"/>
      <c r="Q161" s="161"/>
      <c r="R161" s="161"/>
      <c r="S161" s="161"/>
      <c r="T161" s="161"/>
      <c r="U161" s="161"/>
      <c r="V161" s="161"/>
      <c r="W161" s="160"/>
      <c r="X161" s="160"/>
      <c r="Y161" s="160"/>
      <c r="Z161" s="160"/>
      <c r="AA161" s="160"/>
      <c r="AB161" s="160"/>
      <c r="AC161" s="160"/>
      <c r="AD161" s="160"/>
      <c r="AE161" s="162"/>
      <c r="AF161" s="163"/>
      <c r="AG161" s="164"/>
    </row>
    <row r="162" spans="1:33" s="6" customFormat="1" ht="12" customHeight="1">
      <c r="A162" s="31"/>
      <c r="B162" s="156" t="s">
        <v>23</v>
      </c>
      <c r="C162" s="156"/>
      <c r="D162" s="156"/>
      <c r="E162" s="166"/>
      <c r="F162" s="166"/>
      <c r="G162" s="166"/>
      <c r="H162" s="166"/>
      <c r="I162" s="167" t="s">
        <v>24</v>
      </c>
      <c r="J162" s="167"/>
      <c r="K162" s="167"/>
      <c r="L162" s="168"/>
      <c r="M162" s="169"/>
      <c r="N162" s="170" t="s">
        <v>25</v>
      </c>
      <c r="O162" s="171"/>
      <c r="P162" s="172"/>
      <c r="Q162" s="293"/>
      <c r="R162" s="294"/>
      <c r="S162" s="294"/>
      <c r="T162" s="294"/>
      <c r="U162" s="294"/>
      <c r="V162" s="295"/>
      <c r="W162" s="176" t="s">
        <v>26</v>
      </c>
      <c r="X162" s="167"/>
      <c r="Y162" s="167"/>
      <c r="Z162" s="177">
        <f>IF(OR(E162="",Q162=""),"",ROUNDDOWN(E162*Q162,0))</f>
      </c>
      <c r="AA162" s="177"/>
      <c r="AB162" s="177"/>
      <c r="AC162" s="177"/>
      <c r="AD162" s="177"/>
      <c r="AE162" s="162"/>
      <c r="AF162" s="163"/>
      <c r="AG162" s="164"/>
    </row>
    <row r="163" spans="1:33" s="6" customFormat="1" ht="12" customHeight="1" thickBot="1">
      <c r="A163" s="179"/>
      <c r="B163" s="180"/>
      <c r="C163" s="180"/>
      <c r="D163" s="180"/>
      <c r="E163" s="181"/>
      <c r="F163" s="181"/>
      <c r="G163" s="181"/>
      <c r="H163" s="181"/>
      <c r="I163" s="182"/>
      <c r="J163" s="182"/>
      <c r="K163" s="182"/>
      <c r="L163" s="183"/>
      <c r="M163" s="184"/>
      <c r="N163" s="185"/>
      <c r="O163" s="186"/>
      <c r="P163" s="187"/>
      <c r="Q163" s="296"/>
      <c r="R163" s="297"/>
      <c r="S163" s="297"/>
      <c r="T163" s="297"/>
      <c r="U163" s="297"/>
      <c r="V163" s="298"/>
      <c r="W163" s="191"/>
      <c r="X163" s="182"/>
      <c r="Y163" s="182"/>
      <c r="Z163" s="192"/>
      <c r="AA163" s="192"/>
      <c r="AB163" s="192"/>
      <c r="AC163" s="192"/>
      <c r="AD163" s="192"/>
      <c r="AE163" s="193"/>
      <c r="AF163" s="194"/>
      <c r="AG163" s="195"/>
    </row>
    <row r="164" spans="1:33" s="6" customFormat="1" ht="12" customHeight="1">
      <c r="A164" s="196"/>
      <c r="B164" s="197" t="s">
        <v>5</v>
      </c>
      <c r="C164" s="197"/>
      <c r="D164" s="197"/>
      <c r="E164" s="198"/>
      <c r="F164" s="199"/>
      <c r="G164" s="199"/>
      <c r="H164" s="199"/>
      <c r="I164" s="199"/>
      <c r="J164" s="199"/>
      <c r="K164" s="199"/>
      <c r="L164" s="199"/>
      <c r="M164" s="199"/>
      <c r="N164" s="199"/>
      <c r="O164" s="199"/>
      <c r="P164" s="199"/>
      <c r="Q164" s="199"/>
      <c r="R164" s="199"/>
      <c r="S164" s="199"/>
      <c r="T164" s="199"/>
      <c r="U164" s="199"/>
      <c r="V164" s="199"/>
      <c r="W164" s="199"/>
      <c r="X164" s="199"/>
      <c r="Y164" s="199"/>
      <c r="Z164" s="199"/>
      <c r="AA164" s="199"/>
      <c r="AB164" s="199"/>
      <c r="AC164" s="199"/>
      <c r="AD164" s="199"/>
      <c r="AE164" s="153" t="s">
        <v>21</v>
      </c>
      <c r="AF164" s="154"/>
      <c r="AG164" s="155"/>
    </row>
    <row r="165" spans="1:33" s="6" customFormat="1" ht="12" customHeight="1">
      <c r="A165" s="31"/>
      <c r="B165" s="156" t="s">
        <v>22</v>
      </c>
      <c r="C165" s="156"/>
      <c r="D165" s="156"/>
      <c r="E165" s="157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58"/>
      <c r="U165" s="158"/>
      <c r="V165" s="158"/>
      <c r="W165" s="158"/>
      <c r="X165" s="158"/>
      <c r="Y165" s="158"/>
      <c r="Z165" s="158"/>
      <c r="AA165" s="158"/>
      <c r="AB165" s="158"/>
      <c r="AC165" s="158"/>
      <c r="AD165" s="158"/>
      <c r="AE165" s="153"/>
      <c r="AF165" s="154"/>
      <c r="AG165" s="155"/>
    </row>
    <row r="166" spans="1:33" s="6" customFormat="1" ht="12" customHeight="1" thickBot="1">
      <c r="A166" s="31"/>
      <c r="B166" s="156"/>
      <c r="C166" s="156"/>
      <c r="D166" s="156"/>
      <c r="E166" s="159"/>
      <c r="F166" s="160"/>
      <c r="G166" s="160"/>
      <c r="H166" s="160"/>
      <c r="I166" s="160"/>
      <c r="J166" s="160"/>
      <c r="K166" s="160"/>
      <c r="L166" s="160"/>
      <c r="M166" s="160"/>
      <c r="N166" s="161"/>
      <c r="O166" s="161"/>
      <c r="P166" s="161"/>
      <c r="Q166" s="161"/>
      <c r="R166" s="161"/>
      <c r="S166" s="161"/>
      <c r="T166" s="161"/>
      <c r="U166" s="161"/>
      <c r="V166" s="161"/>
      <c r="W166" s="160"/>
      <c r="X166" s="160"/>
      <c r="Y166" s="160"/>
      <c r="Z166" s="160"/>
      <c r="AA166" s="160"/>
      <c r="AB166" s="160"/>
      <c r="AC166" s="160"/>
      <c r="AD166" s="160"/>
      <c r="AE166" s="162"/>
      <c r="AF166" s="163"/>
      <c r="AG166" s="164"/>
    </row>
    <row r="167" spans="1:33" s="6" customFormat="1" ht="12" customHeight="1">
      <c r="A167" s="31"/>
      <c r="B167" s="156" t="s">
        <v>23</v>
      </c>
      <c r="C167" s="156"/>
      <c r="D167" s="156"/>
      <c r="E167" s="166"/>
      <c r="F167" s="166"/>
      <c r="G167" s="166"/>
      <c r="H167" s="166"/>
      <c r="I167" s="167" t="s">
        <v>24</v>
      </c>
      <c r="J167" s="167"/>
      <c r="K167" s="167"/>
      <c r="L167" s="168"/>
      <c r="M167" s="169"/>
      <c r="N167" s="170" t="s">
        <v>25</v>
      </c>
      <c r="O167" s="171"/>
      <c r="P167" s="172"/>
      <c r="Q167" s="293"/>
      <c r="R167" s="294"/>
      <c r="S167" s="294"/>
      <c r="T167" s="294"/>
      <c r="U167" s="294"/>
      <c r="V167" s="295"/>
      <c r="W167" s="176" t="s">
        <v>26</v>
      </c>
      <c r="X167" s="167"/>
      <c r="Y167" s="167"/>
      <c r="Z167" s="177">
        <f>IF(OR(E167="",Q167=""),"",ROUNDDOWN(E167*Q167,0))</f>
      </c>
      <c r="AA167" s="177"/>
      <c r="AB167" s="177"/>
      <c r="AC167" s="177"/>
      <c r="AD167" s="177"/>
      <c r="AE167" s="162"/>
      <c r="AF167" s="163"/>
      <c r="AG167" s="164"/>
    </row>
    <row r="168" spans="1:33" s="6" customFormat="1" ht="12" customHeight="1" thickBot="1">
      <c r="A168" s="179"/>
      <c r="B168" s="180"/>
      <c r="C168" s="180"/>
      <c r="D168" s="180"/>
      <c r="E168" s="181"/>
      <c r="F168" s="181"/>
      <c r="G168" s="181"/>
      <c r="H168" s="181"/>
      <c r="I168" s="182"/>
      <c r="J168" s="182"/>
      <c r="K168" s="182"/>
      <c r="L168" s="183"/>
      <c r="M168" s="184"/>
      <c r="N168" s="185"/>
      <c r="O168" s="186"/>
      <c r="P168" s="187"/>
      <c r="Q168" s="296"/>
      <c r="R168" s="297"/>
      <c r="S168" s="297"/>
      <c r="T168" s="297"/>
      <c r="U168" s="297"/>
      <c r="V168" s="298"/>
      <c r="W168" s="191"/>
      <c r="X168" s="182"/>
      <c r="Y168" s="182"/>
      <c r="Z168" s="192"/>
      <c r="AA168" s="192"/>
      <c r="AB168" s="192"/>
      <c r="AC168" s="192"/>
      <c r="AD168" s="192"/>
      <c r="AE168" s="193"/>
      <c r="AF168" s="194"/>
      <c r="AG168" s="195"/>
    </row>
    <row r="169" spans="1:33" s="6" customFormat="1" ht="12" customHeight="1">
      <c r="A169" s="196"/>
      <c r="B169" s="197" t="s">
        <v>5</v>
      </c>
      <c r="C169" s="197"/>
      <c r="D169" s="197"/>
      <c r="E169" s="198"/>
      <c r="F169" s="199"/>
      <c r="G169" s="199"/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53" t="s">
        <v>21</v>
      </c>
      <c r="AF169" s="154"/>
      <c r="AG169" s="155"/>
    </row>
    <row r="170" spans="1:33" s="6" customFormat="1" ht="12" customHeight="1">
      <c r="A170" s="31"/>
      <c r="B170" s="156" t="s">
        <v>22</v>
      </c>
      <c r="C170" s="156"/>
      <c r="D170" s="156"/>
      <c r="E170" s="157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58"/>
      <c r="U170" s="158"/>
      <c r="V170" s="158"/>
      <c r="W170" s="158"/>
      <c r="X170" s="158"/>
      <c r="Y170" s="158"/>
      <c r="Z170" s="158"/>
      <c r="AA170" s="158"/>
      <c r="AB170" s="158"/>
      <c r="AC170" s="158"/>
      <c r="AD170" s="158"/>
      <c r="AE170" s="153"/>
      <c r="AF170" s="154"/>
      <c r="AG170" s="155"/>
    </row>
    <row r="171" spans="1:33" s="6" customFormat="1" ht="12" customHeight="1" thickBot="1">
      <c r="A171" s="31"/>
      <c r="B171" s="156"/>
      <c r="C171" s="156"/>
      <c r="D171" s="156"/>
      <c r="E171" s="159"/>
      <c r="F171" s="160"/>
      <c r="G171" s="160"/>
      <c r="H171" s="160"/>
      <c r="I171" s="160"/>
      <c r="J171" s="160"/>
      <c r="K171" s="160"/>
      <c r="L171" s="160"/>
      <c r="M171" s="160"/>
      <c r="N171" s="161"/>
      <c r="O171" s="161"/>
      <c r="P171" s="161"/>
      <c r="Q171" s="161"/>
      <c r="R171" s="161"/>
      <c r="S171" s="161"/>
      <c r="T171" s="161"/>
      <c r="U171" s="161"/>
      <c r="V171" s="161"/>
      <c r="W171" s="160"/>
      <c r="X171" s="160"/>
      <c r="Y171" s="160"/>
      <c r="Z171" s="160"/>
      <c r="AA171" s="160"/>
      <c r="AB171" s="160"/>
      <c r="AC171" s="160"/>
      <c r="AD171" s="160"/>
      <c r="AE171" s="162"/>
      <c r="AF171" s="163"/>
      <c r="AG171" s="164"/>
    </row>
    <row r="172" spans="1:33" s="6" customFormat="1" ht="12" customHeight="1">
      <c r="A172" s="31"/>
      <c r="B172" s="156" t="s">
        <v>23</v>
      </c>
      <c r="C172" s="156"/>
      <c r="D172" s="156"/>
      <c r="E172" s="166"/>
      <c r="F172" s="166"/>
      <c r="G172" s="166"/>
      <c r="H172" s="166"/>
      <c r="I172" s="167" t="s">
        <v>24</v>
      </c>
      <c r="J172" s="167"/>
      <c r="K172" s="167"/>
      <c r="L172" s="168"/>
      <c r="M172" s="169"/>
      <c r="N172" s="170" t="s">
        <v>25</v>
      </c>
      <c r="O172" s="171"/>
      <c r="P172" s="172"/>
      <c r="Q172" s="293"/>
      <c r="R172" s="294"/>
      <c r="S172" s="294"/>
      <c r="T172" s="294"/>
      <c r="U172" s="294"/>
      <c r="V172" s="295"/>
      <c r="W172" s="176" t="s">
        <v>26</v>
      </c>
      <c r="X172" s="167"/>
      <c r="Y172" s="167"/>
      <c r="Z172" s="177">
        <f>IF(OR(E172="",Q172=""),"",ROUNDDOWN(E172*Q172,0))</f>
      </c>
      <c r="AA172" s="177"/>
      <c r="AB172" s="177"/>
      <c r="AC172" s="177"/>
      <c r="AD172" s="177"/>
      <c r="AE172" s="162"/>
      <c r="AF172" s="163"/>
      <c r="AG172" s="164"/>
    </row>
    <row r="173" spans="1:33" s="6" customFormat="1" ht="12" customHeight="1" thickBot="1">
      <c r="A173" s="179"/>
      <c r="B173" s="180"/>
      <c r="C173" s="180"/>
      <c r="D173" s="180"/>
      <c r="E173" s="181"/>
      <c r="F173" s="181"/>
      <c r="G173" s="181"/>
      <c r="H173" s="181"/>
      <c r="I173" s="182"/>
      <c r="J173" s="182"/>
      <c r="K173" s="182"/>
      <c r="L173" s="183"/>
      <c r="M173" s="184"/>
      <c r="N173" s="185"/>
      <c r="O173" s="186"/>
      <c r="P173" s="187"/>
      <c r="Q173" s="296"/>
      <c r="R173" s="297"/>
      <c r="S173" s="297"/>
      <c r="T173" s="297"/>
      <c r="U173" s="297"/>
      <c r="V173" s="298"/>
      <c r="W173" s="191"/>
      <c r="X173" s="182"/>
      <c r="Y173" s="182"/>
      <c r="Z173" s="192"/>
      <c r="AA173" s="192"/>
      <c r="AB173" s="192"/>
      <c r="AC173" s="192"/>
      <c r="AD173" s="192"/>
      <c r="AE173" s="193"/>
      <c r="AF173" s="194"/>
      <c r="AG173" s="195"/>
    </row>
    <row r="174" spans="1:33" s="6" customFormat="1" ht="12" customHeight="1">
      <c r="A174" s="196"/>
      <c r="B174" s="197" t="s">
        <v>5</v>
      </c>
      <c r="C174" s="197"/>
      <c r="D174" s="197"/>
      <c r="E174" s="198"/>
      <c r="F174" s="199"/>
      <c r="G174" s="199"/>
      <c r="H174" s="199"/>
      <c r="I174" s="199"/>
      <c r="J174" s="199"/>
      <c r="K174" s="199"/>
      <c r="L174" s="199"/>
      <c r="M174" s="199"/>
      <c r="N174" s="199"/>
      <c r="O174" s="199"/>
      <c r="P174" s="199"/>
      <c r="Q174" s="199"/>
      <c r="R174" s="199"/>
      <c r="S174" s="199"/>
      <c r="T174" s="199"/>
      <c r="U174" s="199"/>
      <c r="V174" s="199"/>
      <c r="W174" s="199"/>
      <c r="X174" s="199"/>
      <c r="Y174" s="199"/>
      <c r="Z174" s="199"/>
      <c r="AA174" s="199"/>
      <c r="AB174" s="199"/>
      <c r="AC174" s="199"/>
      <c r="AD174" s="199"/>
      <c r="AE174" s="153" t="s">
        <v>21</v>
      </c>
      <c r="AF174" s="154"/>
      <c r="AG174" s="155"/>
    </row>
    <row r="175" spans="1:33" s="6" customFormat="1" ht="12" customHeight="1">
      <c r="A175" s="31"/>
      <c r="B175" s="156" t="s">
        <v>22</v>
      </c>
      <c r="C175" s="156"/>
      <c r="D175" s="156"/>
      <c r="E175" s="157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58"/>
      <c r="U175" s="158"/>
      <c r="V175" s="158"/>
      <c r="W175" s="158"/>
      <c r="X175" s="158"/>
      <c r="Y175" s="158"/>
      <c r="Z175" s="158"/>
      <c r="AA175" s="158"/>
      <c r="AB175" s="158"/>
      <c r="AC175" s="158"/>
      <c r="AD175" s="158"/>
      <c r="AE175" s="153"/>
      <c r="AF175" s="154"/>
      <c r="AG175" s="155"/>
    </row>
    <row r="176" spans="1:33" s="6" customFormat="1" ht="12" customHeight="1" thickBot="1">
      <c r="A176" s="31"/>
      <c r="B176" s="156"/>
      <c r="C176" s="156"/>
      <c r="D176" s="156"/>
      <c r="E176" s="159"/>
      <c r="F176" s="160"/>
      <c r="G176" s="160"/>
      <c r="H176" s="160"/>
      <c r="I176" s="160"/>
      <c r="J176" s="160"/>
      <c r="K176" s="160"/>
      <c r="L176" s="160"/>
      <c r="M176" s="160"/>
      <c r="N176" s="161"/>
      <c r="O176" s="161"/>
      <c r="P176" s="161"/>
      <c r="Q176" s="161"/>
      <c r="R176" s="161"/>
      <c r="S176" s="161"/>
      <c r="T176" s="161"/>
      <c r="U176" s="161"/>
      <c r="V176" s="161"/>
      <c r="W176" s="160"/>
      <c r="X176" s="160"/>
      <c r="Y176" s="160"/>
      <c r="Z176" s="160"/>
      <c r="AA176" s="160"/>
      <c r="AB176" s="160"/>
      <c r="AC176" s="160"/>
      <c r="AD176" s="160"/>
      <c r="AE176" s="162"/>
      <c r="AF176" s="163"/>
      <c r="AG176" s="164"/>
    </row>
    <row r="177" spans="1:33" s="6" customFormat="1" ht="12" customHeight="1">
      <c r="A177" s="31"/>
      <c r="B177" s="156" t="s">
        <v>23</v>
      </c>
      <c r="C177" s="156"/>
      <c r="D177" s="156"/>
      <c r="E177" s="166"/>
      <c r="F177" s="166"/>
      <c r="G177" s="166"/>
      <c r="H177" s="166"/>
      <c r="I177" s="167" t="s">
        <v>24</v>
      </c>
      <c r="J177" s="167"/>
      <c r="K177" s="167"/>
      <c r="L177" s="168"/>
      <c r="M177" s="169"/>
      <c r="N177" s="170" t="s">
        <v>25</v>
      </c>
      <c r="O177" s="171"/>
      <c r="P177" s="172"/>
      <c r="Q177" s="293"/>
      <c r="R177" s="294"/>
      <c r="S177" s="294"/>
      <c r="T177" s="294"/>
      <c r="U177" s="294"/>
      <c r="V177" s="295"/>
      <c r="W177" s="176" t="s">
        <v>26</v>
      </c>
      <c r="X177" s="167"/>
      <c r="Y177" s="167"/>
      <c r="Z177" s="177">
        <f>IF(OR(E177="",Q177=""),"",ROUNDDOWN(E177*Q177,0))</f>
      </c>
      <c r="AA177" s="177"/>
      <c r="AB177" s="177"/>
      <c r="AC177" s="177"/>
      <c r="AD177" s="177"/>
      <c r="AE177" s="162"/>
      <c r="AF177" s="163"/>
      <c r="AG177" s="164"/>
    </row>
    <row r="178" spans="1:52" s="6" customFormat="1" ht="12" customHeight="1" thickBot="1">
      <c r="A178" s="43"/>
      <c r="B178" s="299"/>
      <c r="C178" s="299"/>
      <c r="D178" s="299"/>
      <c r="E178" s="300"/>
      <c r="F178" s="300"/>
      <c r="G178" s="300"/>
      <c r="H178" s="300"/>
      <c r="I178" s="301"/>
      <c r="J178" s="301"/>
      <c r="K178" s="301"/>
      <c r="L178" s="302"/>
      <c r="M178" s="303"/>
      <c r="N178" s="185"/>
      <c r="O178" s="186"/>
      <c r="P178" s="187"/>
      <c r="Q178" s="296"/>
      <c r="R178" s="297"/>
      <c r="S178" s="297"/>
      <c r="T178" s="297"/>
      <c r="U178" s="297"/>
      <c r="V178" s="298"/>
      <c r="W178" s="304"/>
      <c r="X178" s="301"/>
      <c r="Y178" s="301"/>
      <c r="Z178" s="305"/>
      <c r="AA178" s="305"/>
      <c r="AB178" s="305"/>
      <c r="AC178" s="305"/>
      <c r="AD178" s="305"/>
      <c r="AE178" s="193"/>
      <c r="AF178" s="194"/>
      <c r="AG178" s="195"/>
      <c r="AZ178" s="54"/>
    </row>
    <row r="179" spans="1:33" s="6" customFormat="1" ht="13.5" customHeight="1">
      <c r="A179" s="200" t="s">
        <v>27</v>
      </c>
      <c r="B179" s="306"/>
      <c r="C179" s="306"/>
      <c r="D179" s="306"/>
      <c r="E179" s="307"/>
      <c r="F179" s="307"/>
      <c r="G179" s="307"/>
      <c r="H179" s="307"/>
      <c r="I179" s="307"/>
      <c r="J179" s="307"/>
      <c r="K179" s="307"/>
      <c r="L179" s="307"/>
      <c r="M179" s="307"/>
      <c r="N179" s="307"/>
      <c r="O179" s="307"/>
      <c r="P179" s="307"/>
      <c r="Q179" s="307"/>
      <c r="R179" s="307"/>
      <c r="S179" s="307"/>
      <c r="T179" s="307"/>
      <c r="U179" s="307"/>
      <c r="V179" s="307"/>
      <c r="W179" s="307"/>
      <c r="X179" s="307"/>
      <c r="Y179" s="307"/>
      <c r="Z179" s="307"/>
      <c r="AA179" s="307"/>
      <c r="AB179" s="307"/>
      <c r="AC179" s="307"/>
      <c r="AD179" s="307"/>
      <c r="AE179" s="308"/>
      <c r="AF179" s="308"/>
      <c r="AG179" s="309"/>
    </row>
    <row r="180" spans="1:33" s="6" customFormat="1" ht="13.5" customHeight="1">
      <c r="A180" s="208"/>
      <c r="B180" s="209"/>
      <c r="C180" s="209"/>
      <c r="D180" s="209"/>
      <c r="E180" s="209"/>
      <c r="F180" s="209"/>
      <c r="G180" s="209"/>
      <c r="H180" s="209"/>
      <c r="I180" s="209"/>
      <c r="J180" s="209"/>
      <c r="K180" s="209"/>
      <c r="L180" s="209"/>
      <c r="M180" s="209"/>
      <c r="N180" s="209"/>
      <c r="O180" s="209"/>
      <c r="P180" s="209"/>
      <c r="Q180" s="209"/>
      <c r="R180" s="209"/>
      <c r="S180" s="209"/>
      <c r="T180" s="209"/>
      <c r="U180" s="209"/>
      <c r="V180" s="209"/>
      <c r="W180" s="209"/>
      <c r="X180" s="209"/>
      <c r="Y180" s="209"/>
      <c r="Z180" s="209"/>
      <c r="AA180" s="209"/>
      <c r="AB180" s="209"/>
      <c r="AC180" s="209"/>
      <c r="AD180" s="209"/>
      <c r="AE180" s="209"/>
      <c r="AF180" s="209"/>
      <c r="AG180" s="210"/>
    </row>
    <row r="181" spans="1:33" s="6" customFormat="1" ht="13.5" customHeight="1">
      <c r="A181" s="310"/>
      <c r="B181" s="209"/>
      <c r="C181" s="209"/>
      <c r="D181" s="209"/>
      <c r="E181" s="209"/>
      <c r="F181" s="209"/>
      <c r="G181" s="209"/>
      <c r="H181" s="209"/>
      <c r="I181" s="209"/>
      <c r="J181" s="209"/>
      <c r="K181" s="209"/>
      <c r="L181" s="209"/>
      <c r="M181" s="209"/>
      <c r="N181" s="209"/>
      <c r="O181" s="209"/>
      <c r="P181" s="209"/>
      <c r="Q181" s="209"/>
      <c r="R181" s="209"/>
      <c r="S181" s="209"/>
      <c r="T181" s="209"/>
      <c r="U181" s="209"/>
      <c r="V181" s="209"/>
      <c r="W181" s="209"/>
      <c r="X181" s="209"/>
      <c r="Y181" s="209"/>
      <c r="Z181" s="209"/>
      <c r="AA181" s="209"/>
      <c r="AB181" s="209"/>
      <c r="AC181" s="209"/>
      <c r="AD181" s="209"/>
      <c r="AE181" s="209"/>
      <c r="AF181" s="209"/>
      <c r="AG181" s="210"/>
    </row>
    <row r="182" spans="1:33" s="6" customFormat="1" ht="13.5" customHeight="1">
      <c r="A182" s="310"/>
      <c r="B182" s="209"/>
      <c r="C182" s="209"/>
      <c r="D182" s="209"/>
      <c r="E182" s="209"/>
      <c r="F182" s="209"/>
      <c r="G182" s="209"/>
      <c r="H182" s="209"/>
      <c r="I182" s="209"/>
      <c r="J182" s="209"/>
      <c r="K182" s="209"/>
      <c r="L182" s="209"/>
      <c r="M182" s="209"/>
      <c r="N182" s="209"/>
      <c r="O182" s="209"/>
      <c r="P182" s="209"/>
      <c r="Q182" s="209"/>
      <c r="R182" s="209"/>
      <c r="S182" s="209"/>
      <c r="T182" s="209"/>
      <c r="U182" s="209"/>
      <c r="V182" s="209"/>
      <c r="W182" s="209"/>
      <c r="X182" s="209"/>
      <c r="Y182" s="209"/>
      <c r="Z182" s="209"/>
      <c r="AA182" s="209"/>
      <c r="AB182" s="209"/>
      <c r="AC182" s="209"/>
      <c r="AD182" s="209"/>
      <c r="AE182" s="209"/>
      <c r="AF182" s="209"/>
      <c r="AG182" s="210"/>
    </row>
    <row r="183" spans="1:33" s="6" customFormat="1" ht="8.25" customHeight="1">
      <c r="A183" s="310"/>
      <c r="B183" s="209"/>
      <c r="C183" s="209"/>
      <c r="D183" s="209"/>
      <c r="E183" s="209"/>
      <c r="F183" s="209"/>
      <c r="G183" s="209"/>
      <c r="H183" s="209"/>
      <c r="I183" s="209"/>
      <c r="J183" s="209"/>
      <c r="K183" s="209"/>
      <c r="L183" s="209"/>
      <c r="M183" s="209"/>
      <c r="N183" s="209"/>
      <c r="O183" s="209"/>
      <c r="P183" s="209"/>
      <c r="Q183" s="209"/>
      <c r="R183" s="209"/>
      <c r="S183" s="209"/>
      <c r="T183" s="209"/>
      <c r="U183" s="209"/>
      <c r="V183" s="209"/>
      <c r="W183" s="209"/>
      <c r="X183" s="209"/>
      <c r="Y183" s="209"/>
      <c r="Z183" s="209"/>
      <c r="AA183" s="209"/>
      <c r="AB183" s="209"/>
      <c r="AC183" s="209"/>
      <c r="AD183" s="209"/>
      <c r="AE183" s="209"/>
      <c r="AF183" s="209"/>
      <c r="AG183" s="210"/>
    </row>
    <row r="184" spans="1:33" s="6" customFormat="1" ht="13.5" customHeight="1" thickBot="1">
      <c r="A184" s="211"/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3"/>
    </row>
    <row r="185" spans="2:33" s="6" customFormat="1" ht="18" customHeight="1">
      <c r="B185" s="49"/>
      <c r="C185" s="311"/>
      <c r="E185" s="245"/>
      <c r="F185" s="245"/>
      <c r="G185" s="245"/>
      <c r="H185" s="245"/>
      <c r="I185" s="245"/>
      <c r="J185" s="245"/>
      <c r="K185" s="245"/>
      <c r="L185" s="245"/>
      <c r="M185" s="245"/>
      <c r="N185" s="245"/>
      <c r="O185" s="245"/>
      <c r="P185" s="249"/>
      <c r="Q185" s="245"/>
      <c r="R185" s="245"/>
      <c r="S185" s="245"/>
      <c r="T185" s="245"/>
      <c r="U185" s="245"/>
      <c r="V185" s="245"/>
      <c r="W185" s="245"/>
      <c r="X185" s="245"/>
      <c r="Y185" s="245"/>
      <c r="Z185" s="245"/>
      <c r="AA185" s="245"/>
      <c r="AB185" s="245"/>
      <c r="AC185" s="245"/>
      <c r="AD185" s="219" t="s">
        <v>62</v>
      </c>
      <c r="AE185" s="219"/>
      <c r="AF185" s="219"/>
      <c r="AG185" s="219"/>
    </row>
    <row r="186" spans="1:33" s="6" customFormat="1" ht="10.5" customHeight="1">
      <c r="A186" s="312"/>
      <c r="B186" s="312"/>
      <c r="C186" s="49"/>
      <c r="D186" s="49"/>
      <c r="E186" s="313"/>
      <c r="F186" s="313"/>
      <c r="G186" s="313"/>
      <c r="H186" s="313"/>
      <c r="I186" s="313"/>
      <c r="J186" s="218"/>
      <c r="K186" s="218"/>
      <c r="L186" s="218"/>
      <c r="M186" s="178"/>
      <c r="N186" s="178"/>
      <c r="O186" s="178"/>
      <c r="P186" s="249"/>
      <c r="Q186" s="49"/>
      <c r="R186" s="49"/>
      <c r="S186" s="49"/>
      <c r="T186" s="314"/>
      <c r="U186" s="314"/>
      <c r="V186" s="314"/>
      <c r="W186" s="314"/>
      <c r="X186" s="314"/>
      <c r="Y186" s="218"/>
      <c r="Z186" s="218"/>
      <c r="AA186" s="218"/>
      <c r="AB186" s="314"/>
      <c r="AC186" s="314"/>
      <c r="AD186" s="223"/>
      <c r="AE186" s="223"/>
      <c r="AF186" s="223"/>
      <c r="AG186" s="223"/>
    </row>
  </sheetData>
  <sheetProtection password="CC02" sheet="1" objects="1" scenarios="1"/>
  <mergeCells count="345">
    <mergeCell ref="N177:P178"/>
    <mergeCell ref="Q177:V178"/>
    <mergeCell ref="W177:Y178"/>
    <mergeCell ref="Z177:AD178"/>
    <mergeCell ref="A180:AG184"/>
    <mergeCell ref="AD185:AG186"/>
    <mergeCell ref="A174:A178"/>
    <mergeCell ref="B174:D174"/>
    <mergeCell ref="E174:AD174"/>
    <mergeCell ref="AE174:AG175"/>
    <mergeCell ref="B175:D176"/>
    <mergeCell ref="E175:AD176"/>
    <mergeCell ref="B177:D178"/>
    <mergeCell ref="E177:H178"/>
    <mergeCell ref="I177:K178"/>
    <mergeCell ref="L177:M178"/>
    <mergeCell ref="AE169:AG170"/>
    <mergeCell ref="B170:D171"/>
    <mergeCell ref="E170:AD171"/>
    <mergeCell ref="B172:D173"/>
    <mergeCell ref="E172:H173"/>
    <mergeCell ref="I172:K173"/>
    <mergeCell ref="L172:M173"/>
    <mergeCell ref="N172:P173"/>
    <mergeCell ref="Q172:V173"/>
    <mergeCell ref="W172:Y173"/>
    <mergeCell ref="N167:P168"/>
    <mergeCell ref="Q167:V168"/>
    <mergeCell ref="W167:Y168"/>
    <mergeCell ref="Z167:AD168"/>
    <mergeCell ref="A169:A173"/>
    <mergeCell ref="B169:D169"/>
    <mergeCell ref="E169:AD169"/>
    <mergeCell ref="Z172:AD173"/>
    <mergeCell ref="A164:A168"/>
    <mergeCell ref="B164:D164"/>
    <mergeCell ref="E164:AD164"/>
    <mergeCell ref="AE164:AG165"/>
    <mergeCell ref="B165:D166"/>
    <mergeCell ref="E165:AD166"/>
    <mergeCell ref="B167:D168"/>
    <mergeCell ref="E167:H168"/>
    <mergeCell ref="I167:K168"/>
    <mergeCell ref="L167:M168"/>
    <mergeCell ref="AE159:AG160"/>
    <mergeCell ref="B160:D161"/>
    <mergeCell ref="E160:AD161"/>
    <mergeCell ref="B162:D163"/>
    <mergeCell ref="E162:H163"/>
    <mergeCell ref="I162:K163"/>
    <mergeCell ref="L162:M163"/>
    <mergeCell ref="N162:P163"/>
    <mergeCell ref="Q162:V163"/>
    <mergeCell ref="W162:Y163"/>
    <mergeCell ref="N157:P158"/>
    <mergeCell ref="Q157:V158"/>
    <mergeCell ref="W157:Y158"/>
    <mergeCell ref="Z157:AD158"/>
    <mergeCell ref="A159:A163"/>
    <mergeCell ref="B159:D159"/>
    <mergeCell ref="E159:AD159"/>
    <mergeCell ref="Z162:AD163"/>
    <mergeCell ref="A154:A158"/>
    <mergeCell ref="B154:D154"/>
    <mergeCell ref="E154:AD154"/>
    <mergeCell ref="AE154:AG155"/>
    <mergeCell ref="B155:D156"/>
    <mergeCell ref="E155:AD156"/>
    <mergeCell ref="B157:D158"/>
    <mergeCell ref="E157:H158"/>
    <mergeCell ref="I157:K158"/>
    <mergeCell ref="L157:M158"/>
    <mergeCell ref="AE149:AG150"/>
    <mergeCell ref="B150:D151"/>
    <mergeCell ref="E150:AD151"/>
    <mergeCell ref="B152:D153"/>
    <mergeCell ref="E152:H153"/>
    <mergeCell ref="I152:K153"/>
    <mergeCell ref="L152:M153"/>
    <mergeCell ref="N152:P153"/>
    <mergeCell ref="Q152:V153"/>
    <mergeCell ref="W152:Y153"/>
    <mergeCell ref="N147:P148"/>
    <mergeCell ref="Q147:V148"/>
    <mergeCell ref="W147:Y148"/>
    <mergeCell ref="Z147:AD148"/>
    <mergeCell ref="A149:A153"/>
    <mergeCell ref="B149:D149"/>
    <mergeCell ref="E149:AD149"/>
    <mergeCell ref="Z152:AD153"/>
    <mergeCell ref="A144:A148"/>
    <mergeCell ref="B144:D144"/>
    <mergeCell ref="E144:AD144"/>
    <mergeCell ref="AE144:AG145"/>
    <mergeCell ref="B145:D146"/>
    <mergeCell ref="E145:AD146"/>
    <mergeCell ref="B147:D148"/>
    <mergeCell ref="E147:H148"/>
    <mergeCell ref="I147:K148"/>
    <mergeCell ref="L147:M148"/>
    <mergeCell ref="E140:AD141"/>
    <mergeCell ref="B142:D143"/>
    <mergeCell ref="E142:H143"/>
    <mergeCell ref="I142:K143"/>
    <mergeCell ref="L142:M143"/>
    <mergeCell ref="N142:P143"/>
    <mergeCell ref="Q142:V143"/>
    <mergeCell ref="W142:Y143"/>
    <mergeCell ref="Z142:AD143"/>
    <mergeCell ref="H130:T132"/>
    <mergeCell ref="W130:X132"/>
    <mergeCell ref="Y130:AF132"/>
    <mergeCell ref="W134:X136"/>
    <mergeCell ref="Y134:AF136"/>
    <mergeCell ref="A139:A143"/>
    <mergeCell ref="B139:D139"/>
    <mergeCell ref="E139:AD139"/>
    <mergeCell ref="AE139:AG140"/>
    <mergeCell ref="B140:D141"/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 H130:T132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10810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92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93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93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44984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94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95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10839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98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99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100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101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102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3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Z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10851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105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106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106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44988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107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108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8</v>
      </c>
      <c r="F38" s="166"/>
      <c r="G38" s="166"/>
      <c r="H38" s="166"/>
      <c r="I38" s="167" t="s">
        <v>24</v>
      </c>
      <c r="J38" s="167"/>
      <c r="K38" s="167"/>
      <c r="L38" s="263" t="s">
        <v>109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264">
        <v>2</v>
      </c>
      <c r="B40" s="197" t="s">
        <v>5</v>
      </c>
      <c r="C40" s="197"/>
      <c r="D40" s="197"/>
      <c r="E40" s="265" t="s">
        <v>110</v>
      </c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254" t="s">
        <v>111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262">
        <v>6</v>
      </c>
      <c r="F43" s="166"/>
      <c r="G43" s="166"/>
      <c r="H43" s="166"/>
      <c r="I43" s="167" t="s">
        <v>24</v>
      </c>
      <c r="J43" s="167"/>
      <c r="K43" s="167"/>
      <c r="L43" s="263" t="s">
        <v>88</v>
      </c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264">
        <v>3</v>
      </c>
      <c r="B45" s="197" t="s">
        <v>5</v>
      </c>
      <c r="C45" s="197"/>
      <c r="D45" s="197"/>
      <c r="E45" s="265" t="s">
        <v>112</v>
      </c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254" t="s">
        <v>113</v>
      </c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262">
        <v>2</v>
      </c>
      <c r="F48" s="166"/>
      <c r="G48" s="166"/>
      <c r="H48" s="166"/>
      <c r="I48" s="167" t="s">
        <v>24</v>
      </c>
      <c r="J48" s="167"/>
      <c r="K48" s="167"/>
      <c r="L48" s="263" t="s">
        <v>88</v>
      </c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264">
        <v>4</v>
      </c>
      <c r="B50" s="197" t="s">
        <v>5</v>
      </c>
      <c r="C50" s="197"/>
      <c r="D50" s="197"/>
      <c r="E50" s="265" t="s">
        <v>112</v>
      </c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254" t="s">
        <v>114</v>
      </c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262">
        <v>1</v>
      </c>
      <c r="F53" s="166"/>
      <c r="G53" s="166"/>
      <c r="H53" s="166"/>
      <c r="I53" s="167" t="s">
        <v>24</v>
      </c>
      <c r="J53" s="167"/>
      <c r="K53" s="167"/>
      <c r="L53" s="263" t="s">
        <v>88</v>
      </c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264">
        <v>5</v>
      </c>
      <c r="B55" s="197" t="s">
        <v>5</v>
      </c>
      <c r="C55" s="197"/>
      <c r="D55" s="197"/>
      <c r="E55" s="265" t="s">
        <v>115</v>
      </c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254" t="s">
        <v>116</v>
      </c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262">
        <v>1</v>
      </c>
      <c r="F58" s="166"/>
      <c r="G58" s="166"/>
      <c r="H58" s="166"/>
      <c r="I58" s="167" t="s">
        <v>24</v>
      </c>
      <c r="J58" s="167"/>
      <c r="K58" s="167"/>
      <c r="L58" s="263" t="s">
        <v>88</v>
      </c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3" ht="13.5" customHeight="1">
      <c r="A65" s="266" t="s">
        <v>61</v>
      </c>
      <c r="B65" s="5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3"/>
      <c r="AG65" s="53"/>
    </row>
    <row r="66" spans="1:33" ht="18" customHeight="1" thickBot="1">
      <c r="A66" s="267"/>
      <c r="B66" s="267"/>
      <c r="C66" s="267"/>
      <c r="D66" s="267"/>
      <c r="E66" s="267"/>
      <c r="F66" s="267"/>
      <c r="G66" s="267"/>
      <c r="H66" s="267"/>
      <c r="I66" s="267"/>
      <c r="J66" s="267"/>
      <c r="K66" s="267"/>
      <c r="L66" s="267"/>
      <c r="M66" s="267"/>
      <c r="N66" s="267"/>
      <c r="O66" s="267"/>
      <c r="P66" s="267"/>
      <c r="Q66" s="267"/>
      <c r="R66" s="267"/>
      <c r="S66" s="267"/>
      <c r="T66" s="267"/>
      <c r="U66" s="267"/>
      <c r="V66" s="267"/>
      <c r="W66" s="267"/>
      <c r="X66" s="267"/>
      <c r="Y66" s="267"/>
      <c r="Z66" s="267"/>
      <c r="AA66" s="267"/>
      <c r="AB66" s="267"/>
      <c r="AC66" s="267"/>
      <c r="AD66" s="267"/>
      <c r="AE66" s="267"/>
      <c r="AF66" s="267"/>
      <c r="AG66" s="267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8">
        <v>2</v>
      </c>
      <c r="AF67" s="59" t="s">
        <v>8</v>
      </c>
      <c r="AG67" s="60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1"/>
      <c r="AG68" s="7"/>
    </row>
    <row r="69" spans="1:33" ht="13.5" customHeight="1">
      <c r="A69" s="5"/>
      <c r="B69" s="6"/>
      <c r="C69" s="6"/>
      <c r="D69" s="6"/>
      <c r="E69" s="6"/>
      <c r="F69" s="6"/>
      <c r="G69" s="63"/>
      <c r="H69" s="62" t="s">
        <v>9</v>
      </c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18"/>
      <c r="V69" s="18"/>
      <c r="W69" s="268" t="s">
        <v>10</v>
      </c>
      <c r="X69" s="269"/>
      <c r="Y69" s="256">
        <v>10851</v>
      </c>
      <c r="Z69" s="67"/>
      <c r="AA69" s="67"/>
      <c r="AB69" s="67"/>
      <c r="AC69" s="67"/>
      <c r="AD69" s="67"/>
      <c r="AE69" s="67"/>
      <c r="AF69" s="67"/>
      <c r="AG69" s="7"/>
    </row>
    <row r="70" spans="1:33" ht="13.5" customHeight="1">
      <c r="A70" s="5"/>
      <c r="B70" s="6"/>
      <c r="C70" s="6"/>
      <c r="D70" s="6"/>
      <c r="E70" s="6"/>
      <c r="F70" s="63"/>
      <c r="G70" s="63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8"/>
      <c r="V70" s="18"/>
      <c r="W70" s="269"/>
      <c r="X70" s="269"/>
      <c r="Y70" s="67"/>
      <c r="Z70" s="67"/>
      <c r="AA70" s="67"/>
      <c r="AB70" s="67"/>
      <c r="AC70" s="67"/>
      <c r="AD70" s="67"/>
      <c r="AE70" s="67"/>
      <c r="AF70" s="67"/>
      <c r="AG70" s="7"/>
    </row>
    <row r="71" spans="1:33" ht="13.5" customHeight="1">
      <c r="A71" s="5"/>
      <c r="B71" s="6"/>
      <c r="C71" s="6"/>
      <c r="D71" s="6"/>
      <c r="E71" s="6"/>
      <c r="F71" s="63"/>
      <c r="G71" s="63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18"/>
      <c r="V71" s="18"/>
      <c r="W71" s="269"/>
      <c r="X71" s="269"/>
      <c r="Y71" s="67"/>
      <c r="Z71" s="67"/>
      <c r="AA71" s="67"/>
      <c r="AB71" s="67"/>
      <c r="AC71" s="67"/>
      <c r="AD71" s="67"/>
      <c r="AE71" s="67"/>
      <c r="AF71" s="67"/>
      <c r="AG71" s="7"/>
    </row>
    <row r="72" spans="1:33" ht="9" customHeight="1">
      <c r="A72" s="5"/>
      <c r="B72" s="6"/>
      <c r="C72" s="6"/>
      <c r="D72" s="6"/>
      <c r="E72" s="6"/>
      <c r="F72" s="63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0" t="s">
        <v>11</v>
      </c>
      <c r="X73" s="271"/>
      <c r="Y73" s="272">
        <f>IF(Y9="","",Y9)</f>
      </c>
      <c r="Z73" s="273"/>
      <c r="AA73" s="273"/>
      <c r="AB73" s="273"/>
      <c r="AC73" s="273"/>
      <c r="AD73" s="273"/>
      <c r="AE73" s="273"/>
      <c r="AF73" s="274"/>
      <c r="AG73" s="7"/>
    </row>
    <row r="74" spans="1:33" s="6" customFormat="1" ht="13.5" customHeight="1">
      <c r="A74" s="275"/>
      <c r="B74" s="224"/>
      <c r="C74" s="224"/>
      <c r="D74" s="224"/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76"/>
      <c r="X74" s="277"/>
      <c r="Y74" s="278"/>
      <c r="Z74" s="279"/>
      <c r="AA74" s="279"/>
      <c r="AB74" s="279"/>
      <c r="AC74" s="279"/>
      <c r="AD74" s="279"/>
      <c r="AE74" s="279"/>
      <c r="AF74" s="280"/>
      <c r="AG74" s="281"/>
    </row>
    <row r="75" spans="1:33" s="6" customFormat="1" ht="13.5" customHeight="1">
      <c r="A75" s="275"/>
      <c r="B75" s="224"/>
      <c r="C75" s="224"/>
      <c r="D75" s="224"/>
      <c r="E75" s="225"/>
      <c r="F75" s="225"/>
      <c r="G75" s="225"/>
      <c r="H75" s="225"/>
      <c r="I75" s="225"/>
      <c r="J75" s="225"/>
      <c r="K75" s="225"/>
      <c r="L75" s="225"/>
      <c r="M75" s="225"/>
      <c r="N75" s="225"/>
      <c r="O75" s="225"/>
      <c r="P75" s="225"/>
      <c r="Q75" s="225"/>
      <c r="R75" s="225"/>
      <c r="S75" s="225"/>
      <c r="T75" s="225"/>
      <c r="U75" s="225"/>
      <c r="V75" s="225"/>
      <c r="W75" s="282"/>
      <c r="X75" s="283"/>
      <c r="Y75" s="284"/>
      <c r="Z75" s="285"/>
      <c r="AA75" s="285"/>
      <c r="AB75" s="285"/>
      <c r="AC75" s="285"/>
      <c r="AD75" s="285"/>
      <c r="AE75" s="285"/>
      <c r="AF75" s="286"/>
      <c r="AG75" s="281"/>
    </row>
    <row r="76" spans="1:41" s="6" customFormat="1" ht="9" customHeight="1">
      <c r="A76" s="275"/>
      <c r="B76" s="224"/>
      <c r="C76" s="224"/>
      <c r="D76" s="224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87"/>
      <c r="AK76" s="165"/>
      <c r="AL76" s="165"/>
      <c r="AM76" s="165"/>
      <c r="AN76" s="165"/>
      <c r="AO76" s="165"/>
    </row>
    <row r="77" spans="1:39" s="6" customFormat="1" ht="10.5" customHeight="1" thickBot="1">
      <c r="A77" s="275"/>
      <c r="B77" s="224"/>
      <c r="C77" s="224"/>
      <c r="D77" s="224"/>
      <c r="E77" s="225"/>
      <c r="F77" s="225"/>
      <c r="G77" s="225"/>
      <c r="H77" s="225"/>
      <c r="I77" s="226"/>
      <c r="J77" s="226"/>
      <c r="K77" s="226"/>
      <c r="L77" s="227"/>
      <c r="M77" s="227"/>
      <c r="N77" s="288"/>
      <c r="O77" s="288"/>
      <c r="P77" s="288"/>
      <c r="Q77" s="228"/>
      <c r="R77" s="228"/>
      <c r="S77" s="228"/>
      <c r="T77" s="228"/>
      <c r="U77" s="228"/>
      <c r="V77" s="228"/>
      <c r="W77" s="226"/>
      <c r="X77" s="226"/>
      <c r="Y77" s="226"/>
      <c r="Z77" s="289"/>
      <c r="AA77" s="289"/>
      <c r="AB77" s="289"/>
      <c r="AC77" s="289"/>
      <c r="AD77" s="289"/>
      <c r="AE77" s="225"/>
      <c r="AF77" s="225"/>
      <c r="AG77" s="287"/>
      <c r="AI77" s="178"/>
      <c r="AJ77" s="178"/>
      <c r="AK77" s="178"/>
      <c r="AL77" s="178"/>
      <c r="AM77" s="178"/>
    </row>
    <row r="78" spans="1:33" s="6" customFormat="1" ht="12" customHeight="1">
      <c r="A78" s="264">
        <v>6</v>
      </c>
      <c r="B78" s="197" t="s">
        <v>5</v>
      </c>
      <c r="C78" s="197"/>
      <c r="D78" s="197"/>
      <c r="E78" s="265" t="s">
        <v>117</v>
      </c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290" t="s">
        <v>21</v>
      </c>
      <c r="AF78" s="291"/>
      <c r="AG78" s="292"/>
    </row>
    <row r="79" spans="1:33" s="6" customFormat="1" ht="12" customHeight="1">
      <c r="A79" s="31"/>
      <c r="B79" s="156" t="s">
        <v>22</v>
      </c>
      <c r="C79" s="156"/>
      <c r="D79" s="156"/>
      <c r="E79" s="254" t="s">
        <v>118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3"/>
      <c r="AF79" s="154"/>
      <c r="AG79" s="155"/>
    </row>
    <row r="80" spans="1:33" s="6" customFormat="1" ht="12" customHeight="1" thickBot="1">
      <c r="A80" s="31"/>
      <c r="B80" s="156"/>
      <c r="C80" s="156"/>
      <c r="D80" s="156"/>
      <c r="E80" s="159"/>
      <c r="F80" s="160"/>
      <c r="G80" s="160"/>
      <c r="H80" s="160"/>
      <c r="I80" s="160"/>
      <c r="J80" s="160"/>
      <c r="K80" s="160"/>
      <c r="L80" s="160"/>
      <c r="M80" s="160"/>
      <c r="N80" s="161"/>
      <c r="O80" s="161"/>
      <c r="P80" s="161"/>
      <c r="Q80" s="161"/>
      <c r="R80" s="161"/>
      <c r="S80" s="161"/>
      <c r="T80" s="161"/>
      <c r="U80" s="161"/>
      <c r="V80" s="161"/>
      <c r="W80" s="160"/>
      <c r="X80" s="160"/>
      <c r="Y80" s="160"/>
      <c r="Z80" s="160"/>
      <c r="AA80" s="160"/>
      <c r="AB80" s="160"/>
      <c r="AC80" s="160"/>
      <c r="AD80" s="160"/>
      <c r="AE80" s="162"/>
      <c r="AF80" s="163"/>
      <c r="AG80" s="164"/>
    </row>
    <row r="81" spans="1:33" s="6" customFormat="1" ht="12" customHeight="1">
      <c r="A81" s="31"/>
      <c r="B81" s="156" t="s">
        <v>23</v>
      </c>
      <c r="C81" s="156"/>
      <c r="D81" s="156"/>
      <c r="E81" s="262">
        <v>1</v>
      </c>
      <c r="F81" s="166"/>
      <c r="G81" s="166"/>
      <c r="H81" s="166"/>
      <c r="I81" s="167" t="s">
        <v>24</v>
      </c>
      <c r="J81" s="167"/>
      <c r="K81" s="167"/>
      <c r="L81" s="263" t="s">
        <v>88</v>
      </c>
      <c r="M81" s="169"/>
      <c r="N81" s="170" t="s">
        <v>25</v>
      </c>
      <c r="O81" s="171"/>
      <c r="P81" s="172"/>
      <c r="Q81" s="293"/>
      <c r="R81" s="294"/>
      <c r="S81" s="294"/>
      <c r="T81" s="294"/>
      <c r="U81" s="294"/>
      <c r="V81" s="295"/>
      <c r="W81" s="176" t="s">
        <v>26</v>
      </c>
      <c r="X81" s="167"/>
      <c r="Y81" s="167"/>
      <c r="Z81" s="177">
        <f>IF(OR(E81="",Q81=""),"",ROUNDDOWN(E81*Q81,0))</f>
      </c>
      <c r="AA81" s="177"/>
      <c r="AB81" s="177"/>
      <c r="AC81" s="177"/>
      <c r="AD81" s="177"/>
      <c r="AE81" s="162"/>
      <c r="AF81" s="163"/>
      <c r="AG81" s="164"/>
    </row>
    <row r="82" spans="1:33" s="6" customFormat="1" ht="12" customHeight="1" thickBot="1">
      <c r="A82" s="179"/>
      <c r="B82" s="180"/>
      <c r="C82" s="180"/>
      <c r="D82" s="180"/>
      <c r="E82" s="181"/>
      <c r="F82" s="181"/>
      <c r="G82" s="181"/>
      <c r="H82" s="181"/>
      <c r="I82" s="182"/>
      <c r="J82" s="182"/>
      <c r="K82" s="182"/>
      <c r="L82" s="183"/>
      <c r="M82" s="184"/>
      <c r="N82" s="185"/>
      <c r="O82" s="186"/>
      <c r="P82" s="187"/>
      <c r="Q82" s="296"/>
      <c r="R82" s="297"/>
      <c r="S82" s="297"/>
      <c r="T82" s="297"/>
      <c r="U82" s="297"/>
      <c r="V82" s="298"/>
      <c r="W82" s="191"/>
      <c r="X82" s="182"/>
      <c r="Y82" s="182"/>
      <c r="Z82" s="192"/>
      <c r="AA82" s="192"/>
      <c r="AB82" s="192"/>
      <c r="AC82" s="192"/>
      <c r="AD82" s="192"/>
      <c r="AE82" s="193"/>
      <c r="AF82" s="194"/>
      <c r="AG82" s="195"/>
    </row>
    <row r="83" spans="1:33" s="6" customFormat="1" ht="12" customHeight="1">
      <c r="A83" s="264">
        <v>7</v>
      </c>
      <c r="B83" s="197" t="s">
        <v>5</v>
      </c>
      <c r="C83" s="197"/>
      <c r="D83" s="197"/>
      <c r="E83" s="265" t="s">
        <v>119</v>
      </c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53" t="s">
        <v>21</v>
      </c>
      <c r="AF83" s="154"/>
      <c r="AG83" s="155"/>
    </row>
    <row r="84" spans="1:33" s="6" customFormat="1" ht="12" customHeight="1">
      <c r="A84" s="31"/>
      <c r="B84" s="156" t="s">
        <v>22</v>
      </c>
      <c r="C84" s="156"/>
      <c r="D84" s="156"/>
      <c r="E84" s="254" t="s">
        <v>120</v>
      </c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3"/>
      <c r="AF84" s="154"/>
      <c r="AG84" s="155"/>
    </row>
    <row r="85" spans="1:33" s="6" customFormat="1" ht="12" customHeight="1" thickBot="1">
      <c r="A85" s="31"/>
      <c r="B85" s="156"/>
      <c r="C85" s="156"/>
      <c r="D85" s="156"/>
      <c r="E85" s="159"/>
      <c r="F85" s="160"/>
      <c r="G85" s="160"/>
      <c r="H85" s="160"/>
      <c r="I85" s="160"/>
      <c r="J85" s="160"/>
      <c r="K85" s="160"/>
      <c r="L85" s="160"/>
      <c r="M85" s="160"/>
      <c r="N85" s="161"/>
      <c r="O85" s="161"/>
      <c r="P85" s="161"/>
      <c r="Q85" s="161"/>
      <c r="R85" s="161"/>
      <c r="S85" s="161"/>
      <c r="T85" s="161"/>
      <c r="U85" s="161"/>
      <c r="V85" s="161"/>
      <c r="W85" s="160"/>
      <c r="X85" s="160"/>
      <c r="Y85" s="160"/>
      <c r="Z85" s="160"/>
      <c r="AA85" s="160"/>
      <c r="AB85" s="160"/>
      <c r="AC85" s="160"/>
      <c r="AD85" s="160"/>
      <c r="AE85" s="162"/>
      <c r="AF85" s="163"/>
      <c r="AG85" s="164"/>
    </row>
    <row r="86" spans="1:33" s="6" customFormat="1" ht="12" customHeight="1">
      <c r="A86" s="31"/>
      <c r="B86" s="156" t="s">
        <v>23</v>
      </c>
      <c r="C86" s="156"/>
      <c r="D86" s="156"/>
      <c r="E86" s="262">
        <v>1</v>
      </c>
      <c r="F86" s="166"/>
      <c r="G86" s="166"/>
      <c r="H86" s="166"/>
      <c r="I86" s="167" t="s">
        <v>24</v>
      </c>
      <c r="J86" s="167"/>
      <c r="K86" s="167"/>
      <c r="L86" s="263" t="s">
        <v>88</v>
      </c>
      <c r="M86" s="169"/>
      <c r="N86" s="170" t="s">
        <v>25</v>
      </c>
      <c r="O86" s="171"/>
      <c r="P86" s="172"/>
      <c r="Q86" s="293"/>
      <c r="R86" s="294"/>
      <c r="S86" s="294"/>
      <c r="T86" s="294"/>
      <c r="U86" s="294"/>
      <c r="V86" s="295"/>
      <c r="W86" s="176" t="s">
        <v>26</v>
      </c>
      <c r="X86" s="167"/>
      <c r="Y86" s="167"/>
      <c r="Z86" s="177">
        <f>IF(OR(E86="",Q86=""),"",ROUNDDOWN(E86*Q86,0))</f>
      </c>
      <c r="AA86" s="177"/>
      <c r="AB86" s="177"/>
      <c r="AC86" s="177"/>
      <c r="AD86" s="177"/>
      <c r="AE86" s="162"/>
      <c r="AF86" s="163"/>
      <c r="AG86" s="164"/>
    </row>
    <row r="87" spans="1:33" s="6" customFormat="1" ht="12" customHeight="1" thickBot="1">
      <c r="A87" s="179"/>
      <c r="B87" s="180"/>
      <c r="C87" s="180"/>
      <c r="D87" s="180"/>
      <c r="E87" s="181"/>
      <c r="F87" s="181"/>
      <c r="G87" s="181"/>
      <c r="H87" s="181"/>
      <c r="I87" s="182"/>
      <c r="J87" s="182"/>
      <c r="K87" s="182"/>
      <c r="L87" s="183"/>
      <c r="M87" s="184"/>
      <c r="N87" s="185"/>
      <c r="O87" s="186"/>
      <c r="P87" s="187"/>
      <c r="Q87" s="296"/>
      <c r="R87" s="297"/>
      <c r="S87" s="297"/>
      <c r="T87" s="297"/>
      <c r="U87" s="297"/>
      <c r="V87" s="298"/>
      <c r="W87" s="191"/>
      <c r="X87" s="182"/>
      <c r="Y87" s="182"/>
      <c r="Z87" s="192"/>
      <c r="AA87" s="192"/>
      <c r="AB87" s="192"/>
      <c r="AC87" s="192"/>
      <c r="AD87" s="192"/>
      <c r="AE87" s="193"/>
      <c r="AF87" s="194"/>
      <c r="AG87" s="195"/>
    </row>
    <row r="88" spans="1:33" s="6" customFormat="1" ht="12" customHeight="1">
      <c r="A88" s="264">
        <v>8</v>
      </c>
      <c r="B88" s="197" t="s">
        <v>5</v>
      </c>
      <c r="C88" s="197"/>
      <c r="D88" s="197"/>
      <c r="E88" s="265" t="s">
        <v>121</v>
      </c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199"/>
      <c r="U88" s="199"/>
      <c r="V88" s="199"/>
      <c r="W88" s="199"/>
      <c r="X88" s="199"/>
      <c r="Y88" s="199"/>
      <c r="Z88" s="199"/>
      <c r="AA88" s="199"/>
      <c r="AB88" s="199"/>
      <c r="AC88" s="199"/>
      <c r="AD88" s="199"/>
      <c r="AE88" s="153" t="s">
        <v>21</v>
      </c>
      <c r="AF88" s="154"/>
      <c r="AG88" s="155"/>
    </row>
    <row r="89" spans="1:33" s="6" customFormat="1" ht="12" customHeight="1">
      <c r="A89" s="31"/>
      <c r="B89" s="156" t="s">
        <v>22</v>
      </c>
      <c r="C89" s="156"/>
      <c r="D89" s="156"/>
      <c r="E89" s="254" t="s">
        <v>122</v>
      </c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58"/>
      <c r="U89" s="158"/>
      <c r="V89" s="158"/>
      <c r="W89" s="158"/>
      <c r="X89" s="158"/>
      <c r="Y89" s="158"/>
      <c r="Z89" s="158"/>
      <c r="AA89" s="158"/>
      <c r="AB89" s="158"/>
      <c r="AC89" s="158"/>
      <c r="AD89" s="158"/>
      <c r="AE89" s="153"/>
      <c r="AF89" s="154"/>
      <c r="AG89" s="155"/>
    </row>
    <row r="90" spans="1:33" s="6" customFormat="1" ht="12" customHeight="1" thickBot="1">
      <c r="A90" s="31"/>
      <c r="B90" s="156"/>
      <c r="C90" s="156"/>
      <c r="D90" s="156"/>
      <c r="E90" s="159"/>
      <c r="F90" s="160"/>
      <c r="G90" s="160"/>
      <c r="H90" s="160"/>
      <c r="I90" s="160"/>
      <c r="J90" s="160"/>
      <c r="K90" s="160"/>
      <c r="L90" s="160"/>
      <c r="M90" s="160"/>
      <c r="N90" s="161"/>
      <c r="O90" s="161"/>
      <c r="P90" s="161"/>
      <c r="Q90" s="161"/>
      <c r="R90" s="161"/>
      <c r="S90" s="161"/>
      <c r="T90" s="161"/>
      <c r="U90" s="161"/>
      <c r="V90" s="161"/>
      <c r="W90" s="160"/>
      <c r="X90" s="160"/>
      <c r="Y90" s="160"/>
      <c r="Z90" s="160"/>
      <c r="AA90" s="160"/>
      <c r="AB90" s="160"/>
      <c r="AC90" s="160"/>
      <c r="AD90" s="160"/>
      <c r="AE90" s="162"/>
      <c r="AF90" s="163"/>
      <c r="AG90" s="164"/>
    </row>
    <row r="91" spans="1:33" s="6" customFormat="1" ht="12" customHeight="1">
      <c r="A91" s="31"/>
      <c r="B91" s="156" t="s">
        <v>23</v>
      </c>
      <c r="C91" s="156"/>
      <c r="D91" s="156"/>
      <c r="E91" s="262">
        <v>2</v>
      </c>
      <c r="F91" s="166"/>
      <c r="G91" s="166"/>
      <c r="H91" s="166"/>
      <c r="I91" s="167" t="s">
        <v>24</v>
      </c>
      <c r="J91" s="167"/>
      <c r="K91" s="167"/>
      <c r="L91" s="263" t="s">
        <v>88</v>
      </c>
      <c r="M91" s="169"/>
      <c r="N91" s="170" t="s">
        <v>25</v>
      </c>
      <c r="O91" s="171"/>
      <c r="P91" s="172"/>
      <c r="Q91" s="293"/>
      <c r="R91" s="294"/>
      <c r="S91" s="294"/>
      <c r="T91" s="294"/>
      <c r="U91" s="294"/>
      <c r="V91" s="295"/>
      <c r="W91" s="176" t="s">
        <v>26</v>
      </c>
      <c r="X91" s="167"/>
      <c r="Y91" s="167"/>
      <c r="Z91" s="177">
        <f>IF(OR(E91="",Q91=""),"",ROUNDDOWN(E91*Q91,0))</f>
      </c>
      <c r="AA91" s="177"/>
      <c r="AB91" s="177"/>
      <c r="AC91" s="177"/>
      <c r="AD91" s="177"/>
      <c r="AE91" s="162"/>
      <c r="AF91" s="163"/>
      <c r="AG91" s="164"/>
    </row>
    <row r="92" spans="1:33" s="6" customFormat="1" ht="12" customHeight="1" thickBot="1">
      <c r="A92" s="179"/>
      <c r="B92" s="180"/>
      <c r="C92" s="180"/>
      <c r="D92" s="180"/>
      <c r="E92" s="181"/>
      <c r="F92" s="181"/>
      <c r="G92" s="181"/>
      <c r="H92" s="181"/>
      <c r="I92" s="182"/>
      <c r="J92" s="182"/>
      <c r="K92" s="182"/>
      <c r="L92" s="183"/>
      <c r="M92" s="184"/>
      <c r="N92" s="185"/>
      <c r="O92" s="186"/>
      <c r="P92" s="187"/>
      <c r="Q92" s="296"/>
      <c r="R92" s="297"/>
      <c r="S92" s="297"/>
      <c r="T92" s="297"/>
      <c r="U92" s="297"/>
      <c r="V92" s="298"/>
      <c r="W92" s="191"/>
      <c r="X92" s="182"/>
      <c r="Y92" s="182"/>
      <c r="Z92" s="192"/>
      <c r="AA92" s="192"/>
      <c r="AB92" s="192"/>
      <c r="AC92" s="192"/>
      <c r="AD92" s="192"/>
      <c r="AE92" s="193"/>
      <c r="AF92" s="194"/>
      <c r="AG92" s="195"/>
    </row>
    <row r="93" spans="1:33" s="6" customFormat="1" ht="12" customHeight="1">
      <c r="A93" s="264">
        <v>9</v>
      </c>
      <c r="B93" s="197" t="s">
        <v>5</v>
      </c>
      <c r="C93" s="197"/>
      <c r="D93" s="197"/>
      <c r="E93" s="265" t="s">
        <v>123</v>
      </c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  <c r="R93" s="199"/>
      <c r="S93" s="199"/>
      <c r="T93" s="199"/>
      <c r="U93" s="199"/>
      <c r="V93" s="199"/>
      <c r="W93" s="199"/>
      <c r="X93" s="199"/>
      <c r="Y93" s="199"/>
      <c r="Z93" s="199"/>
      <c r="AA93" s="199"/>
      <c r="AB93" s="199"/>
      <c r="AC93" s="199"/>
      <c r="AD93" s="199"/>
      <c r="AE93" s="153" t="s">
        <v>21</v>
      </c>
      <c r="AF93" s="154"/>
      <c r="AG93" s="155"/>
    </row>
    <row r="94" spans="1:33" s="6" customFormat="1" ht="12" customHeight="1">
      <c r="A94" s="31"/>
      <c r="B94" s="156" t="s">
        <v>22</v>
      </c>
      <c r="C94" s="156"/>
      <c r="D94" s="156"/>
      <c r="E94" s="254" t="s">
        <v>124</v>
      </c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X94" s="158"/>
      <c r="Y94" s="158"/>
      <c r="Z94" s="158"/>
      <c r="AA94" s="158"/>
      <c r="AB94" s="158"/>
      <c r="AC94" s="158"/>
      <c r="AD94" s="158"/>
      <c r="AE94" s="153"/>
      <c r="AF94" s="154"/>
      <c r="AG94" s="155"/>
    </row>
    <row r="95" spans="1:33" s="6" customFormat="1" ht="12" customHeight="1" thickBot="1">
      <c r="A95" s="31"/>
      <c r="B95" s="156"/>
      <c r="C95" s="156"/>
      <c r="D95" s="156"/>
      <c r="E95" s="159"/>
      <c r="F95" s="160"/>
      <c r="G95" s="160"/>
      <c r="H95" s="160"/>
      <c r="I95" s="160"/>
      <c r="J95" s="160"/>
      <c r="K95" s="160"/>
      <c r="L95" s="160"/>
      <c r="M95" s="160"/>
      <c r="N95" s="161"/>
      <c r="O95" s="161"/>
      <c r="P95" s="161"/>
      <c r="Q95" s="161"/>
      <c r="R95" s="161"/>
      <c r="S95" s="161"/>
      <c r="T95" s="161"/>
      <c r="U95" s="161"/>
      <c r="V95" s="161"/>
      <c r="W95" s="160"/>
      <c r="X95" s="160"/>
      <c r="Y95" s="160"/>
      <c r="Z95" s="160"/>
      <c r="AA95" s="160"/>
      <c r="AB95" s="160"/>
      <c r="AC95" s="160"/>
      <c r="AD95" s="160"/>
      <c r="AE95" s="162"/>
      <c r="AF95" s="163"/>
      <c r="AG95" s="164"/>
    </row>
    <row r="96" spans="1:33" s="6" customFormat="1" ht="12" customHeight="1">
      <c r="A96" s="31"/>
      <c r="B96" s="156" t="s">
        <v>23</v>
      </c>
      <c r="C96" s="156"/>
      <c r="D96" s="156"/>
      <c r="E96" s="262">
        <v>1</v>
      </c>
      <c r="F96" s="166"/>
      <c r="G96" s="166"/>
      <c r="H96" s="166"/>
      <c r="I96" s="167" t="s">
        <v>24</v>
      </c>
      <c r="J96" s="167"/>
      <c r="K96" s="167"/>
      <c r="L96" s="263" t="s">
        <v>88</v>
      </c>
      <c r="M96" s="169"/>
      <c r="N96" s="170" t="s">
        <v>25</v>
      </c>
      <c r="O96" s="171"/>
      <c r="P96" s="172"/>
      <c r="Q96" s="293"/>
      <c r="R96" s="294"/>
      <c r="S96" s="294"/>
      <c r="T96" s="294"/>
      <c r="U96" s="294"/>
      <c r="V96" s="295"/>
      <c r="W96" s="176" t="s">
        <v>26</v>
      </c>
      <c r="X96" s="167"/>
      <c r="Y96" s="167"/>
      <c r="Z96" s="177">
        <f>IF(OR(E96="",Q96=""),"",ROUNDDOWN(E96*Q96,0))</f>
      </c>
      <c r="AA96" s="177"/>
      <c r="AB96" s="177"/>
      <c r="AC96" s="177"/>
      <c r="AD96" s="177"/>
      <c r="AE96" s="162"/>
      <c r="AF96" s="163"/>
      <c r="AG96" s="164"/>
    </row>
    <row r="97" spans="1:33" s="6" customFormat="1" ht="12" customHeight="1" thickBot="1">
      <c r="A97" s="179"/>
      <c r="B97" s="180"/>
      <c r="C97" s="180"/>
      <c r="D97" s="180"/>
      <c r="E97" s="181"/>
      <c r="F97" s="181"/>
      <c r="G97" s="181"/>
      <c r="H97" s="181"/>
      <c r="I97" s="182"/>
      <c r="J97" s="182"/>
      <c r="K97" s="182"/>
      <c r="L97" s="183"/>
      <c r="M97" s="184"/>
      <c r="N97" s="185"/>
      <c r="O97" s="186"/>
      <c r="P97" s="187"/>
      <c r="Q97" s="296"/>
      <c r="R97" s="297"/>
      <c r="S97" s="297"/>
      <c r="T97" s="297"/>
      <c r="U97" s="297"/>
      <c r="V97" s="298"/>
      <c r="W97" s="191"/>
      <c r="X97" s="182"/>
      <c r="Y97" s="182"/>
      <c r="Z97" s="192"/>
      <c r="AA97" s="192"/>
      <c r="AB97" s="192"/>
      <c r="AC97" s="192"/>
      <c r="AD97" s="192"/>
      <c r="AE97" s="193"/>
      <c r="AF97" s="194"/>
      <c r="AG97" s="195"/>
    </row>
    <row r="98" spans="1:33" s="6" customFormat="1" ht="12" customHeight="1">
      <c r="A98" s="196"/>
      <c r="B98" s="197" t="s">
        <v>5</v>
      </c>
      <c r="C98" s="197"/>
      <c r="D98" s="197"/>
      <c r="E98" s="198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199"/>
      <c r="X98" s="199"/>
      <c r="Y98" s="199"/>
      <c r="Z98" s="199"/>
      <c r="AA98" s="199"/>
      <c r="AB98" s="199"/>
      <c r="AC98" s="199"/>
      <c r="AD98" s="199"/>
      <c r="AE98" s="153" t="s">
        <v>21</v>
      </c>
      <c r="AF98" s="154"/>
      <c r="AG98" s="155"/>
    </row>
    <row r="99" spans="1:33" s="6" customFormat="1" ht="12" customHeight="1">
      <c r="A99" s="31"/>
      <c r="B99" s="156" t="s">
        <v>22</v>
      </c>
      <c r="C99" s="156"/>
      <c r="D99" s="156"/>
      <c r="E99" s="157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58"/>
      <c r="AB99" s="158"/>
      <c r="AC99" s="158"/>
      <c r="AD99" s="158"/>
      <c r="AE99" s="153"/>
      <c r="AF99" s="154"/>
      <c r="AG99" s="155"/>
    </row>
    <row r="100" spans="1:33" s="6" customFormat="1" ht="12" customHeight="1" thickBot="1">
      <c r="A100" s="31"/>
      <c r="B100" s="156"/>
      <c r="C100" s="156"/>
      <c r="D100" s="156"/>
      <c r="E100" s="159"/>
      <c r="F100" s="160"/>
      <c r="G100" s="160"/>
      <c r="H100" s="160"/>
      <c r="I100" s="160"/>
      <c r="J100" s="160"/>
      <c r="K100" s="160"/>
      <c r="L100" s="160"/>
      <c r="M100" s="160"/>
      <c r="N100" s="161"/>
      <c r="O100" s="161"/>
      <c r="P100" s="161"/>
      <c r="Q100" s="161"/>
      <c r="R100" s="161"/>
      <c r="S100" s="161"/>
      <c r="T100" s="161"/>
      <c r="U100" s="161"/>
      <c r="V100" s="161"/>
      <c r="W100" s="160"/>
      <c r="X100" s="160"/>
      <c r="Y100" s="160"/>
      <c r="Z100" s="160"/>
      <c r="AA100" s="160"/>
      <c r="AB100" s="160"/>
      <c r="AC100" s="160"/>
      <c r="AD100" s="160"/>
      <c r="AE100" s="162"/>
      <c r="AF100" s="163"/>
      <c r="AG100" s="164"/>
    </row>
    <row r="101" spans="1:33" s="6" customFormat="1" ht="12" customHeight="1">
      <c r="A101" s="31"/>
      <c r="B101" s="156" t="s">
        <v>23</v>
      </c>
      <c r="C101" s="156"/>
      <c r="D101" s="156"/>
      <c r="E101" s="166"/>
      <c r="F101" s="166"/>
      <c r="G101" s="166"/>
      <c r="H101" s="166"/>
      <c r="I101" s="167" t="s">
        <v>24</v>
      </c>
      <c r="J101" s="167"/>
      <c r="K101" s="167"/>
      <c r="L101" s="168"/>
      <c r="M101" s="169"/>
      <c r="N101" s="170" t="s">
        <v>25</v>
      </c>
      <c r="O101" s="171"/>
      <c r="P101" s="172"/>
      <c r="Q101" s="293"/>
      <c r="R101" s="294"/>
      <c r="S101" s="294"/>
      <c r="T101" s="294"/>
      <c r="U101" s="294"/>
      <c r="V101" s="295"/>
      <c r="W101" s="176" t="s">
        <v>26</v>
      </c>
      <c r="X101" s="167"/>
      <c r="Y101" s="167"/>
      <c r="Z101" s="177">
        <f>IF(OR(E101="",Q101=""),"",ROUNDDOWN(E101*Q101,0))</f>
      </c>
      <c r="AA101" s="177"/>
      <c r="AB101" s="177"/>
      <c r="AC101" s="177"/>
      <c r="AD101" s="177"/>
      <c r="AE101" s="162"/>
      <c r="AF101" s="163"/>
      <c r="AG101" s="164"/>
    </row>
    <row r="102" spans="1:33" s="6" customFormat="1" ht="12" customHeight="1" thickBot="1">
      <c r="A102" s="179"/>
      <c r="B102" s="180"/>
      <c r="C102" s="180"/>
      <c r="D102" s="180"/>
      <c r="E102" s="181"/>
      <c r="F102" s="181"/>
      <c r="G102" s="181"/>
      <c r="H102" s="181"/>
      <c r="I102" s="182"/>
      <c r="J102" s="182"/>
      <c r="K102" s="182"/>
      <c r="L102" s="183"/>
      <c r="M102" s="184"/>
      <c r="N102" s="185"/>
      <c r="O102" s="186"/>
      <c r="P102" s="187"/>
      <c r="Q102" s="296"/>
      <c r="R102" s="297"/>
      <c r="S102" s="297"/>
      <c r="T102" s="297"/>
      <c r="U102" s="297"/>
      <c r="V102" s="298"/>
      <c r="W102" s="191"/>
      <c r="X102" s="182"/>
      <c r="Y102" s="182"/>
      <c r="Z102" s="192"/>
      <c r="AA102" s="192"/>
      <c r="AB102" s="192"/>
      <c r="AC102" s="192"/>
      <c r="AD102" s="192"/>
      <c r="AE102" s="193"/>
      <c r="AF102" s="194"/>
      <c r="AG102" s="195"/>
    </row>
    <row r="103" spans="1:33" s="6" customFormat="1" ht="12" customHeight="1">
      <c r="A103" s="196"/>
      <c r="B103" s="197" t="s">
        <v>5</v>
      </c>
      <c r="C103" s="197"/>
      <c r="D103" s="197"/>
      <c r="E103" s="198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199"/>
      <c r="AA103" s="199"/>
      <c r="AB103" s="199"/>
      <c r="AC103" s="199"/>
      <c r="AD103" s="199"/>
      <c r="AE103" s="153" t="s">
        <v>21</v>
      </c>
      <c r="AF103" s="154"/>
      <c r="AG103" s="155"/>
    </row>
    <row r="104" spans="1:33" s="6" customFormat="1" ht="12" customHeight="1">
      <c r="A104" s="31"/>
      <c r="B104" s="156" t="s">
        <v>22</v>
      </c>
      <c r="C104" s="156"/>
      <c r="D104" s="156"/>
      <c r="E104" s="157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3"/>
      <c r="AF104" s="154"/>
      <c r="AG104" s="155"/>
    </row>
    <row r="105" spans="1:33" s="6" customFormat="1" ht="12" customHeight="1" thickBot="1">
      <c r="A105" s="31"/>
      <c r="B105" s="156"/>
      <c r="C105" s="156"/>
      <c r="D105" s="156"/>
      <c r="E105" s="159"/>
      <c r="F105" s="160"/>
      <c r="G105" s="160"/>
      <c r="H105" s="160"/>
      <c r="I105" s="160"/>
      <c r="J105" s="160"/>
      <c r="K105" s="160"/>
      <c r="L105" s="160"/>
      <c r="M105" s="160"/>
      <c r="N105" s="161"/>
      <c r="O105" s="161"/>
      <c r="P105" s="161"/>
      <c r="Q105" s="161"/>
      <c r="R105" s="161"/>
      <c r="S105" s="161"/>
      <c r="T105" s="161"/>
      <c r="U105" s="161"/>
      <c r="V105" s="161"/>
      <c r="W105" s="160"/>
      <c r="X105" s="160"/>
      <c r="Y105" s="160"/>
      <c r="Z105" s="160"/>
      <c r="AA105" s="160"/>
      <c r="AB105" s="160"/>
      <c r="AC105" s="160"/>
      <c r="AD105" s="160"/>
      <c r="AE105" s="162"/>
      <c r="AF105" s="163"/>
      <c r="AG105" s="164"/>
    </row>
    <row r="106" spans="1:33" s="6" customFormat="1" ht="12" customHeight="1">
      <c r="A106" s="31"/>
      <c r="B106" s="156" t="s">
        <v>23</v>
      </c>
      <c r="C106" s="156"/>
      <c r="D106" s="156"/>
      <c r="E106" s="166"/>
      <c r="F106" s="166"/>
      <c r="G106" s="166"/>
      <c r="H106" s="166"/>
      <c r="I106" s="167" t="s">
        <v>24</v>
      </c>
      <c r="J106" s="167"/>
      <c r="K106" s="167"/>
      <c r="L106" s="168"/>
      <c r="M106" s="169"/>
      <c r="N106" s="170" t="s">
        <v>25</v>
      </c>
      <c r="O106" s="171"/>
      <c r="P106" s="172"/>
      <c r="Q106" s="293"/>
      <c r="R106" s="294"/>
      <c r="S106" s="294"/>
      <c r="T106" s="294"/>
      <c r="U106" s="294"/>
      <c r="V106" s="295"/>
      <c r="W106" s="176" t="s">
        <v>26</v>
      </c>
      <c r="X106" s="167"/>
      <c r="Y106" s="167"/>
      <c r="Z106" s="177">
        <f>IF(OR(E106="",Q106=""),"",ROUNDDOWN(E106*Q106,0))</f>
      </c>
      <c r="AA106" s="177"/>
      <c r="AB106" s="177"/>
      <c r="AC106" s="177"/>
      <c r="AD106" s="177"/>
      <c r="AE106" s="162"/>
      <c r="AF106" s="163"/>
      <c r="AG106" s="164"/>
    </row>
    <row r="107" spans="1:33" s="6" customFormat="1" ht="12" customHeight="1" thickBot="1">
      <c r="A107" s="179"/>
      <c r="B107" s="180"/>
      <c r="C107" s="180"/>
      <c r="D107" s="180"/>
      <c r="E107" s="181"/>
      <c r="F107" s="181"/>
      <c r="G107" s="181"/>
      <c r="H107" s="181"/>
      <c r="I107" s="182"/>
      <c r="J107" s="182"/>
      <c r="K107" s="182"/>
      <c r="L107" s="183"/>
      <c r="M107" s="184"/>
      <c r="N107" s="185"/>
      <c r="O107" s="186"/>
      <c r="P107" s="187"/>
      <c r="Q107" s="296"/>
      <c r="R107" s="297"/>
      <c r="S107" s="297"/>
      <c r="T107" s="297"/>
      <c r="U107" s="297"/>
      <c r="V107" s="298"/>
      <c r="W107" s="191"/>
      <c r="X107" s="182"/>
      <c r="Y107" s="182"/>
      <c r="Z107" s="192"/>
      <c r="AA107" s="192"/>
      <c r="AB107" s="192"/>
      <c r="AC107" s="192"/>
      <c r="AD107" s="192"/>
      <c r="AE107" s="193"/>
      <c r="AF107" s="194"/>
      <c r="AG107" s="195"/>
    </row>
    <row r="108" spans="1:33" s="6" customFormat="1" ht="12" customHeight="1">
      <c r="A108" s="196"/>
      <c r="B108" s="197" t="s">
        <v>5</v>
      </c>
      <c r="C108" s="197"/>
      <c r="D108" s="197"/>
      <c r="E108" s="198"/>
      <c r="F108" s="199"/>
      <c r="G108" s="199"/>
      <c r="H108" s="199"/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  <c r="AE108" s="153" t="s">
        <v>21</v>
      </c>
      <c r="AF108" s="154"/>
      <c r="AG108" s="155"/>
    </row>
    <row r="109" spans="1:33" s="6" customFormat="1" ht="12" customHeight="1">
      <c r="A109" s="31"/>
      <c r="B109" s="156" t="s">
        <v>22</v>
      </c>
      <c r="C109" s="156"/>
      <c r="D109" s="156"/>
      <c r="E109" s="157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58"/>
      <c r="U109" s="158"/>
      <c r="V109" s="158"/>
      <c r="W109" s="158"/>
      <c r="X109" s="158"/>
      <c r="Y109" s="158"/>
      <c r="Z109" s="158"/>
      <c r="AA109" s="158"/>
      <c r="AB109" s="158"/>
      <c r="AC109" s="158"/>
      <c r="AD109" s="158"/>
      <c r="AE109" s="153"/>
      <c r="AF109" s="154"/>
      <c r="AG109" s="155"/>
    </row>
    <row r="110" spans="1:33" s="6" customFormat="1" ht="12" customHeight="1" thickBot="1">
      <c r="A110" s="31"/>
      <c r="B110" s="156"/>
      <c r="C110" s="156"/>
      <c r="D110" s="156"/>
      <c r="E110" s="159"/>
      <c r="F110" s="160"/>
      <c r="G110" s="160"/>
      <c r="H110" s="160"/>
      <c r="I110" s="160"/>
      <c r="J110" s="160"/>
      <c r="K110" s="160"/>
      <c r="L110" s="160"/>
      <c r="M110" s="160"/>
      <c r="N110" s="161"/>
      <c r="O110" s="161"/>
      <c r="P110" s="161"/>
      <c r="Q110" s="161"/>
      <c r="R110" s="161"/>
      <c r="S110" s="161"/>
      <c r="T110" s="161"/>
      <c r="U110" s="161"/>
      <c r="V110" s="161"/>
      <c r="W110" s="160"/>
      <c r="X110" s="160"/>
      <c r="Y110" s="160"/>
      <c r="Z110" s="160"/>
      <c r="AA110" s="160"/>
      <c r="AB110" s="160"/>
      <c r="AC110" s="160"/>
      <c r="AD110" s="160"/>
      <c r="AE110" s="162"/>
      <c r="AF110" s="163"/>
      <c r="AG110" s="164"/>
    </row>
    <row r="111" spans="1:33" s="6" customFormat="1" ht="12" customHeight="1">
      <c r="A111" s="31"/>
      <c r="B111" s="156" t="s">
        <v>23</v>
      </c>
      <c r="C111" s="156"/>
      <c r="D111" s="156"/>
      <c r="E111" s="166"/>
      <c r="F111" s="166"/>
      <c r="G111" s="166"/>
      <c r="H111" s="166"/>
      <c r="I111" s="167" t="s">
        <v>24</v>
      </c>
      <c r="J111" s="167"/>
      <c r="K111" s="167"/>
      <c r="L111" s="168"/>
      <c r="M111" s="169"/>
      <c r="N111" s="170" t="s">
        <v>25</v>
      </c>
      <c r="O111" s="171"/>
      <c r="P111" s="172"/>
      <c r="Q111" s="293"/>
      <c r="R111" s="294"/>
      <c r="S111" s="294"/>
      <c r="T111" s="294"/>
      <c r="U111" s="294"/>
      <c r="V111" s="295"/>
      <c r="W111" s="176" t="s">
        <v>26</v>
      </c>
      <c r="X111" s="167"/>
      <c r="Y111" s="167"/>
      <c r="Z111" s="177">
        <f>IF(OR(E111="",Q111=""),"",ROUNDDOWN(E111*Q111,0))</f>
      </c>
      <c r="AA111" s="177"/>
      <c r="AB111" s="177"/>
      <c r="AC111" s="177"/>
      <c r="AD111" s="177"/>
      <c r="AE111" s="162"/>
      <c r="AF111" s="163"/>
      <c r="AG111" s="164"/>
    </row>
    <row r="112" spans="1:33" s="6" customFormat="1" ht="12" customHeight="1" thickBot="1">
      <c r="A112" s="179"/>
      <c r="B112" s="180"/>
      <c r="C112" s="180"/>
      <c r="D112" s="180"/>
      <c r="E112" s="181"/>
      <c r="F112" s="181"/>
      <c r="G112" s="181"/>
      <c r="H112" s="181"/>
      <c r="I112" s="182"/>
      <c r="J112" s="182"/>
      <c r="K112" s="182"/>
      <c r="L112" s="183"/>
      <c r="M112" s="184"/>
      <c r="N112" s="185"/>
      <c r="O112" s="186"/>
      <c r="P112" s="187"/>
      <c r="Q112" s="296"/>
      <c r="R112" s="297"/>
      <c r="S112" s="297"/>
      <c r="T112" s="297"/>
      <c r="U112" s="297"/>
      <c r="V112" s="298"/>
      <c r="W112" s="191"/>
      <c r="X112" s="182"/>
      <c r="Y112" s="182"/>
      <c r="Z112" s="192"/>
      <c r="AA112" s="192"/>
      <c r="AB112" s="192"/>
      <c r="AC112" s="192"/>
      <c r="AD112" s="192"/>
      <c r="AE112" s="193"/>
      <c r="AF112" s="194"/>
      <c r="AG112" s="195"/>
    </row>
    <row r="113" spans="1:33" s="6" customFormat="1" ht="12" customHeight="1">
      <c r="A113" s="196"/>
      <c r="B113" s="197" t="s">
        <v>5</v>
      </c>
      <c r="C113" s="197"/>
      <c r="D113" s="197"/>
      <c r="E113" s="198"/>
      <c r="F113" s="199"/>
      <c r="G113" s="199"/>
      <c r="H113" s="199"/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  <c r="S113" s="199"/>
      <c r="T113" s="199"/>
      <c r="U113" s="199"/>
      <c r="V113" s="199"/>
      <c r="W113" s="199"/>
      <c r="X113" s="199"/>
      <c r="Y113" s="199"/>
      <c r="Z113" s="199"/>
      <c r="AA113" s="199"/>
      <c r="AB113" s="199"/>
      <c r="AC113" s="199"/>
      <c r="AD113" s="199"/>
      <c r="AE113" s="153" t="s">
        <v>21</v>
      </c>
      <c r="AF113" s="154"/>
      <c r="AG113" s="155"/>
    </row>
    <row r="114" spans="1:33" s="6" customFormat="1" ht="12" customHeight="1">
      <c r="A114" s="31"/>
      <c r="B114" s="156" t="s">
        <v>22</v>
      </c>
      <c r="C114" s="156"/>
      <c r="D114" s="156"/>
      <c r="E114" s="157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/>
      <c r="AD114" s="158"/>
      <c r="AE114" s="153"/>
      <c r="AF114" s="154"/>
      <c r="AG114" s="155"/>
    </row>
    <row r="115" spans="1:33" s="6" customFormat="1" ht="12" customHeight="1" thickBot="1">
      <c r="A115" s="31"/>
      <c r="B115" s="156"/>
      <c r="C115" s="156"/>
      <c r="D115" s="156"/>
      <c r="E115" s="159"/>
      <c r="F115" s="160"/>
      <c r="G115" s="160"/>
      <c r="H115" s="160"/>
      <c r="I115" s="160"/>
      <c r="J115" s="160"/>
      <c r="K115" s="160"/>
      <c r="L115" s="160"/>
      <c r="M115" s="160"/>
      <c r="N115" s="161"/>
      <c r="O115" s="161"/>
      <c r="P115" s="161"/>
      <c r="Q115" s="161"/>
      <c r="R115" s="161"/>
      <c r="S115" s="161"/>
      <c r="T115" s="161"/>
      <c r="U115" s="161"/>
      <c r="V115" s="161"/>
      <c r="W115" s="160"/>
      <c r="X115" s="160"/>
      <c r="Y115" s="160"/>
      <c r="Z115" s="160"/>
      <c r="AA115" s="160"/>
      <c r="AB115" s="160"/>
      <c r="AC115" s="160"/>
      <c r="AD115" s="160"/>
      <c r="AE115" s="162"/>
      <c r="AF115" s="163"/>
      <c r="AG115" s="164"/>
    </row>
    <row r="116" spans="1:33" s="6" customFormat="1" ht="12" customHeight="1">
      <c r="A116" s="31"/>
      <c r="B116" s="156" t="s">
        <v>23</v>
      </c>
      <c r="C116" s="156"/>
      <c r="D116" s="156"/>
      <c r="E116" s="166"/>
      <c r="F116" s="166"/>
      <c r="G116" s="166"/>
      <c r="H116" s="166"/>
      <c r="I116" s="167" t="s">
        <v>24</v>
      </c>
      <c r="J116" s="167"/>
      <c r="K116" s="167"/>
      <c r="L116" s="168"/>
      <c r="M116" s="169"/>
      <c r="N116" s="170" t="s">
        <v>25</v>
      </c>
      <c r="O116" s="171"/>
      <c r="P116" s="172"/>
      <c r="Q116" s="293"/>
      <c r="R116" s="294"/>
      <c r="S116" s="294"/>
      <c r="T116" s="294"/>
      <c r="U116" s="294"/>
      <c r="V116" s="295"/>
      <c r="W116" s="176" t="s">
        <v>26</v>
      </c>
      <c r="X116" s="167"/>
      <c r="Y116" s="167"/>
      <c r="Z116" s="177">
        <f>IF(OR(E116="",Q116=""),"",ROUNDDOWN(E116*Q116,0))</f>
      </c>
      <c r="AA116" s="177"/>
      <c r="AB116" s="177"/>
      <c r="AC116" s="177"/>
      <c r="AD116" s="177"/>
      <c r="AE116" s="162"/>
      <c r="AF116" s="163"/>
      <c r="AG116" s="164"/>
    </row>
    <row r="117" spans="1:52" s="6" customFormat="1" ht="12" customHeight="1" thickBot="1">
      <c r="A117" s="43"/>
      <c r="B117" s="299"/>
      <c r="C117" s="299"/>
      <c r="D117" s="299"/>
      <c r="E117" s="300"/>
      <c r="F117" s="300"/>
      <c r="G117" s="300"/>
      <c r="H117" s="300"/>
      <c r="I117" s="301"/>
      <c r="J117" s="301"/>
      <c r="K117" s="301"/>
      <c r="L117" s="302"/>
      <c r="M117" s="303"/>
      <c r="N117" s="185"/>
      <c r="O117" s="186"/>
      <c r="P117" s="187"/>
      <c r="Q117" s="296"/>
      <c r="R117" s="297"/>
      <c r="S117" s="297"/>
      <c r="T117" s="297"/>
      <c r="U117" s="297"/>
      <c r="V117" s="298"/>
      <c r="W117" s="304"/>
      <c r="X117" s="301"/>
      <c r="Y117" s="301"/>
      <c r="Z117" s="305"/>
      <c r="AA117" s="305"/>
      <c r="AB117" s="305"/>
      <c r="AC117" s="305"/>
      <c r="AD117" s="305"/>
      <c r="AE117" s="193"/>
      <c r="AF117" s="194"/>
      <c r="AG117" s="195"/>
      <c r="AZ117" s="54"/>
    </row>
    <row r="118" spans="1:33" s="6" customFormat="1" ht="13.5" customHeight="1">
      <c r="A118" s="200" t="s">
        <v>27</v>
      </c>
      <c r="B118" s="306"/>
      <c r="C118" s="306"/>
      <c r="D118" s="306"/>
      <c r="E118" s="307"/>
      <c r="F118" s="307"/>
      <c r="G118" s="307"/>
      <c r="H118" s="307"/>
      <c r="I118" s="307"/>
      <c r="J118" s="307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8"/>
      <c r="AF118" s="308"/>
      <c r="AG118" s="309"/>
    </row>
    <row r="119" spans="1:33" s="6" customFormat="1" ht="13.5" customHeight="1">
      <c r="A119" s="208"/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10"/>
    </row>
    <row r="120" spans="1:33" s="6" customFormat="1" ht="13.5" customHeight="1">
      <c r="A120" s="310"/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  <c r="L120" s="209"/>
      <c r="M120" s="209"/>
      <c r="N120" s="209"/>
      <c r="O120" s="209"/>
      <c r="P120" s="209"/>
      <c r="Q120" s="209"/>
      <c r="R120" s="209"/>
      <c r="S120" s="209"/>
      <c r="T120" s="209"/>
      <c r="U120" s="209"/>
      <c r="V120" s="209"/>
      <c r="W120" s="209"/>
      <c r="X120" s="209"/>
      <c r="Y120" s="209"/>
      <c r="Z120" s="209"/>
      <c r="AA120" s="209"/>
      <c r="AB120" s="209"/>
      <c r="AC120" s="209"/>
      <c r="AD120" s="209"/>
      <c r="AE120" s="209"/>
      <c r="AF120" s="209"/>
      <c r="AG120" s="210"/>
    </row>
    <row r="121" spans="1:33" s="6" customFormat="1" ht="13.5" customHeight="1">
      <c r="A121" s="310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09"/>
      <c r="U121" s="209"/>
      <c r="V121" s="209"/>
      <c r="W121" s="209"/>
      <c r="X121" s="209"/>
      <c r="Y121" s="209"/>
      <c r="Z121" s="209"/>
      <c r="AA121" s="209"/>
      <c r="AB121" s="209"/>
      <c r="AC121" s="209"/>
      <c r="AD121" s="209"/>
      <c r="AE121" s="209"/>
      <c r="AF121" s="209"/>
      <c r="AG121" s="210"/>
    </row>
    <row r="122" spans="1:33" s="6" customFormat="1" ht="8.25" customHeight="1">
      <c r="A122" s="310"/>
      <c r="B122" s="209"/>
      <c r="C122" s="209"/>
      <c r="D122" s="209"/>
      <c r="E122" s="209"/>
      <c r="F122" s="209"/>
      <c r="G122" s="209"/>
      <c r="H122" s="209"/>
      <c r="I122" s="209"/>
      <c r="J122" s="209"/>
      <c r="K122" s="209"/>
      <c r="L122" s="209"/>
      <c r="M122" s="209"/>
      <c r="N122" s="209"/>
      <c r="O122" s="209"/>
      <c r="P122" s="209"/>
      <c r="Q122" s="209"/>
      <c r="R122" s="209"/>
      <c r="S122" s="209"/>
      <c r="T122" s="209"/>
      <c r="U122" s="209"/>
      <c r="V122" s="209"/>
      <c r="W122" s="209"/>
      <c r="X122" s="209"/>
      <c r="Y122" s="209"/>
      <c r="Z122" s="209"/>
      <c r="AA122" s="209"/>
      <c r="AB122" s="209"/>
      <c r="AC122" s="209"/>
      <c r="AD122" s="209"/>
      <c r="AE122" s="209"/>
      <c r="AF122" s="209"/>
      <c r="AG122" s="210"/>
    </row>
    <row r="123" spans="1:33" s="6" customFormat="1" ht="13.5" customHeight="1" thickBot="1">
      <c r="A123" s="211"/>
      <c r="B123" s="212"/>
      <c r="C123" s="212"/>
      <c r="D123" s="212"/>
      <c r="E123" s="212"/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3"/>
    </row>
    <row r="124" spans="2:33" s="6" customFormat="1" ht="18" customHeight="1">
      <c r="B124" s="49"/>
      <c r="C124" s="311"/>
      <c r="E124" s="245"/>
      <c r="F124" s="245"/>
      <c r="G124" s="245"/>
      <c r="H124" s="245"/>
      <c r="I124" s="245"/>
      <c r="J124" s="245"/>
      <c r="K124" s="245"/>
      <c r="L124" s="245"/>
      <c r="M124" s="245"/>
      <c r="N124" s="245"/>
      <c r="O124" s="245"/>
      <c r="P124" s="249"/>
      <c r="Q124" s="245"/>
      <c r="R124" s="245"/>
      <c r="S124" s="245"/>
      <c r="T124" s="245"/>
      <c r="U124" s="245"/>
      <c r="V124" s="245"/>
      <c r="W124" s="245"/>
      <c r="X124" s="245"/>
      <c r="Y124" s="245"/>
      <c r="Z124" s="245"/>
      <c r="AA124" s="245"/>
      <c r="AB124" s="245"/>
      <c r="AC124" s="245"/>
      <c r="AD124" s="219" t="s">
        <v>62</v>
      </c>
      <c r="AE124" s="219"/>
      <c r="AF124" s="219"/>
      <c r="AG124" s="219"/>
    </row>
    <row r="125" spans="1:33" s="6" customFormat="1" ht="10.5" customHeight="1">
      <c r="A125" s="312"/>
      <c r="B125" s="312"/>
      <c r="C125" s="49"/>
      <c r="D125" s="49"/>
      <c r="E125" s="313"/>
      <c r="F125" s="313"/>
      <c r="G125" s="313"/>
      <c r="H125" s="313"/>
      <c r="I125" s="313"/>
      <c r="J125" s="218"/>
      <c r="K125" s="218"/>
      <c r="L125" s="218"/>
      <c r="M125" s="178"/>
      <c r="N125" s="178"/>
      <c r="O125" s="178"/>
      <c r="P125" s="249"/>
      <c r="Q125" s="49"/>
      <c r="R125" s="49"/>
      <c r="S125" s="49"/>
      <c r="T125" s="314"/>
      <c r="U125" s="314"/>
      <c r="V125" s="314"/>
      <c r="W125" s="314"/>
      <c r="X125" s="314"/>
      <c r="Y125" s="218"/>
      <c r="Z125" s="218"/>
      <c r="AA125" s="218"/>
      <c r="AB125" s="314"/>
      <c r="AC125" s="314"/>
      <c r="AD125" s="223"/>
      <c r="AE125" s="223"/>
      <c r="AF125" s="223"/>
      <c r="AG125" s="223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10886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128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130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131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O165"/>
  <sheetViews>
    <sheetView showGridLines="0" showZeros="0" view="pageBreakPreview" zoomScale="130" zoomScaleSheetLayoutView="130" zoomScalePageLayoutView="0" workbookViewId="0" topLeftCell="A9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2"/>
      <c r="B1" s="53"/>
      <c r="C1" s="54"/>
      <c r="D1" s="55" t="s">
        <v>153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6"/>
      <c r="AD1" s="54"/>
      <c r="AE1" s="54"/>
      <c r="AF1" s="53"/>
      <c r="AG1" s="53"/>
    </row>
    <row r="2" spans="1:33" ht="7.5" customHeight="1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8">
        <v>1</v>
      </c>
      <c r="AF3" s="59" t="s">
        <v>8</v>
      </c>
      <c r="AG3" s="60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1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2" t="s">
        <v>9</v>
      </c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3"/>
      <c r="V5" s="64" t="s">
        <v>10</v>
      </c>
      <c r="W5" s="65"/>
      <c r="X5" s="66"/>
      <c r="Y5" s="256">
        <v>10888</v>
      </c>
      <c r="Z5" s="67"/>
      <c r="AA5" s="67"/>
      <c r="AB5" s="67"/>
      <c r="AC5" s="67"/>
      <c r="AD5" s="67"/>
      <c r="AE5" s="67"/>
      <c r="AF5" s="67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3"/>
      <c r="V6" s="68"/>
      <c r="W6" s="69"/>
      <c r="X6" s="70"/>
      <c r="Y6" s="67"/>
      <c r="Z6" s="67"/>
      <c r="AA6" s="67"/>
      <c r="AB6" s="67"/>
      <c r="AC6" s="67"/>
      <c r="AD6" s="67"/>
      <c r="AE6" s="67"/>
      <c r="AF6" s="67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3"/>
      <c r="V7" s="71"/>
      <c r="W7" s="72"/>
      <c r="X7" s="73"/>
      <c r="Y7" s="67"/>
      <c r="Z7" s="67"/>
      <c r="AA7" s="67"/>
      <c r="AB7" s="67"/>
      <c r="AC7" s="67"/>
      <c r="AD7" s="67"/>
      <c r="AE7" s="67"/>
      <c r="AF7" s="67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4" t="s">
        <v>11</v>
      </c>
      <c r="W9" s="75"/>
      <c r="X9" s="76"/>
      <c r="Y9" s="77"/>
      <c r="Z9" s="78"/>
      <c r="AA9" s="78"/>
      <c r="AB9" s="78"/>
      <c r="AC9" s="78"/>
      <c r="AD9" s="78"/>
      <c r="AE9" s="78"/>
      <c r="AF9" s="79"/>
      <c r="AG9" s="7"/>
    </row>
    <row r="10" spans="1:33" ht="8.25" customHeight="1">
      <c r="A10" s="5"/>
      <c r="B10" s="6"/>
      <c r="C10" s="80" t="str">
        <f>IF(H5="見積書（入札）",IF(LEFT(M26,5)="上下水道局","長野市上下水道事業管理者 宛","長  野  市  長  宛"),"")</f>
        <v>長  野  市  長  宛</v>
      </c>
      <c r="D10" s="80"/>
      <c r="E10" s="80"/>
      <c r="F10" s="80"/>
      <c r="G10" s="80"/>
      <c r="H10" s="80"/>
      <c r="I10" s="80"/>
      <c r="J10" s="80"/>
      <c r="K10" s="80"/>
      <c r="L10" s="81"/>
      <c r="M10" s="6"/>
      <c r="N10" s="6"/>
      <c r="O10" s="6"/>
      <c r="P10" s="6"/>
      <c r="Q10" s="6"/>
      <c r="R10" s="6"/>
      <c r="S10" s="6"/>
      <c r="T10" s="6"/>
      <c r="U10" s="18"/>
      <c r="V10" s="82"/>
      <c r="W10" s="83"/>
      <c r="X10" s="84"/>
      <c r="Y10" s="85"/>
      <c r="Z10" s="86"/>
      <c r="AA10" s="86"/>
      <c r="AB10" s="86"/>
      <c r="AC10" s="86"/>
      <c r="AD10" s="86"/>
      <c r="AE10" s="86"/>
      <c r="AF10" s="87"/>
      <c r="AG10" s="7"/>
    </row>
    <row r="11" spans="1:33" ht="8.25" customHeight="1" thickBot="1">
      <c r="A11" s="5"/>
      <c r="B11" s="6"/>
      <c r="C11" s="80"/>
      <c r="D11" s="80"/>
      <c r="E11" s="80"/>
      <c r="F11" s="80"/>
      <c r="G11" s="80"/>
      <c r="H11" s="80"/>
      <c r="I11" s="80"/>
      <c r="J11" s="80"/>
      <c r="K11" s="80"/>
      <c r="L11" s="81"/>
      <c r="M11" s="6"/>
      <c r="N11" s="6"/>
      <c r="O11" s="6"/>
      <c r="P11" s="6"/>
      <c r="Q11" s="6"/>
      <c r="R11" s="6"/>
      <c r="S11" s="6"/>
      <c r="T11" s="6"/>
      <c r="U11" s="18"/>
      <c r="V11" s="88"/>
      <c r="W11" s="89"/>
      <c r="X11" s="90"/>
      <c r="Y11" s="91"/>
      <c r="Z11" s="92"/>
      <c r="AA11" s="92"/>
      <c r="AB11" s="92"/>
      <c r="AC11" s="92"/>
      <c r="AD11" s="92"/>
      <c r="AE11" s="92"/>
      <c r="AF11" s="93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4" t="str">
        <f>IF(H5="見積書（入札）","令和　　年　　月　　日","")</f>
        <v>令和　　年　　月　　日</v>
      </c>
      <c r="Y13" s="95"/>
      <c r="Z13" s="95"/>
      <c r="AA13" s="95"/>
      <c r="AB13" s="95"/>
      <c r="AC13" s="95"/>
      <c r="AD13" s="95"/>
      <c r="AE13" s="95"/>
      <c r="AF13" s="95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6"/>
      <c r="Y14" s="96"/>
      <c r="Z14" s="96"/>
      <c r="AA14" s="96"/>
      <c r="AB14" s="96"/>
      <c r="AC14" s="96"/>
      <c r="AD14" s="96"/>
      <c r="AE14" s="96"/>
      <c r="AF14" s="96"/>
      <c r="AG14" s="7"/>
    </row>
    <row r="15" spans="1:33" ht="13.5" customHeight="1">
      <c r="A15" s="5"/>
      <c r="B15" s="6"/>
      <c r="C15" s="6"/>
      <c r="D15" s="6"/>
      <c r="E15" s="97" t="str">
        <f>IF(H5="見積書（入札）","住　　　　　　所
商号又は名称
代 表 者 氏 名","")</f>
        <v>住　　　　　　所
商号又は名称
代 表 者 氏 名</v>
      </c>
      <c r="F15" s="97"/>
      <c r="G15" s="97"/>
      <c r="H15" s="97"/>
      <c r="I15" s="97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9" t="str">
        <f>IF(H5="見積書（入札）","印","")</f>
        <v>印</v>
      </c>
      <c r="AB15" s="99"/>
      <c r="AC15" s="99"/>
      <c r="AD15" s="99"/>
      <c r="AE15" s="96"/>
      <c r="AF15" s="96"/>
      <c r="AG15" s="7"/>
    </row>
    <row r="16" spans="1:33" ht="10.5" customHeight="1">
      <c r="A16" s="5"/>
      <c r="B16" s="6"/>
      <c r="C16" s="6"/>
      <c r="D16" s="6"/>
      <c r="E16" s="97"/>
      <c r="F16" s="97"/>
      <c r="G16" s="97"/>
      <c r="H16" s="97"/>
      <c r="I16" s="97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9"/>
      <c r="AB16" s="99"/>
      <c r="AC16" s="99"/>
      <c r="AD16" s="99"/>
      <c r="AE16" s="96"/>
      <c r="AF16" s="96"/>
      <c r="AG16" s="7"/>
    </row>
    <row r="17" spans="1:33" ht="10.5" customHeight="1">
      <c r="A17" s="5"/>
      <c r="B17" s="6"/>
      <c r="C17" s="6"/>
      <c r="D17" s="6"/>
      <c r="E17" s="97"/>
      <c r="F17" s="97"/>
      <c r="G17" s="97"/>
      <c r="H17" s="97"/>
      <c r="I17" s="97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9"/>
      <c r="AB17" s="99"/>
      <c r="AC17" s="99"/>
      <c r="AD17" s="99"/>
      <c r="AE17" s="100"/>
      <c r="AF17" s="100"/>
      <c r="AG17" s="7"/>
    </row>
    <row r="18" spans="1:33" ht="10.5" customHeight="1">
      <c r="A18" s="5"/>
      <c r="B18" s="6"/>
      <c r="C18" s="6"/>
      <c r="D18" s="6"/>
      <c r="E18" s="97"/>
      <c r="F18" s="97"/>
      <c r="G18" s="97"/>
      <c r="H18" s="97"/>
      <c r="I18" s="97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9"/>
      <c r="AB18" s="99"/>
      <c r="AC18" s="99"/>
      <c r="AD18" s="99"/>
      <c r="AE18" s="100"/>
      <c r="AF18" s="100"/>
      <c r="AG18" s="7"/>
    </row>
    <row r="19" spans="1:33" ht="10.5" customHeight="1">
      <c r="A19" s="5"/>
      <c r="B19" s="6"/>
      <c r="C19" s="6"/>
      <c r="D19" s="6"/>
      <c r="E19" s="97"/>
      <c r="F19" s="97"/>
      <c r="G19" s="97"/>
      <c r="H19" s="97"/>
      <c r="I19" s="97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9"/>
      <c r="AB19" s="99"/>
      <c r="AC19" s="99"/>
      <c r="AD19" s="99"/>
      <c r="AE19" s="100"/>
      <c r="AF19" s="100"/>
      <c r="AG19" s="7"/>
    </row>
    <row r="20" spans="1:33" ht="10.5" customHeight="1">
      <c r="A20" s="5"/>
      <c r="B20" s="6"/>
      <c r="C20" s="6"/>
      <c r="D20" s="6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  <c r="AB20" s="99"/>
      <c r="AC20" s="99"/>
      <c r="AD20" s="99"/>
      <c r="AE20" s="100"/>
      <c r="AF20" s="100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1"/>
      <c r="Y21" s="100"/>
      <c r="Z21" s="100"/>
      <c r="AA21" s="100"/>
      <c r="AB21" s="100"/>
      <c r="AC21" s="100"/>
      <c r="AD21" s="100"/>
      <c r="AE21" s="100"/>
      <c r="AF21" s="100"/>
      <c r="AG21" s="7"/>
    </row>
    <row r="22" spans="1:33" ht="12.75" customHeight="1">
      <c r="A22" s="5"/>
      <c r="B22" s="6"/>
      <c r="C22" s="6"/>
      <c r="D22" s="6"/>
      <c r="E22" s="102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27.75" customHeight="1">
      <c r="A24" s="5"/>
      <c r="B24" s="6"/>
      <c r="C24" s="6"/>
      <c r="D24" s="6"/>
      <c r="E24" s="6"/>
      <c r="F24" s="103" t="s">
        <v>4</v>
      </c>
      <c r="G24" s="103"/>
      <c r="H24" s="103"/>
      <c r="I24" s="103"/>
      <c r="J24" s="104"/>
      <c r="K24" s="104"/>
      <c r="L24" s="104"/>
      <c r="M24" s="257" t="s">
        <v>134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6"/>
      <c r="AF24" s="6"/>
      <c r="AG24" s="7"/>
    </row>
    <row r="25" spans="1:33" ht="42.75" customHeight="1" hidden="1">
      <c r="A25" s="5"/>
      <c r="B25" s="6"/>
      <c r="C25" s="6"/>
      <c r="D25" s="6"/>
      <c r="E25" s="6"/>
      <c r="F25" s="103" t="s">
        <v>12</v>
      </c>
      <c r="G25" s="103"/>
      <c r="H25" s="103"/>
      <c r="I25" s="103"/>
      <c r="J25" s="106"/>
      <c r="K25" s="106"/>
      <c r="L25" s="106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6"/>
      <c r="AF25" s="6"/>
      <c r="AG25" s="7"/>
    </row>
    <row r="26" spans="1:33" ht="15" customHeight="1">
      <c r="A26" s="5"/>
      <c r="B26" s="6"/>
      <c r="C26" s="6"/>
      <c r="D26" s="6"/>
      <c r="E26" s="6"/>
      <c r="F26" s="108" t="s">
        <v>13</v>
      </c>
      <c r="G26" s="108"/>
      <c r="H26" s="108"/>
      <c r="I26" s="108"/>
      <c r="J26" s="109"/>
      <c r="K26" s="109"/>
      <c r="L26" s="109"/>
      <c r="M26" s="258" t="s">
        <v>129</v>
      </c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1" t="s">
        <v>14</v>
      </c>
      <c r="G27" s="111"/>
      <c r="H27" s="111"/>
      <c r="I27" s="111"/>
      <c r="J27" s="112"/>
      <c r="K27" s="112"/>
      <c r="L27" s="112"/>
      <c r="M27" s="113" t="s">
        <v>129</v>
      </c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1" t="s">
        <v>15</v>
      </c>
      <c r="G28" s="111"/>
      <c r="H28" s="111"/>
      <c r="I28" s="111"/>
      <c r="J28" s="112"/>
      <c r="K28" s="112"/>
      <c r="L28" s="112"/>
      <c r="M28" s="259">
        <v>45016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3"/>
      <c r="G29" s="103"/>
      <c r="H29" s="103"/>
      <c r="I29" s="103"/>
      <c r="J29" s="106"/>
      <c r="K29" s="106"/>
      <c r="L29" s="10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1" t="s">
        <v>16</v>
      </c>
      <c r="G30" s="111"/>
      <c r="H30" s="111"/>
      <c r="I30" s="111"/>
      <c r="J30" s="117" t="s">
        <v>17</v>
      </c>
      <c r="K30" s="117"/>
      <c r="L30" s="117"/>
      <c r="M30" s="118">
        <f>IF(AND(E33="",V33=""),"",E33+V33)</f>
        <v>0</v>
      </c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9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3"/>
      <c r="G31" s="103"/>
      <c r="H31" s="103"/>
      <c r="I31" s="103"/>
      <c r="J31" s="120"/>
      <c r="K31" s="120"/>
      <c r="L31" s="120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2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3"/>
      <c r="G32" s="123"/>
      <c r="H32" s="123"/>
      <c r="I32" s="123"/>
      <c r="J32" s="124"/>
      <c r="K32" s="124"/>
      <c r="L32" s="124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6"/>
      <c r="AF32" s="6"/>
      <c r="AG32" s="7"/>
    </row>
    <row r="33" spans="1:33" ht="12.75" customHeight="1" thickTop="1">
      <c r="A33" s="127" t="s">
        <v>19</v>
      </c>
      <c r="B33" s="128"/>
      <c r="C33" s="128"/>
      <c r="D33" s="129"/>
      <c r="E33" s="130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2" t="s">
        <v>18</v>
      </c>
      <c r="R33" s="133" t="s">
        <v>20</v>
      </c>
      <c r="S33" s="133"/>
      <c r="T33" s="133"/>
      <c r="U33" s="134"/>
      <c r="V33" s="135">
        <f>IF(E33="","",ROUNDDOWN(E33*0.1,0))</f>
        <v>0</v>
      </c>
      <c r="W33" s="136"/>
      <c r="X33" s="136"/>
      <c r="Y33" s="136"/>
      <c r="Z33" s="136"/>
      <c r="AA33" s="136"/>
      <c r="AB33" s="136"/>
      <c r="AC33" s="136"/>
      <c r="AD33" s="136"/>
      <c r="AE33" s="137" t="s">
        <v>18</v>
      </c>
      <c r="AF33" s="137"/>
      <c r="AG33" s="138"/>
    </row>
    <row r="34" spans="1:33" ht="12.75" customHeight="1" thickBot="1">
      <c r="A34" s="139"/>
      <c r="B34" s="140"/>
      <c r="C34" s="140"/>
      <c r="D34" s="141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4"/>
      <c r="R34" s="145"/>
      <c r="S34" s="145"/>
      <c r="T34" s="145"/>
      <c r="U34" s="146"/>
      <c r="V34" s="147"/>
      <c r="W34" s="148"/>
      <c r="X34" s="148"/>
      <c r="Y34" s="148"/>
      <c r="Z34" s="148"/>
      <c r="AA34" s="148"/>
      <c r="AB34" s="148"/>
      <c r="AC34" s="148"/>
      <c r="AD34" s="148"/>
      <c r="AE34" s="149"/>
      <c r="AF34" s="149"/>
      <c r="AG34" s="150"/>
    </row>
    <row r="35" spans="1:33" s="6" customFormat="1" ht="12" customHeight="1" thickTop="1">
      <c r="A35" s="260">
        <v>1</v>
      </c>
      <c r="B35" s="151" t="s">
        <v>5</v>
      </c>
      <c r="C35" s="151"/>
      <c r="D35" s="151"/>
      <c r="E35" s="261" t="s">
        <v>135</v>
      </c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3" t="s">
        <v>21</v>
      </c>
      <c r="AF35" s="154"/>
      <c r="AG35" s="155"/>
    </row>
    <row r="36" spans="1:33" s="6" customFormat="1" ht="12" customHeight="1">
      <c r="A36" s="31"/>
      <c r="B36" s="156" t="s">
        <v>22</v>
      </c>
      <c r="C36" s="156"/>
      <c r="D36" s="156"/>
      <c r="E36" s="254" t="s">
        <v>136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3"/>
      <c r="AF36" s="154"/>
      <c r="AG36" s="155"/>
    </row>
    <row r="37" spans="1:41" s="6" customFormat="1" ht="12" customHeight="1" thickBot="1">
      <c r="A37" s="31"/>
      <c r="B37" s="156"/>
      <c r="C37" s="156"/>
      <c r="D37" s="156"/>
      <c r="E37" s="159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1"/>
      <c r="R37" s="161"/>
      <c r="S37" s="161"/>
      <c r="T37" s="161"/>
      <c r="U37" s="161"/>
      <c r="V37" s="161"/>
      <c r="W37" s="160"/>
      <c r="X37" s="160"/>
      <c r="Y37" s="160"/>
      <c r="Z37" s="160"/>
      <c r="AA37" s="160"/>
      <c r="AB37" s="160"/>
      <c r="AC37" s="160"/>
      <c r="AD37" s="160"/>
      <c r="AE37" s="162"/>
      <c r="AF37" s="163"/>
      <c r="AG37" s="164"/>
      <c r="AK37" s="165"/>
      <c r="AL37" s="165"/>
      <c r="AM37" s="165"/>
      <c r="AN37" s="165"/>
      <c r="AO37" s="165"/>
    </row>
    <row r="38" spans="1:41" s="6" customFormat="1" ht="12" customHeight="1">
      <c r="A38" s="31"/>
      <c r="B38" s="156" t="s">
        <v>23</v>
      </c>
      <c r="C38" s="156"/>
      <c r="D38" s="156"/>
      <c r="E38" s="262">
        <v>1</v>
      </c>
      <c r="F38" s="166"/>
      <c r="G38" s="166"/>
      <c r="H38" s="166"/>
      <c r="I38" s="167" t="s">
        <v>24</v>
      </c>
      <c r="J38" s="167"/>
      <c r="K38" s="167"/>
      <c r="L38" s="263" t="s">
        <v>41</v>
      </c>
      <c r="M38" s="169"/>
      <c r="N38" s="170" t="s">
        <v>25</v>
      </c>
      <c r="O38" s="171"/>
      <c r="P38" s="172"/>
      <c r="Q38" s="173"/>
      <c r="R38" s="174"/>
      <c r="S38" s="174"/>
      <c r="T38" s="174"/>
      <c r="U38" s="174"/>
      <c r="V38" s="175"/>
      <c r="W38" s="176" t="s">
        <v>26</v>
      </c>
      <c r="X38" s="167"/>
      <c r="Y38" s="167"/>
      <c r="Z38" s="177">
        <f>IF(OR(E38="",Q38=""),"",ROUNDDOWN(E38*Q38,0))</f>
      </c>
      <c r="AA38" s="177"/>
      <c r="AB38" s="177"/>
      <c r="AC38" s="177"/>
      <c r="AD38" s="177"/>
      <c r="AE38" s="162"/>
      <c r="AF38" s="163"/>
      <c r="AG38" s="164"/>
      <c r="AI38" s="178"/>
      <c r="AJ38" s="178"/>
      <c r="AL38" s="165"/>
      <c r="AM38" s="165"/>
      <c r="AN38" s="165"/>
      <c r="AO38" s="165"/>
    </row>
    <row r="39" spans="1:39" s="6" customFormat="1" ht="12" customHeight="1" thickBot="1">
      <c r="A39" s="179"/>
      <c r="B39" s="180"/>
      <c r="C39" s="180"/>
      <c r="D39" s="180"/>
      <c r="E39" s="181"/>
      <c r="F39" s="181"/>
      <c r="G39" s="181"/>
      <c r="H39" s="181"/>
      <c r="I39" s="182"/>
      <c r="J39" s="182"/>
      <c r="K39" s="182"/>
      <c r="L39" s="183"/>
      <c r="M39" s="184"/>
      <c r="N39" s="185"/>
      <c r="O39" s="186"/>
      <c r="P39" s="187"/>
      <c r="Q39" s="188"/>
      <c r="R39" s="189"/>
      <c r="S39" s="189"/>
      <c r="T39" s="189"/>
      <c r="U39" s="189"/>
      <c r="V39" s="190"/>
      <c r="W39" s="191"/>
      <c r="X39" s="182"/>
      <c r="Y39" s="182"/>
      <c r="Z39" s="192"/>
      <c r="AA39" s="192"/>
      <c r="AB39" s="192"/>
      <c r="AC39" s="192"/>
      <c r="AD39" s="192"/>
      <c r="AE39" s="193"/>
      <c r="AF39" s="194"/>
      <c r="AG39" s="195"/>
      <c r="AI39" s="178"/>
      <c r="AJ39" s="178"/>
      <c r="AK39" s="178"/>
      <c r="AL39" s="178"/>
      <c r="AM39" s="178"/>
    </row>
    <row r="40" spans="1:33" s="6" customFormat="1" ht="12" customHeight="1">
      <c r="A40" s="196"/>
      <c r="B40" s="197" t="s">
        <v>5</v>
      </c>
      <c r="C40" s="197"/>
      <c r="D40" s="197"/>
      <c r="E40" s="198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53" t="s">
        <v>21</v>
      </c>
      <c r="AF40" s="154"/>
      <c r="AG40" s="155"/>
    </row>
    <row r="41" spans="1:33" s="6" customFormat="1" ht="12" customHeight="1">
      <c r="A41" s="31"/>
      <c r="B41" s="156" t="s">
        <v>22</v>
      </c>
      <c r="C41" s="156"/>
      <c r="D41" s="156"/>
      <c r="E41" s="157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3"/>
      <c r="AF41" s="154"/>
      <c r="AG41" s="155"/>
    </row>
    <row r="42" spans="1:33" s="6" customFormat="1" ht="12" customHeight="1" thickBot="1">
      <c r="A42" s="31"/>
      <c r="B42" s="156"/>
      <c r="C42" s="156"/>
      <c r="D42" s="156"/>
      <c r="E42" s="159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1"/>
      <c r="R42" s="161"/>
      <c r="S42" s="161"/>
      <c r="T42" s="161"/>
      <c r="U42" s="161"/>
      <c r="V42" s="161"/>
      <c r="W42" s="160"/>
      <c r="X42" s="160"/>
      <c r="Y42" s="160"/>
      <c r="Z42" s="160"/>
      <c r="AA42" s="160"/>
      <c r="AB42" s="160"/>
      <c r="AC42" s="160"/>
      <c r="AD42" s="160"/>
      <c r="AE42" s="162"/>
      <c r="AF42" s="163"/>
      <c r="AG42" s="164"/>
    </row>
    <row r="43" spans="1:33" s="6" customFormat="1" ht="12" customHeight="1">
      <c r="A43" s="31"/>
      <c r="B43" s="156" t="s">
        <v>23</v>
      </c>
      <c r="C43" s="156"/>
      <c r="D43" s="156"/>
      <c r="E43" s="166"/>
      <c r="F43" s="166"/>
      <c r="G43" s="166"/>
      <c r="H43" s="166"/>
      <c r="I43" s="167" t="s">
        <v>24</v>
      </c>
      <c r="J43" s="167"/>
      <c r="K43" s="167"/>
      <c r="L43" s="168"/>
      <c r="M43" s="169"/>
      <c r="N43" s="170" t="s">
        <v>25</v>
      </c>
      <c r="O43" s="171"/>
      <c r="P43" s="172"/>
      <c r="Q43" s="173"/>
      <c r="R43" s="174"/>
      <c r="S43" s="174"/>
      <c r="T43" s="174"/>
      <c r="U43" s="174"/>
      <c r="V43" s="175"/>
      <c r="W43" s="176" t="s">
        <v>26</v>
      </c>
      <c r="X43" s="167"/>
      <c r="Y43" s="167"/>
      <c r="Z43" s="177">
        <f>IF(OR(E43="",Q43=""),"",ROUNDDOWN(E43*Q43,0))</f>
      </c>
      <c r="AA43" s="177"/>
      <c r="AB43" s="177"/>
      <c r="AC43" s="177"/>
      <c r="AD43" s="177"/>
      <c r="AE43" s="162"/>
      <c r="AF43" s="163"/>
      <c r="AG43" s="164"/>
    </row>
    <row r="44" spans="1:33" s="6" customFormat="1" ht="12" customHeight="1" thickBot="1">
      <c r="A44" s="179"/>
      <c r="B44" s="180"/>
      <c r="C44" s="180"/>
      <c r="D44" s="180"/>
      <c r="E44" s="181"/>
      <c r="F44" s="181"/>
      <c r="G44" s="181"/>
      <c r="H44" s="181"/>
      <c r="I44" s="182"/>
      <c r="J44" s="182"/>
      <c r="K44" s="182"/>
      <c r="L44" s="183"/>
      <c r="M44" s="184"/>
      <c r="N44" s="185"/>
      <c r="O44" s="186"/>
      <c r="P44" s="187"/>
      <c r="Q44" s="188"/>
      <c r="R44" s="189"/>
      <c r="S44" s="189"/>
      <c r="T44" s="189"/>
      <c r="U44" s="189"/>
      <c r="V44" s="190"/>
      <c r="W44" s="191"/>
      <c r="X44" s="182"/>
      <c r="Y44" s="182"/>
      <c r="Z44" s="192"/>
      <c r="AA44" s="192"/>
      <c r="AB44" s="192"/>
      <c r="AC44" s="192"/>
      <c r="AD44" s="192"/>
      <c r="AE44" s="193"/>
      <c r="AF44" s="194"/>
      <c r="AG44" s="195"/>
    </row>
    <row r="45" spans="1:33" s="6" customFormat="1" ht="12" customHeight="1">
      <c r="A45" s="196"/>
      <c r="B45" s="197" t="s">
        <v>5</v>
      </c>
      <c r="C45" s="197"/>
      <c r="D45" s="197"/>
      <c r="E45" s="198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53" t="s">
        <v>21</v>
      </c>
      <c r="AF45" s="154"/>
      <c r="AG45" s="155"/>
    </row>
    <row r="46" spans="1:33" s="6" customFormat="1" ht="12" customHeight="1">
      <c r="A46" s="31"/>
      <c r="B46" s="156" t="s">
        <v>22</v>
      </c>
      <c r="C46" s="156"/>
      <c r="D46" s="156"/>
      <c r="E46" s="157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3"/>
      <c r="AF46" s="154"/>
      <c r="AG46" s="155"/>
    </row>
    <row r="47" spans="1:33" s="6" customFormat="1" ht="12" customHeight="1" thickBot="1">
      <c r="A47" s="31"/>
      <c r="B47" s="156"/>
      <c r="C47" s="156"/>
      <c r="D47" s="156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1"/>
      <c r="R47" s="161"/>
      <c r="S47" s="161"/>
      <c r="T47" s="161"/>
      <c r="U47" s="161"/>
      <c r="V47" s="161"/>
      <c r="W47" s="160"/>
      <c r="X47" s="160"/>
      <c r="Y47" s="160"/>
      <c r="Z47" s="160"/>
      <c r="AA47" s="160"/>
      <c r="AB47" s="160"/>
      <c r="AC47" s="160"/>
      <c r="AD47" s="160"/>
      <c r="AE47" s="162"/>
      <c r="AF47" s="163"/>
      <c r="AG47" s="164"/>
    </row>
    <row r="48" spans="1:33" s="6" customFormat="1" ht="12" customHeight="1">
      <c r="A48" s="31"/>
      <c r="B48" s="156" t="s">
        <v>23</v>
      </c>
      <c r="C48" s="156"/>
      <c r="D48" s="156"/>
      <c r="E48" s="166"/>
      <c r="F48" s="166"/>
      <c r="G48" s="166"/>
      <c r="H48" s="166"/>
      <c r="I48" s="167" t="s">
        <v>24</v>
      </c>
      <c r="J48" s="167"/>
      <c r="K48" s="167"/>
      <c r="L48" s="168"/>
      <c r="M48" s="169"/>
      <c r="N48" s="170" t="s">
        <v>25</v>
      </c>
      <c r="O48" s="171"/>
      <c r="P48" s="172"/>
      <c r="Q48" s="173"/>
      <c r="R48" s="174"/>
      <c r="S48" s="174"/>
      <c r="T48" s="174"/>
      <c r="U48" s="174"/>
      <c r="V48" s="175"/>
      <c r="W48" s="176" t="s">
        <v>26</v>
      </c>
      <c r="X48" s="167"/>
      <c r="Y48" s="167"/>
      <c r="Z48" s="177">
        <f>IF(OR(E48="",Q48=""),"",ROUNDDOWN(E48*Q48,0))</f>
      </c>
      <c r="AA48" s="177"/>
      <c r="AB48" s="177"/>
      <c r="AC48" s="177"/>
      <c r="AD48" s="177"/>
      <c r="AE48" s="162"/>
      <c r="AF48" s="163"/>
      <c r="AG48" s="164"/>
    </row>
    <row r="49" spans="1:33" s="6" customFormat="1" ht="12" customHeight="1" thickBot="1">
      <c r="A49" s="179"/>
      <c r="B49" s="180"/>
      <c r="C49" s="180"/>
      <c r="D49" s="180"/>
      <c r="E49" s="181"/>
      <c r="F49" s="181"/>
      <c r="G49" s="181"/>
      <c r="H49" s="181"/>
      <c r="I49" s="182"/>
      <c r="J49" s="182"/>
      <c r="K49" s="182"/>
      <c r="L49" s="183"/>
      <c r="M49" s="184"/>
      <c r="N49" s="185"/>
      <c r="O49" s="186"/>
      <c r="P49" s="187"/>
      <c r="Q49" s="188"/>
      <c r="R49" s="189"/>
      <c r="S49" s="189"/>
      <c r="T49" s="189"/>
      <c r="U49" s="189"/>
      <c r="V49" s="190"/>
      <c r="W49" s="191"/>
      <c r="X49" s="182"/>
      <c r="Y49" s="182"/>
      <c r="Z49" s="192"/>
      <c r="AA49" s="192"/>
      <c r="AB49" s="192"/>
      <c r="AC49" s="192"/>
      <c r="AD49" s="192"/>
      <c r="AE49" s="193"/>
      <c r="AF49" s="194"/>
      <c r="AG49" s="195"/>
    </row>
    <row r="50" spans="1:33" s="6" customFormat="1" ht="12" customHeight="1">
      <c r="A50" s="196"/>
      <c r="B50" s="197" t="s">
        <v>5</v>
      </c>
      <c r="C50" s="197"/>
      <c r="D50" s="197"/>
      <c r="E50" s="198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199"/>
      <c r="AA50" s="199"/>
      <c r="AB50" s="199"/>
      <c r="AC50" s="199"/>
      <c r="AD50" s="199"/>
      <c r="AE50" s="153" t="s">
        <v>21</v>
      </c>
      <c r="AF50" s="154"/>
      <c r="AG50" s="155"/>
    </row>
    <row r="51" spans="1:33" s="6" customFormat="1" ht="12" customHeight="1">
      <c r="A51" s="31"/>
      <c r="B51" s="156" t="s">
        <v>22</v>
      </c>
      <c r="C51" s="156"/>
      <c r="D51" s="156"/>
      <c r="E51" s="157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3"/>
      <c r="AF51" s="154"/>
      <c r="AG51" s="155"/>
    </row>
    <row r="52" spans="1:33" s="6" customFormat="1" ht="12" customHeight="1" thickBot="1">
      <c r="A52" s="31"/>
      <c r="B52" s="156"/>
      <c r="C52" s="156"/>
      <c r="D52" s="156"/>
      <c r="E52" s="159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1"/>
      <c r="R52" s="161"/>
      <c r="S52" s="161"/>
      <c r="T52" s="161"/>
      <c r="U52" s="161"/>
      <c r="V52" s="161"/>
      <c r="W52" s="160"/>
      <c r="X52" s="160"/>
      <c r="Y52" s="160"/>
      <c r="Z52" s="160"/>
      <c r="AA52" s="160"/>
      <c r="AB52" s="160"/>
      <c r="AC52" s="160"/>
      <c r="AD52" s="160"/>
      <c r="AE52" s="162"/>
      <c r="AF52" s="163"/>
      <c r="AG52" s="164"/>
    </row>
    <row r="53" spans="1:33" s="6" customFormat="1" ht="12" customHeight="1">
      <c r="A53" s="31"/>
      <c r="B53" s="156" t="s">
        <v>23</v>
      </c>
      <c r="C53" s="156"/>
      <c r="D53" s="156"/>
      <c r="E53" s="166"/>
      <c r="F53" s="166"/>
      <c r="G53" s="166"/>
      <c r="H53" s="166"/>
      <c r="I53" s="167" t="s">
        <v>24</v>
      </c>
      <c r="J53" s="167"/>
      <c r="K53" s="167"/>
      <c r="L53" s="168"/>
      <c r="M53" s="169"/>
      <c r="N53" s="170" t="s">
        <v>25</v>
      </c>
      <c r="O53" s="171"/>
      <c r="P53" s="172"/>
      <c r="Q53" s="173"/>
      <c r="R53" s="174"/>
      <c r="S53" s="174"/>
      <c r="T53" s="174"/>
      <c r="U53" s="174"/>
      <c r="V53" s="175"/>
      <c r="W53" s="176" t="s">
        <v>26</v>
      </c>
      <c r="X53" s="167"/>
      <c r="Y53" s="167"/>
      <c r="Z53" s="177">
        <f>IF(OR(E53="",Q53=""),"",ROUNDDOWN(E53*Q53,0))</f>
      </c>
      <c r="AA53" s="177"/>
      <c r="AB53" s="177"/>
      <c r="AC53" s="177"/>
      <c r="AD53" s="177"/>
      <c r="AE53" s="162"/>
      <c r="AF53" s="163"/>
      <c r="AG53" s="164"/>
    </row>
    <row r="54" spans="1:33" s="6" customFormat="1" ht="12" customHeight="1" thickBot="1">
      <c r="A54" s="179"/>
      <c r="B54" s="180"/>
      <c r="C54" s="180"/>
      <c r="D54" s="180"/>
      <c r="E54" s="181"/>
      <c r="F54" s="181"/>
      <c r="G54" s="181"/>
      <c r="H54" s="181"/>
      <c r="I54" s="182"/>
      <c r="J54" s="182"/>
      <c r="K54" s="182"/>
      <c r="L54" s="183"/>
      <c r="M54" s="184"/>
      <c r="N54" s="185"/>
      <c r="O54" s="186"/>
      <c r="P54" s="187"/>
      <c r="Q54" s="188"/>
      <c r="R54" s="189"/>
      <c r="S54" s="189"/>
      <c r="T54" s="189"/>
      <c r="U54" s="189"/>
      <c r="V54" s="190"/>
      <c r="W54" s="191"/>
      <c r="X54" s="182"/>
      <c r="Y54" s="182"/>
      <c r="Z54" s="192"/>
      <c r="AA54" s="192"/>
      <c r="AB54" s="192"/>
      <c r="AC54" s="192"/>
      <c r="AD54" s="192"/>
      <c r="AE54" s="193"/>
      <c r="AF54" s="194"/>
      <c r="AG54" s="195"/>
    </row>
    <row r="55" spans="1:33" s="6" customFormat="1" ht="12" customHeight="1">
      <c r="A55" s="196"/>
      <c r="B55" s="197" t="s">
        <v>5</v>
      </c>
      <c r="C55" s="197"/>
      <c r="D55" s="197"/>
      <c r="E55" s="198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53" t="s">
        <v>21</v>
      </c>
      <c r="AF55" s="154"/>
      <c r="AG55" s="155"/>
    </row>
    <row r="56" spans="1:33" s="6" customFormat="1" ht="12" customHeight="1">
      <c r="A56" s="31"/>
      <c r="B56" s="156" t="s">
        <v>22</v>
      </c>
      <c r="C56" s="156"/>
      <c r="D56" s="156"/>
      <c r="E56" s="157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58"/>
      <c r="AB56" s="158"/>
      <c r="AC56" s="158"/>
      <c r="AD56" s="158"/>
      <c r="AE56" s="153"/>
      <c r="AF56" s="154"/>
      <c r="AG56" s="155"/>
    </row>
    <row r="57" spans="1:33" s="6" customFormat="1" ht="12" customHeight="1" thickBot="1">
      <c r="A57" s="31"/>
      <c r="B57" s="156"/>
      <c r="C57" s="156"/>
      <c r="D57" s="156"/>
      <c r="E57" s="159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1"/>
      <c r="V57" s="161"/>
      <c r="W57" s="160"/>
      <c r="X57" s="160"/>
      <c r="Y57" s="160"/>
      <c r="Z57" s="160"/>
      <c r="AA57" s="160"/>
      <c r="AB57" s="160"/>
      <c r="AC57" s="160"/>
      <c r="AD57" s="160"/>
      <c r="AE57" s="162"/>
      <c r="AF57" s="163"/>
      <c r="AG57" s="164"/>
    </row>
    <row r="58" spans="1:33" s="6" customFormat="1" ht="12" customHeight="1">
      <c r="A58" s="31"/>
      <c r="B58" s="156" t="s">
        <v>23</v>
      </c>
      <c r="C58" s="156"/>
      <c r="D58" s="156"/>
      <c r="E58" s="166"/>
      <c r="F58" s="166"/>
      <c r="G58" s="166"/>
      <c r="H58" s="166"/>
      <c r="I58" s="167" t="s">
        <v>24</v>
      </c>
      <c r="J58" s="167"/>
      <c r="K58" s="167"/>
      <c r="L58" s="168"/>
      <c r="M58" s="169"/>
      <c r="N58" s="170" t="s">
        <v>25</v>
      </c>
      <c r="O58" s="171"/>
      <c r="P58" s="172"/>
      <c r="Q58" s="173"/>
      <c r="R58" s="174"/>
      <c r="S58" s="174"/>
      <c r="T58" s="174"/>
      <c r="U58" s="174"/>
      <c r="V58" s="175"/>
      <c r="W58" s="176" t="s">
        <v>26</v>
      </c>
      <c r="X58" s="167"/>
      <c r="Y58" s="167"/>
      <c r="Z58" s="177">
        <f>IF(OR(E58="",Q58=""),"",ROUNDDOWN(E58*Q58,0))</f>
      </c>
      <c r="AA58" s="177"/>
      <c r="AB58" s="177"/>
      <c r="AC58" s="177"/>
      <c r="AD58" s="177"/>
      <c r="AE58" s="162"/>
      <c r="AF58" s="163"/>
      <c r="AG58" s="164"/>
    </row>
    <row r="59" spans="1:33" ht="12" customHeight="1" thickBot="1">
      <c r="A59" s="179"/>
      <c r="B59" s="180"/>
      <c r="C59" s="180"/>
      <c r="D59" s="180"/>
      <c r="E59" s="181"/>
      <c r="F59" s="181"/>
      <c r="G59" s="181"/>
      <c r="H59" s="181"/>
      <c r="I59" s="182"/>
      <c r="J59" s="182"/>
      <c r="K59" s="182"/>
      <c r="L59" s="183"/>
      <c r="M59" s="184"/>
      <c r="N59" s="185"/>
      <c r="O59" s="186"/>
      <c r="P59" s="187"/>
      <c r="Q59" s="188"/>
      <c r="R59" s="189"/>
      <c r="S59" s="189"/>
      <c r="T59" s="189"/>
      <c r="U59" s="189"/>
      <c r="V59" s="190"/>
      <c r="W59" s="191"/>
      <c r="X59" s="182"/>
      <c r="Y59" s="182"/>
      <c r="Z59" s="192"/>
      <c r="AA59" s="192"/>
      <c r="AB59" s="192"/>
      <c r="AC59" s="192"/>
      <c r="AD59" s="192"/>
      <c r="AE59" s="193"/>
      <c r="AF59" s="194"/>
      <c r="AG59" s="195"/>
    </row>
    <row r="60" spans="1:34" ht="13.5" customHeight="1">
      <c r="A60" s="200" t="s">
        <v>27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2"/>
      <c r="Z60" s="202"/>
      <c r="AA60" s="202"/>
      <c r="AB60" s="202"/>
      <c r="AC60" s="203"/>
      <c r="AD60" s="204"/>
      <c r="AE60" s="205"/>
      <c r="AF60" s="206"/>
      <c r="AG60" s="207"/>
      <c r="AH60" s="6"/>
    </row>
    <row r="61" spans="1:33" s="6" customFormat="1" ht="39" customHeight="1">
      <c r="A61" s="208"/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10"/>
    </row>
    <row r="62" spans="1:33" s="6" customFormat="1" ht="39" customHeight="1" thickBot="1">
      <c r="A62" s="211"/>
      <c r="B62" s="212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3"/>
    </row>
    <row r="63" spans="1:33" s="6" customFormat="1" ht="18" customHeight="1">
      <c r="A63" s="214"/>
      <c r="B63" s="215"/>
      <c r="C63" s="215"/>
      <c r="D63" s="215"/>
      <c r="E63" s="215"/>
      <c r="F63" s="215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7"/>
      <c r="V63" s="217"/>
      <c r="W63" s="218"/>
      <c r="X63" s="218"/>
      <c r="Y63" s="217"/>
      <c r="Z63" s="217"/>
      <c r="AA63" s="217"/>
      <c r="AB63" s="217"/>
      <c r="AC63" s="217"/>
      <c r="AD63" s="219" t="s">
        <v>28</v>
      </c>
      <c r="AE63" s="219"/>
      <c r="AF63" s="219"/>
      <c r="AG63" s="219"/>
    </row>
    <row r="64" spans="1:33" s="6" customFormat="1" ht="10.5" customHeight="1">
      <c r="A64" s="220"/>
      <c r="B64" s="221"/>
      <c r="C64" s="222"/>
      <c r="D64" s="217"/>
      <c r="E64" s="61"/>
      <c r="F64" s="215"/>
      <c r="G64" s="216"/>
      <c r="H64" s="216"/>
      <c r="I64" s="216"/>
      <c r="J64" s="216"/>
      <c r="K64" s="216"/>
      <c r="L64" s="216"/>
      <c r="M64" s="216"/>
      <c r="N64" s="216"/>
      <c r="O64" s="217"/>
      <c r="P64" s="61"/>
      <c r="Q64" s="215"/>
      <c r="R64" s="216"/>
      <c r="S64" s="216"/>
      <c r="T64" s="216"/>
      <c r="U64" s="217"/>
      <c r="V64" s="217"/>
      <c r="W64" s="218"/>
      <c r="X64" s="218"/>
      <c r="Y64" s="217"/>
      <c r="Z64" s="217"/>
      <c r="AA64" s="217"/>
      <c r="AB64" s="61"/>
      <c r="AC64" s="215"/>
      <c r="AD64" s="223"/>
      <c r="AE64" s="223"/>
      <c r="AF64" s="223"/>
      <c r="AG64" s="223"/>
    </row>
    <row r="65" spans="1:39" s="54" customFormat="1" ht="13.5" customHeight="1">
      <c r="A65" s="224"/>
      <c r="B65" s="224"/>
      <c r="C65" s="224"/>
      <c r="D65" s="224"/>
      <c r="E65" s="225"/>
      <c r="F65" s="225"/>
      <c r="G65" s="225"/>
      <c r="H65" s="225"/>
      <c r="I65" s="226"/>
      <c r="J65" s="226"/>
      <c r="K65" s="226"/>
      <c r="L65" s="227"/>
      <c r="M65" s="227"/>
      <c r="N65" s="224"/>
      <c r="O65" s="224"/>
      <c r="P65" s="224"/>
      <c r="Q65" s="228"/>
      <c r="R65" s="228"/>
      <c r="S65" s="228"/>
      <c r="T65" s="228"/>
      <c r="U65" s="228"/>
      <c r="V65" s="228"/>
      <c r="W65" s="226"/>
      <c r="X65" s="226"/>
      <c r="Y65" s="226"/>
      <c r="Z65" s="225"/>
      <c r="AA65" s="225"/>
      <c r="AB65" s="225"/>
      <c r="AC65" s="225"/>
      <c r="AD65" s="225"/>
      <c r="AE65" s="225"/>
      <c r="AF65" s="225"/>
      <c r="AG65" s="225"/>
      <c r="AI65" s="229"/>
      <c r="AJ65" s="229"/>
      <c r="AK65" s="229"/>
      <c r="AL65" s="229"/>
      <c r="AM65" s="229"/>
    </row>
    <row r="66" spans="1:33" s="54" customFormat="1" ht="13.5" customHeight="1">
      <c r="A66" s="224"/>
      <c r="B66" s="224"/>
      <c r="C66" s="224"/>
      <c r="D66" s="224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230"/>
      <c r="Y66" s="230"/>
      <c r="Z66" s="230"/>
      <c r="AA66" s="230"/>
      <c r="AB66" s="230"/>
      <c r="AC66" s="230"/>
      <c r="AD66" s="230"/>
      <c r="AE66" s="231"/>
      <c r="AF66" s="231"/>
      <c r="AG66" s="231"/>
    </row>
    <row r="67" spans="1:33" s="54" customFormat="1" ht="13.5" customHeight="1">
      <c r="A67" s="224"/>
      <c r="B67" s="224"/>
      <c r="C67" s="224"/>
      <c r="D67" s="224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31"/>
      <c r="AF67" s="231"/>
      <c r="AG67" s="231"/>
    </row>
    <row r="68" spans="1:33" s="54" customFormat="1" ht="13.5" customHeight="1">
      <c r="A68" s="224"/>
      <c r="B68" s="224"/>
      <c r="C68" s="224"/>
      <c r="D68" s="224"/>
      <c r="E68" s="225"/>
      <c r="F68" s="225"/>
      <c r="G68" s="225"/>
      <c r="H68" s="225"/>
      <c r="I68" s="225"/>
      <c r="J68" s="225"/>
      <c r="K68" s="225"/>
      <c r="L68" s="225"/>
      <c r="M68" s="225"/>
      <c r="N68" s="225"/>
      <c r="O68" s="225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</row>
    <row r="69" spans="1:33" s="54" customFormat="1" ht="13.5" customHeight="1">
      <c r="A69" s="224"/>
      <c r="B69" s="224"/>
      <c r="C69" s="224"/>
      <c r="D69" s="224"/>
      <c r="E69" s="225"/>
      <c r="F69" s="225"/>
      <c r="G69" s="225"/>
      <c r="H69" s="225"/>
      <c r="I69" s="226"/>
      <c r="J69" s="226"/>
      <c r="K69" s="226"/>
      <c r="L69" s="227"/>
      <c r="M69" s="227"/>
      <c r="N69" s="224"/>
      <c r="O69" s="224"/>
      <c r="P69" s="224"/>
      <c r="Q69" s="228"/>
      <c r="R69" s="228"/>
      <c r="S69" s="228"/>
      <c r="T69" s="228"/>
      <c r="U69" s="228"/>
      <c r="V69" s="228"/>
      <c r="W69" s="226"/>
      <c r="X69" s="226"/>
      <c r="Y69" s="226"/>
      <c r="Z69" s="225"/>
      <c r="AA69" s="225"/>
      <c r="AB69" s="225"/>
      <c r="AC69" s="225"/>
      <c r="AD69" s="225"/>
      <c r="AE69" s="225"/>
      <c r="AF69" s="225"/>
      <c r="AG69" s="225"/>
    </row>
    <row r="70" spans="1:33" s="54" customFormat="1" ht="13.5" customHeight="1">
      <c r="A70" s="224"/>
      <c r="B70" s="224"/>
      <c r="C70" s="224"/>
      <c r="D70" s="224"/>
      <c r="E70" s="225"/>
      <c r="F70" s="225"/>
      <c r="G70" s="225"/>
      <c r="H70" s="225"/>
      <c r="I70" s="226"/>
      <c r="J70" s="226"/>
      <c r="K70" s="226"/>
      <c r="L70" s="227"/>
      <c r="M70" s="227"/>
      <c r="N70" s="224"/>
      <c r="O70" s="224"/>
      <c r="P70" s="224"/>
      <c r="Q70" s="228"/>
      <c r="R70" s="228"/>
      <c r="S70" s="228"/>
      <c r="T70" s="228"/>
      <c r="U70" s="228"/>
      <c r="V70" s="228"/>
      <c r="W70" s="226"/>
      <c r="X70" s="226"/>
      <c r="Y70" s="226"/>
      <c r="Z70" s="225"/>
      <c r="AA70" s="225"/>
      <c r="AB70" s="225"/>
      <c r="AC70" s="225"/>
      <c r="AD70" s="225"/>
      <c r="AE70" s="225"/>
      <c r="AF70" s="225"/>
      <c r="AG70" s="225"/>
    </row>
    <row r="71" spans="1:33" s="54" customFormat="1" ht="13.5" customHeight="1">
      <c r="A71" s="224"/>
      <c r="B71" s="224"/>
      <c r="C71" s="224"/>
      <c r="D71" s="224"/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30"/>
      <c r="AB71" s="230"/>
      <c r="AC71" s="230"/>
      <c r="AD71" s="230"/>
      <c r="AE71" s="231"/>
      <c r="AF71" s="231"/>
      <c r="AG71" s="231"/>
    </row>
    <row r="72" spans="1:33" s="54" customFormat="1" ht="13.5" customHeight="1">
      <c r="A72" s="224"/>
      <c r="B72" s="224"/>
      <c r="C72" s="224"/>
      <c r="D72" s="224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31"/>
      <c r="AF72" s="231"/>
      <c r="AG72" s="231"/>
    </row>
    <row r="73" spans="1:33" s="54" customFormat="1" ht="13.5" customHeight="1">
      <c r="A73" s="224"/>
      <c r="B73" s="224"/>
      <c r="C73" s="224"/>
      <c r="D73" s="22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225"/>
      <c r="V73" s="225"/>
      <c r="W73" s="225"/>
      <c r="X73" s="225"/>
      <c r="Y73" s="225"/>
      <c r="Z73" s="225"/>
      <c r="AA73" s="225"/>
      <c r="AB73" s="225"/>
      <c r="AC73" s="225"/>
      <c r="AD73" s="225"/>
      <c r="AE73" s="225"/>
      <c r="AF73" s="225"/>
      <c r="AG73" s="225"/>
    </row>
    <row r="74" spans="1:33" s="54" customFormat="1" ht="13.5" customHeight="1">
      <c r="A74" s="224"/>
      <c r="B74" s="224"/>
      <c r="C74" s="224"/>
      <c r="D74" s="224"/>
      <c r="E74" s="225"/>
      <c r="F74" s="225"/>
      <c r="G74" s="225"/>
      <c r="H74" s="225"/>
      <c r="I74" s="226"/>
      <c r="J74" s="226"/>
      <c r="K74" s="226"/>
      <c r="L74" s="227"/>
      <c r="M74" s="227"/>
      <c r="N74" s="224"/>
      <c r="O74" s="224"/>
      <c r="P74" s="224"/>
      <c r="Q74" s="228"/>
      <c r="R74" s="228"/>
      <c r="S74" s="228"/>
      <c r="T74" s="228"/>
      <c r="U74" s="228"/>
      <c r="V74" s="228"/>
      <c r="W74" s="226"/>
      <c r="X74" s="226"/>
      <c r="Y74" s="226"/>
      <c r="Z74" s="225"/>
      <c r="AA74" s="225"/>
      <c r="AB74" s="225"/>
      <c r="AC74" s="225"/>
      <c r="AD74" s="225"/>
      <c r="AE74" s="225"/>
      <c r="AF74" s="225"/>
      <c r="AG74" s="225"/>
    </row>
    <row r="75" spans="1:33" s="54" customFormat="1" ht="13.5" customHeight="1">
      <c r="A75" s="224"/>
      <c r="B75" s="224"/>
      <c r="C75" s="224"/>
      <c r="D75" s="224"/>
      <c r="E75" s="225"/>
      <c r="F75" s="225"/>
      <c r="G75" s="225"/>
      <c r="H75" s="225"/>
      <c r="I75" s="226"/>
      <c r="J75" s="226"/>
      <c r="K75" s="226"/>
      <c r="L75" s="227"/>
      <c r="M75" s="227"/>
      <c r="N75" s="224"/>
      <c r="O75" s="224"/>
      <c r="P75" s="224"/>
      <c r="Q75" s="228"/>
      <c r="R75" s="228"/>
      <c r="S75" s="228"/>
      <c r="T75" s="228"/>
      <c r="U75" s="228"/>
      <c r="V75" s="228"/>
      <c r="W75" s="226"/>
      <c r="X75" s="226"/>
      <c r="Y75" s="226"/>
      <c r="Z75" s="225"/>
      <c r="AA75" s="225"/>
      <c r="AB75" s="225"/>
      <c r="AC75" s="225"/>
      <c r="AD75" s="225"/>
      <c r="AE75" s="225"/>
      <c r="AF75" s="225"/>
      <c r="AG75" s="225"/>
    </row>
    <row r="76" spans="1:33" s="54" customFormat="1" ht="13.5" customHeight="1">
      <c r="A76" s="224"/>
      <c r="B76" s="224"/>
      <c r="C76" s="224"/>
      <c r="D76" s="224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1"/>
      <c r="AF76" s="231"/>
      <c r="AG76" s="231"/>
    </row>
    <row r="77" spans="1:33" s="54" customFormat="1" ht="13.5" customHeight="1">
      <c r="A77" s="224"/>
      <c r="B77" s="224"/>
      <c r="C77" s="224"/>
      <c r="D77" s="224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31"/>
      <c r="AF77" s="231"/>
      <c r="AG77" s="231"/>
    </row>
    <row r="78" spans="1:33" s="54" customFormat="1" ht="13.5" customHeight="1">
      <c r="A78" s="224"/>
      <c r="B78" s="224"/>
      <c r="C78" s="224"/>
      <c r="D78" s="224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5"/>
      <c r="AG78" s="225"/>
    </row>
    <row r="79" spans="1:33" s="54" customFormat="1" ht="13.5" customHeight="1">
      <c r="A79" s="224"/>
      <c r="B79" s="224"/>
      <c r="C79" s="224"/>
      <c r="D79" s="224"/>
      <c r="E79" s="225"/>
      <c r="F79" s="225"/>
      <c r="G79" s="225"/>
      <c r="H79" s="225"/>
      <c r="I79" s="226"/>
      <c r="J79" s="226"/>
      <c r="K79" s="226"/>
      <c r="L79" s="227"/>
      <c r="M79" s="227"/>
      <c r="N79" s="224"/>
      <c r="O79" s="224"/>
      <c r="P79" s="224"/>
      <c r="Q79" s="228"/>
      <c r="R79" s="228"/>
      <c r="S79" s="228"/>
      <c r="T79" s="228"/>
      <c r="U79" s="228"/>
      <c r="V79" s="228"/>
      <c r="W79" s="226"/>
      <c r="X79" s="226"/>
      <c r="Y79" s="226"/>
      <c r="Z79" s="225"/>
      <c r="AA79" s="225"/>
      <c r="AB79" s="225"/>
      <c r="AC79" s="225"/>
      <c r="AD79" s="225"/>
      <c r="AE79" s="225"/>
      <c r="AF79" s="225"/>
      <c r="AG79" s="225"/>
    </row>
    <row r="80" spans="1:33" s="54" customFormat="1" ht="13.5" customHeight="1">
      <c r="A80" s="224"/>
      <c r="B80" s="224"/>
      <c r="C80" s="224"/>
      <c r="D80" s="224"/>
      <c r="E80" s="225"/>
      <c r="F80" s="225"/>
      <c r="G80" s="225"/>
      <c r="H80" s="225"/>
      <c r="I80" s="226"/>
      <c r="J80" s="226"/>
      <c r="K80" s="226"/>
      <c r="L80" s="227"/>
      <c r="M80" s="227"/>
      <c r="N80" s="224"/>
      <c r="O80" s="224"/>
      <c r="P80" s="224"/>
      <c r="Q80" s="228"/>
      <c r="R80" s="228"/>
      <c r="S80" s="228"/>
      <c r="T80" s="228"/>
      <c r="U80" s="228"/>
      <c r="V80" s="228"/>
      <c r="W80" s="226"/>
      <c r="X80" s="226"/>
      <c r="Y80" s="226"/>
      <c r="Z80" s="225"/>
      <c r="AA80" s="225"/>
      <c r="AB80" s="225"/>
      <c r="AC80" s="225"/>
      <c r="AD80" s="225"/>
      <c r="AE80" s="225"/>
      <c r="AF80" s="225"/>
      <c r="AG80" s="225"/>
    </row>
    <row r="81" spans="1:33" s="54" customFormat="1" ht="13.5" customHeight="1">
      <c r="A81" s="224"/>
      <c r="B81" s="224"/>
      <c r="C81" s="224"/>
      <c r="D81" s="224"/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  <c r="P81" s="230"/>
      <c r="Q81" s="230"/>
      <c r="R81" s="230"/>
      <c r="S81" s="230"/>
      <c r="T81" s="230"/>
      <c r="U81" s="230"/>
      <c r="V81" s="230"/>
      <c r="W81" s="230"/>
      <c r="X81" s="230"/>
      <c r="Y81" s="230"/>
      <c r="Z81" s="230"/>
      <c r="AA81" s="230"/>
      <c r="AB81" s="230"/>
      <c r="AC81" s="230"/>
      <c r="AD81" s="230"/>
      <c r="AE81" s="231"/>
      <c r="AF81" s="231"/>
      <c r="AG81" s="231"/>
    </row>
    <row r="82" spans="1:33" s="54" customFormat="1" ht="13.5" customHeight="1">
      <c r="A82" s="224"/>
      <c r="B82" s="224"/>
      <c r="C82" s="224"/>
      <c r="D82" s="224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225"/>
      <c r="S82" s="225"/>
      <c r="T82" s="225"/>
      <c r="U82" s="225"/>
      <c r="V82" s="225"/>
      <c r="W82" s="225"/>
      <c r="X82" s="225"/>
      <c r="Y82" s="225"/>
      <c r="Z82" s="225"/>
      <c r="AA82" s="225"/>
      <c r="AB82" s="225"/>
      <c r="AC82" s="225"/>
      <c r="AD82" s="225"/>
      <c r="AE82" s="231"/>
      <c r="AF82" s="231"/>
      <c r="AG82" s="231"/>
    </row>
    <row r="83" spans="1:33" s="54" customFormat="1" ht="13.5" customHeight="1">
      <c r="A83" s="224"/>
      <c r="B83" s="224"/>
      <c r="C83" s="224"/>
      <c r="D83" s="224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  <c r="AA83" s="225"/>
      <c r="AB83" s="225"/>
      <c r="AC83" s="225"/>
      <c r="AD83" s="225"/>
      <c r="AE83" s="225"/>
      <c r="AF83" s="225"/>
      <c r="AG83" s="225"/>
    </row>
    <row r="84" spans="1:33" s="54" customFormat="1" ht="13.5" customHeight="1">
      <c r="A84" s="224"/>
      <c r="B84" s="224"/>
      <c r="C84" s="224"/>
      <c r="D84" s="224"/>
      <c r="E84" s="225"/>
      <c r="F84" s="225"/>
      <c r="G84" s="225"/>
      <c r="H84" s="225"/>
      <c r="I84" s="226"/>
      <c r="J84" s="226"/>
      <c r="K84" s="226"/>
      <c r="L84" s="227"/>
      <c r="M84" s="227"/>
      <c r="N84" s="224"/>
      <c r="O84" s="224"/>
      <c r="P84" s="224"/>
      <c r="Q84" s="228"/>
      <c r="R84" s="228"/>
      <c r="S84" s="228"/>
      <c r="T84" s="228"/>
      <c r="U84" s="228"/>
      <c r="V84" s="228"/>
      <c r="W84" s="226"/>
      <c r="X84" s="226"/>
      <c r="Y84" s="226"/>
      <c r="Z84" s="225"/>
      <c r="AA84" s="225"/>
      <c r="AB84" s="225"/>
      <c r="AC84" s="225"/>
      <c r="AD84" s="225"/>
      <c r="AE84" s="225"/>
      <c r="AF84" s="225"/>
      <c r="AG84" s="225"/>
    </row>
    <row r="85" spans="1:33" s="54" customFormat="1" ht="13.5" customHeight="1">
      <c r="A85" s="224"/>
      <c r="B85" s="224"/>
      <c r="C85" s="224"/>
      <c r="D85" s="224"/>
      <c r="E85" s="225"/>
      <c r="F85" s="225"/>
      <c r="G85" s="225"/>
      <c r="H85" s="225"/>
      <c r="I85" s="226"/>
      <c r="J85" s="226"/>
      <c r="K85" s="226"/>
      <c r="L85" s="227"/>
      <c r="M85" s="227"/>
      <c r="N85" s="224"/>
      <c r="O85" s="224"/>
      <c r="P85" s="224"/>
      <c r="Q85" s="228"/>
      <c r="R85" s="228"/>
      <c r="S85" s="228"/>
      <c r="T85" s="228"/>
      <c r="U85" s="228"/>
      <c r="V85" s="228"/>
      <c r="W85" s="226"/>
      <c r="X85" s="226"/>
      <c r="Y85" s="226"/>
      <c r="Z85" s="225"/>
      <c r="AA85" s="225"/>
      <c r="AB85" s="225"/>
      <c r="AC85" s="225"/>
      <c r="AD85" s="225"/>
      <c r="AE85" s="225"/>
      <c r="AF85" s="225"/>
      <c r="AG85" s="225"/>
    </row>
    <row r="86" spans="1:33" s="54" customFormat="1" ht="13.5" customHeight="1">
      <c r="A86" s="224"/>
      <c r="B86" s="224"/>
      <c r="C86" s="224"/>
      <c r="D86" s="224"/>
      <c r="E86" s="230"/>
      <c r="F86" s="230"/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1"/>
      <c r="AF86" s="231"/>
      <c r="AG86" s="231"/>
    </row>
    <row r="87" spans="1:33" s="54" customFormat="1" ht="13.5" customHeight="1">
      <c r="A87" s="224"/>
      <c r="B87" s="224"/>
      <c r="C87" s="224"/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225"/>
      <c r="V87" s="225"/>
      <c r="W87" s="225"/>
      <c r="X87" s="225"/>
      <c r="Y87" s="225"/>
      <c r="Z87" s="225"/>
      <c r="AA87" s="225"/>
      <c r="AB87" s="225"/>
      <c r="AC87" s="225"/>
      <c r="AD87" s="225"/>
      <c r="AE87" s="231"/>
      <c r="AF87" s="231"/>
      <c r="AG87" s="231"/>
    </row>
    <row r="88" spans="1:33" s="54" customFormat="1" ht="13.5" customHeight="1">
      <c r="A88" s="224"/>
      <c r="B88" s="224"/>
      <c r="C88" s="224"/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225"/>
      <c r="V88" s="225"/>
      <c r="W88" s="225"/>
      <c r="X88" s="225"/>
      <c r="Y88" s="225"/>
      <c r="Z88" s="225"/>
      <c r="AA88" s="225"/>
      <c r="AB88" s="225"/>
      <c r="AC88" s="225"/>
      <c r="AD88" s="225"/>
      <c r="AE88" s="225"/>
      <c r="AF88" s="225"/>
      <c r="AG88" s="225"/>
    </row>
    <row r="89" spans="1:33" s="54" customFormat="1" ht="13.5" customHeight="1">
      <c r="A89" s="224"/>
      <c r="B89" s="224"/>
      <c r="C89" s="224"/>
      <c r="D89" s="224"/>
      <c r="E89" s="225"/>
      <c r="F89" s="225"/>
      <c r="G89" s="225"/>
      <c r="H89" s="225"/>
      <c r="I89" s="226"/>
      <c r="J89" s="226"/>
      <c r="K89" s="226"/>
      <c r="L89" s="227"/>
      <c r="M89" s="227"/>
      <c r="N89" s="224"/>
      <c r="O89" s="224"/>
      <c r="P89" s="224"/>
      <c r="Q89" s="228"/>
      <c r="R89" s="228"/>
      <c r="S89" s="228"/>
      <c r="T89" s="228"/>
      <c r="U89" s="228"/>
      <c r="V89" s="228"/>
      <c r="W89" s="226"/>
      <c r="X89" s="226"/>
      <c r="Y89" s="226"/>
      <c r="Z89" s="225"/>
      <c r="AA89" s="225"/>
      <c r="AB89" s="225"/>
      <c r="AC89" s="225"/>
      <c r="AD89" s="225"/>
      <c r="AE89" s="225"/>
      <c r="AF89" s="225"/>
      <c r="AG89" s="225"/>
    </row>
    <row r="90" spans="1:33" s="54" customFormat="1" ht="13.5" customHeight="1">
      <c r="A90" s="224"/>
      <c r="B90" s="224"/>
      <c r="C90" s="224"/>
      <c r="D90" s="224"/>
      <c r="E90" s="225"/>
      <c r="F90" s="225"/>
      <c r="G90" s="225"/>
      <c r="H90" s="225"/>
      <c r="I90" s="226"/>
      <c r="J90" s="226"/>
      <c r="K90" s="226"/>
      <c r="L90" s="227"/>
      <c r="M90" s="227"/>
      <c r="N90" s="224"/>
      <c r="O90" s="224"/>
      <c r="P90" s="224"/>
      <c r="Q90" s="228"/>
      <c r="R90" s="228"/>
      <c r="S90" s="228"/>
      <c r="T90" s="228"/>
      <c r="U90" s="228"/>
      <c r="V90" s="228"/>
      <c r="W90" s="226"/>
      <c r="X90" s="226"/>
      <c r="Y90" s="226"/>
      <c r="Z90" s="225"/>
      <c r="AA90" s="225"/>
      <c r="AB90" s="225"/>
      <c r="AC90" s="225"/>
      <c r="AD90" s="225"/>
      <c r="AE90" s="225"/>
      <c r="AF90" s="225"/>
      <c r="AG90" s="225"/>
    </row>
    <row r="91" spans="1:33" s="54" customFormat="1" ht="13.5" customHeight="1">
      <c r="A91" s="224"/>
      <c r="B91" s="224"/>
      <c r="C91" s="224"/>
      <c r="D91" s="224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230"/>
      <c r="P91" s="230"/>
      <c r="Q91" s="230"/>
      <c r="R91" s="230"/>
      <c r="S91" s="230"/>
      <c r="T91" s="230"/>
      <c r="U91" s="230"/>
      <c r="V91" s="230"/>
      <c r="W91" s="230"/>
      <c r="X91" s="230"/>
      <c r="Y91" s="230"/>
      <c r="Z91" s="230"/>
      <c r="AA91" s="230"/>
      <c r="AB91" s="230"/>
      <c r="AC91" s="230"/>
      <c r="AD91" s="230"/>
      <c r="AE91" s="231"/>
      <c r="AF91" s="231"/>
      <c r="AG91" s="231"/>
    </row>
    <row r="92" spans="1:33" s="54" customFormat="1" ht="13.5" customHeight="1">
      <c r="A92" s="224"/>
      <c r="B92" s="224"/>
      <c r="C92" s="224"/>
      <c r="D92" s="224"/>
      <c r="E92" s="225"/>
      <c r="F92" s="225"/>
      <c r="G92" s="225"/>
      <c r="H92" s="225"/>
      <c r="I92" s="225"/>
      <c r="J92" s="225"/>
      <c r="K92" s="225"/>
      <c r="L92" s="225"/>
      <c r="M92" s="225"/>
      <c r="N92" s="225"/>
      <c r="O92" s="225"/>
      <c r="P92" s="225"/>
      <c r="Q92" s="225"/>
      <c r="R92" s="225"/>
      <c r="S92" s="225"/>
      <c r="T92" s="225"/>
      <c r="U92" s="225"/>
      <c r="V92" s="225"/>
      <c r="W92" s="225"/>
      <c r="X92" s="225"/>
      <c r="Y92" s="225"/>
      <c r="Z92" s="225"/>
      <c r="AA92" s="225"/>
      <c r="AB92" s="225"/>
      <c r="AC92" s="225"/>
      <c r="AD92" s="225"/>
      <c r="AE92" s="231"/>
      <c r="AF92" s="231"/>
      <c r="AG92" s="231"/>
    </row>
    <row r="93" spans="1:33" s="54" customFormat="1" ht="13.5" customHeight="1">
      <c r="A93" s="224"/>
      <c r="B93" s="224"/>
      <c r="C93" s="224"/>
      <c r="D93" s="224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25"/>
      <c r="Z93" s="225"/>
      <c r="AA93" s="225"/>
      <c r="AB93" s="225"/>
      <c r="AC93" s="225"/>
      <c r="AD93" s="225"/>
      <c r="AE93" s="225"/>
      <c r="AF93" s="225"/>
      <c r="AG93" s="225"/>
    </row>
    <row r="94" spans="1:33" s="54" customFormat="1" ht="13.5" customHeight="1">
      <c r="A94" s="224"/>
      <c r="B94" s="224"/>
      <c r="C94" s="224"/>
      <c r="D94" s="224"/>
      <c r="E94" s="225"/>
      <c r="F94" s="225"/>
      <c r="G94" s="225"/>
      <c r="H94" s="225"/>
      <c r="I94" s="226"/>
      <c r="J94" s="226"/>
      <c r="K94" s="226"/>
      <c r="L94" s="227"/>
      <c r="M94" s="227"/>
      <c r="N94" s="224"/>
      <c r="O94" s="224"/>
      <c r="P94" s="224"/>
      <c r="Q94" s="228"/>
      <c r="R94" s="228"/>
      <c r="S94" s="228"/>
      <c r="T94" s="228"/>
      <c r="U94" s="228"/>
      <c r="V94" s="228"/>
      <c r="W94" s="226"/>
      <c r="X94" s="226"/>
      <c r="Y94" s="226"/>
      <c r="Z94" s="225"/>
      <c r="AA94" s="225"/>
      <c r="AB94" s="225"/>
      <c r="AC94" s="225"/>
      <c r="AD94" s="225"/>
      <c r="AE94" s="225"/>
      <c r="AF94" s="225"/>
      <c r="AG94" s="225"/>
    </row>
    <row r="95" spans="1:33" s="54" customFormat="1" ht="13.5" customHeight="1">
      <c r="A95" s="224"/>
      <c r="B95" s="224"/>
      <c r="C95" s="224"/>
      <c r="D95" s="224"/>
      <c r="E95" s="225"/>
      <c r="F95" s="225"/>
      <c r="G95" s="225"/>
      <c r="H95" s="225"/>
      <c r="I95" s="226"/>
      <c r="J95" s="226"/>
      <c r="K95" s="226"/>
      <c r="L95" s="227"/>
      <c r="M95" s="227"/>
      <c r="N95" s="224"/>
      <c r="O95" s="224"/>
      <c r="P95" s="224"/>
      <c r="Q95" s="228"/>
      <c r="R95" s="228"/>
      <c r="S95" s="228"/>
      <c r="T95" s="228"/>
      <c r="U95" s="228"/>
      <c r="V95" s="228"/>
      <c r="W95" s="226"/>
      <c r="X95" s="226"/>
      <c r="Y95" s="226"/>
      <c r="Z95" s="225"/>
      <c r="AA95" s="225"/>
      <c r="AB95" s="225"/>
      <c r="AC95" s="225"/>
      <c r="AD95" s="225"/>
      <c r="AE95" s="225"/>
      <c r="AF95" s="225"/>
      <c r="AG95" s="225"/>
    </row>
    <row r="96" spans="1:33" s="54" customFormat="1" ht="13.5" customHeight="1">
      <c r="A96" s="224"/>
      <c r="B96" s="224"/>
      <c r="C96" s="224"/>
      <c r="D96" s="224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30"/>
      <c r="R96" s="230"/>
      <c r="S96" s="230"/>
      <c r="T96" s="230"/>
      <c r="U96" s="230"/>
      <c r="V96" s="230"/>
      <c r="W96" s="230"/>
      <c r="X96" s="230"/>
      <c r="Y96" s="230"/>
      <c r="Z96" s="230"/>
      <c r="AA96" s="230"/>
      <c r="AB96" s="230"/>
      <c r="AC96" s="230"/>
      <c r="AD96" s="230"/>
      <c r="AE96" s="231"/>
      <c r="AF96" s="231"/>
      <c r="AG96" s="231"/>
    </row>
    <row r="97" spans="1:33" s="54" customFormat="1" ht="13.5" customHeight="1">
      <c r="A97" s="224"/>
      <c r="B97" s="224"/>
      <c r="C97" s="224"/>
      <c r="D97" s="224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31"/>
      <c r="AF97" s="231"/>
      <c r="AG97" s="231"/>
    </row>
    <row r="98" spans="1:33" s="54" customFormat="1" ht="13.5" customHeight="1">
      <c r="A98" s="224"/>
      <c r="B98" s="224"/>
      <c r="C98" s="224"/>
      <c r="D98" s="224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5"/>
    </row>
    <row r="99" spans="1:33" s="54" customFormat="1" ht="13.5" customHeight="1">
      <c r="A99" s="224"/>
      <c r="B99" s="224"/>
      <c r="C99" s="224"/>
      <c r="D99" s="224"/>
      <c r="E99" s="225"/>
      <c r="F99" s="225"/>
      <c r="G99" s="225"/>
      <c r="H99" s="225"/>
      <c r="I99" s="226"/>
      <c r="J99" s="226"/>
      <c r="K99" s="226"/>
      <c r="L99" s="227"/>
      <c r="M99" s="227"/>
      <c r="N99" s="224"/>
      <c r="O99" s="224"/>
      <c r="P99" s="224"/>
      <c r="Q99" s="228"/>
      <c r="R99" s="228"/>
      <c r="S99" s="228"/>
      <c r="T99" s="228"/>
      <c r="U99" s="228"/>
      <c r="V99" s="228"/>
      <c r="W99" s="226"/>
      <c r="X99" s="226"/>
      <c r="Y99" s="226"/>
      <c r="Z99" s="225"/>
      <c r="AA99" s="225"/>
      <c r="AB99" s="225"/>
      <c r="AC99" s="225"/>
      <c r="AD99" s="225"/>
      <c r="AE99" s="225"/>
      <c r="AF99" s="225"/>
      <c r="AG99" s="225"/>
    </row>
    <row r="100" spans="1:33" s="54" customFormat="1" ht="13.5" customHeight="1">
      <c r="A100" s="224"/>
      <c r="B100" s="224"/>
      <c r="C100" s="224"/>
      <c r="D100" s="224"/>
      <c r="E100" s="225"/>
      <c r="F100" s="225"/>
      <c r="G100" s="225"/>
      <c r="H100" s="225"/>
      <c r="I100" s="226"/>
      <c r="J100" s="226"/>
      <c r="K100" s="226"/>
      <c r="L100" s="227"/>
      <c r="M100" s="227"/>
      <c r="N100" s="224"/>
      <c r="O100" s="224"/>
      <c r="P100" s="224"/>
      <c r="Q100" s="228"/>
      <c r="R100" s="228"/>
      <c r="S100" s="228"/>
      <c r="T100" s="228"/>
      <c r="U100" s="228"/>
      <c r="V100" s="228"/>
      <c r="W100" s="226"/>
      <c r="X100" s="226"/>
      <c r="Y100" s="226"/>
      <c r="Z100" s="225"/>
      <c r="AA100" s="225"/>
      <c r="AB100" s="225"/>
      <c r="AC100" s="225"/>
      <c r="AD100" s="225"/>
      <c r="AE100" s="225"/>
      <c r="AF100" s="225"/>
      <c r="AG100" s="225"/>
    </row>
    <row r="101" spans="1:33" s="54" customFormat="1" ht="13.5" customHeight="1">
      <c r="A101" s="224"/>
      <c r="B101" s="224"/>
      <c r="C101" s="224"/>
      <c r="D101" s="224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30"/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  <c r="AE101" s="231"/>
      <c r="AF101" s="231"/>
      <c r="AG101" s="231"/>
    </row>
    <row r="102" spans="1:33" s="54" customFormat="1" ht="13.5" customHeight="1">
      <c r="A102" s="224"/>
      <c r="B102" s="224"/>
      <c r="C102" s="224"/>
      <c r="D102" s="224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225"/>
      <c r="AD102" s="225"/>
      <c r="AE102" s="231"/>
      <c r="AF102" s="231"/>
      <c r="AG102" s="231"/>
    </row>
    <row r="103" spans="1:33" s="54" customFormat="1" ht="13.5" customHeight="1">
      <c r="A103" s="224"/>
      <c r="B103" s="224"/>
      <c r="C103" s="224"/>
      <c r="D103" s="224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225"/>
      <c r="V103" s="225"/>
      <c r="W103" s="225"/>
      <c r="X103" s="225"/>
      <c r="Y103" s="225"/>
      <c r="Z103" s="225"/>
      <c r="AA103" s="225"/>
      <c r="AB103" s="225"/>
      <c r="AC103" s="225"/>
      <c r="AD103" s="225"/>
      <c r="AE103" s="225"/>
      <c r="AF103" s="225"/>
      <c r="AG103" s="225"/>
    </row>
    <row r="104" spans="1:33" s="54" customFormat="1" ht="13.5" customHeight="1">
      <c r="A104" s="224"/>
      <c r="B104" s="224"/>
      <c r="C104" s="224"/>
      <c r="D104" s="224"/>
      <c r="E104" s="225"/>
      <c r="F104" s="225"/>
      <c r="G104" s="225"/>
      <c r="H104" s="225"/>
      <c r="I104" s="226"/>
      <c r="J104" s="226"/>
      <c r="K104" s="226"/>
      <c r="L104" s="227"/>
      <c r="M104" s="227"/>
      <c r="N104" s="224"/>
      <c r="O104" s="224"/>
      <c r="P104" s="224"/>
      <c r="Q104" s="228"/>
      <c r="R104" s="228"/>
      <c r="S104" s="228"/>
      <c r="T104" s="228"/>
      <c r="U104" s="228"/>
      <c r="V104" s="228"/>
      <c r="W104" s="226"/>
      <c r="X104" s="226"/>
      <c r="Y104" s="226"/>
      <c r="Z104" s="225"/>
      <c r="AA104" s="225"/>
      <c r="AB104" s="225"/>
      <c r="AC104" s="225"/>
      <c r="AD104" s="225"/>
      <c r="AE104" s="225"/>
      <c r="AF104" s="225"/>
      <c r="AG104" s="225"/>
    </row>
    <row r="105" spans="1:33" s="54" customFormat="1" ht="13.5" customHeight="1">
      <c r="A105" s="224"/>
      <c r="B105" s="224"/>
      <c r="C105" s="224"/>
      <c r="D105" s="224"/>
      <c r="E105" s="225"/>
      <c r="F105" s="225"/>
      <c r="G105" s="225"/>
      <c r="H105" s="225"/>
      <c r="I105" s="226"/>
      <c r="J105" s="226"/>
      <c r="K105" s="226"/>
      <c r="L105" s="227"/>
      <c r="M105" s="227"/>
      <c r="N105" s="224"/>
      <c r="O105" s="224"/>
      <c r="P105" s="224"/>
      <c r="Q105" s="228"/>
      <c r="R105" s="228"/>
      <c r="S105" s="228"/>
      <c r="T105" s="228"/>
      <c r="U105" s="228"/>
      <c r="V105" s="228"/>
      <c r="W105" s="226"/>
      <c r="X105" s="226"/>
      <c r="Y105" s="226"/>
      <c r="Z105" s="225"/>
      <c r="AA105" s="225"/>
      <c r="AB105" s="225"/>
      <c r="AC105" s="225"/>
      <c r="AD105" s="225"/>
      <c r="AE105" s="225"/>
      <c r="AF105" s="225"/>
      <c r="AG105" s="225"/>
    </row>
    <row r="106" spans="1:33" s="54" customFormat="1" ht="13.5" customHeight="1">
      <c r="A106" s="55"/>
      <c r="B106" s="232"/>
      <c r="C106" s="232"/>
      <c r="D106" s="232"/>
      <c r="E106" s="230"/>
      <c r="F106" s="230"/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230"/>
      <c r="R106" s="230"/>
      <c r="S106" s="230"/>
      <c r="T106" s="230"/>
      <c r="U106" s="230"/>
      <c r="V106" s="230"/>
      <c r="W106" s="230"/>
      <c r="X106" s="230"/>
      <c r="Y106" s="230"/>
      <c r="Z106" s="230"/>
      <c r="AA106" s="230"/>
      <c r="AB106" s="230"/>
      <c r="AC106" s="230"/>
      <c r="AD106" s="230"/>
      <c r="AE106" s="231"/>
      <c r="AF106" s="231"/>
      <c r="AG106" s="231"/>
    </row>
    <row r="107" spans="1:33" s="54" customFormat="1" ht="13.5" customHeight="1">
      <c r="A107" s="232"/>
      <c r="B107" s="232"/>
      <c r="C107" s="232"/>
      <c r="D107" s="232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31"/>
      <c r="AF107" s="231"/>
      <c r="AG107" s="231"/>
    </row>
    <row r="108" spans="1:33" s="54" customFormat="1" ht="13.5" customHeight="1">
      <c r="A108" s="232"/>
      <c r="B108" s="232"/>
      <c r="C108" s="232"/>
      <c r="D108" s="232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225"/>
      <c r="V108" s="225"/>
      <c r="W108" s="225"/>
      <c r="X108" s="225"/>
      <c r="Y108" s="225"/>
      <c r="Z108" s="225"/>
      <c r="AA108" s="225"/>
      <c r="AB108" s="225"/>
      <c r="AC108" s="225"/>
      <c r="AD108" s="225"/>
      <c r="AE108" s="225"/>
      <c r="AF108" s="225"/>
      <c r="AG108" s="225"/>
    </row>
    <row r="109" spans="1:33" s="54" customFormat="1" ht="13.5" customHeight="1">
      <c r="A109" s="232"/>
      <c r="B109" s="232"/>
      <c r="C109" s="232"/>
      <c r="D109" s="232"/>
      <c r="E109" s="225"/>
      <c r="F109" s="225"/>
      <c r="G109" s="225"/>
      <c r="H109" s="225"/>
      <c r="I109" s="226"/>
      <c r="J109" s="226"/>
      <c r="K109" s="226"/>
      <c r="L109" s="227"/>
      <c r="M109" s="227"/>
      <c r="N109" s="232"/>
      <c r="O109" s="232"/>
      <c r="P109" s="232"/>
      <c r="Q109" s="233"/>
      <c r="R109" s="233"/>
      <c r="S109" s="233"/>
      <c r="T109" s="233"/>
      <c r="U109" s="233"/>
      <c r="V109" s="233"/>
      <c r="W109" s="226"/>
      <c r="X109" s="226"/>
      <c r="Y109" s="226"/>
      <c r="Z109" s="225"/>
      <c r="AA109" s="225"/>
      <c r="AB109" s="225"/>
      <c r="AC109" s="225"/>
      <c r="AD109" s="225"/>
      <c r="AE109" s="225"/>
      <c r="AF109" s="225"/>
      <c r="AG109" s="225"/>
    </row>
    <row r="110" spans="1:33" s="54" customFormat="1" ht="13.5" customHeight="1">
      <c r="A110" s="232"/>
      <c r="B110" s="232"/>
      <c r="C110" s="232"/>
      <c r="D110" s="232"/>
      <c r="E110" s="225"/>
      <c r="F110" s="225"/>
      <c r="G110" s="225"/>
      <c r="H110" s="225"/>
      <c r="I110" s="226"/>
      <c r="J110" s="226"/>
      <c r="K110" s="226"/>
      <c r="L110" s="227"/>
      <c r="M110" s="227"/>
      <c r="N110" s="232"/>
      <c r="O110" s="232"/>
      <c r="P110" s="232"/>
      <c r="Q110" s="233"/>
      <c r="R110" s="233"/>
      <c r="S110" s="233"/>
      <c r="T110" s="233"/>
      <c r="U110" s="233"/>
      <c r="V110" s="233"/>
      <c r="W110" s="226"/>
      <c r="X110" s="226"/>
      <c r="Y110" s="226"/>
      <c r="Z110" s="225"/>
      <c r="AA110" s="225"/>
      <c r="AB110" s="225"/>
      <c r="AC110" s="225"/>
      <c r="AD110" s="225"/>
      <c r="AE110" s="225"/>
      <c r="AF110" s="225"/>
      <c r="AG110" s="225"/>
    </row>
    <row r="111" spans="1:33" s="54" customFormat="1" ht="13.5" customHeight="1">
      <c r="A111" s="232"/>
      <c r="B111" s="224"/>
      <c r="C111" s="224"/>
      <c r="D111" s="224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225"/>
      <c r="V111" s="225"/>
      <c r="W111" s="225"/>
      <c r="X111" s="225"/>
      <c r="Y111" s="225"/>
      <c r="Z111" s="225"/>
      <c r="AA111" s="225"/>
      <c r="AB111" s="225"/>
      <c r="AC111" s="225"/>
      <c r="AD111" s="234"/>
      <c r="AE111" s="225"/>
      <c r="AF111" s="235"/>
      <c r="AG111" s="225"/>
    </row>
    <row r="112" spans="6:32" s="54" customFormat="1" ht="13.5" customHeight="1">
      <c r="F112" s="236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7"/>
      <c r="V112" s="237"/>
      <c r="W112" s="238"/>
      <c r="X112" s="238"/>
      <c r="Y112" s="239"/>
      <c r="Z112" s="239"/>
      <c r="AA112" s="239"/>
      <c r="AB112" s="239"/>
      <c r="AC112" s="239"/>
      <c r="AD112" s="239"/>
      <c r="AE112" s="239"/>
      <c r="AF112" s="239"/>
    </row>
    <row r="113" spans="6:32" s="54" customFormat="1" ht="10.5" customHeight="1">
      <c r="F113" s="236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37"/>
      <c r="V113" s="237"/>
      <c r="W113" s="241"/>
      <c r="X113" s="241"/>
      <c r="Y113" s="242"/>
      <c r="Z113" s="242"/>
      <c r="AA113" s="242"/>
      <c r="AB113" s="242"/>
      <c r="AC113" s="242"/>
      <c r="AD113" s="242"/>
      <c r="AE113" s="242"/>
      <c r="AF113" s="242"/>
    </row>
    <row r="114" s="54" customFormat="1" ht="10.5" customHeight="1"/>
    <row r="115" spans="1:33" s="54" customFormat="1" ht="13.5" customHeight="1">
      <c r="A115" s="224"/>
      <c r="B115" s="224"/>
      <c r="C115" s="224"/>
      <c r="D115" s="224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30"/>
      <c r="R115" s="230"/>
      <c r="S115" s="230"/>
      <c r="T115" s="230"/>
      <c r="U115" s="230"/>
      <c r="V115" s="230"/>
      <c r="W115" s="230"/>
      <c r="X115" s="230"/>
      <c r="Y115" s="230"/>
      <c r="Z115" s="230"/>
      <c r="AA115" s="230"/>
      <c r="AB115" s="230"/>
      <c r="AC115" s="230"/>
      <c r="AD115" s="230"/>
      <c r="AE115" s="231"/>
      <c r="AF115" s="231"/>
      <c r="AG115" s="231"/>
    </row>
    <row r="116" spans="1:33" s="54" customFormat="1" ht="13.5" customHeight="1">
      <c r="A116" s="224"/>
      <c r="B116" s="224"/>
      <c r="C116" s="224"/>
      <c r="D116" s="224"/>
      <c r="E116" s="225"/>
      <c r="F116" s="225"/>
      <c r="G116" s="225"/>
      <c r="H116" s="225"/>
      <c r="I116" s="225"/>
      <c r="J116" s="225"/>
      <c r="K116" s="225"/>
      <c r="L116" s="225"/>
      <c r="M116" s="225"/>
      <c r="N116" s="225"/>
      <c r="O116" s="225"/>
      <c r="P116" s="225"/>
      <c r="Q116" s="225"/>
      <c r="R116" s="225"/>
      <c r="S116" s="225"/>
      <c r="T116" s="225"/>
      <c r="U116" s="225"/>
      <c r="V116" s="225"/>
      <c r="W116" s="225"/>
      <c r="X116" s="225"/>
      <c r="Y116" s="225"/>
      <c r="Z116" s="225"/>
      <c r="AA116" s="225"/>
      <c r="AB116" s="225"/>
      <c r="AC116" s="225"/>
      <c r="AD116" s="225"/>
      <c r="AE116" s="231"/>
      <c r="AF116" s="231"/>
      <c r="AG116" s="231"/>
    </row>
    <row r="117" spans="1:41" s="54" customFormat="1" ht="13.5" customHeight="1">
      <c r="A117" s="224"/>
      <c r="B117" s="224"/>
      <c r="C117" s="224"/>
      <c r="D117" s="224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225"/>
      <c r="V117" s="225"/>
      <c r="W117" s="225"/>
      <c r="X117" s="225"/>
      <c r="Y117" s="225"/>
      <c r="Z117" s="225"/>
      <c r="AA117" s="225"/>
      <c r="AB117" s="225"/>
      <c r="AC117" s="225"/>
      <c r="AD117" s="225"/>
      <c r="AE117" s="225"/>
      <c r="AF117" s="225"/>
      <c r="AG117" s="225"/>
      <c r="AK117" s="243"/>
      <c r="AL117" s="243"/>
      <c r="AM117" s="243"/>
      <c r="AN117" s="243"/>
      <c r="AO117" s="243"/>
    </row>
    <row r="118" spans="1:41" s="54" customFormat="1" ht="13.5" customHeight="1">
      <c r="A118" s="224"/>
      <c r="B118" s="224"/>
      <c r="C118" s="224"/>
      <c r="D118" s="224"/>
      <c r="E118" s="225"/>
      <c r="F118" s="225"/>
      <c r="G118" s="225"/>
      <c r="H118" s="225"/>
      <c r="I118" s="226"/>
      <c r="J118" s="226"/>
      <c r="K118" s="226"/>
      <c r="L118" s="227"/>
      <c r="M118" s="227"/>
      <c r="N118" s="224"/>
      <c r="O118" s="224"/>
      <c r="P118" s="224"/>
      <c r="Q118" s="228"/>
      <c r="R118" s="228"/>
      <c r="S118" s="228"/>
      <c r="T118" s="228"/>
      <c r="U118" s="228"/>
      <c r="V118" s="228"/>
      <c r="W118" s="226"/>
      <c r="X118" s="226"/>
      <c r="Y118" s="226"/>
      <c r="Z118" s="225"/>
      <c r="AA118" s="225"/>
      <c r="AB118" s="225"/>
      <c r="AC118" s="225"/>
      <c r="AD118" s="225"/>
      <c r="AE118" s="225"/>
      <c r="AF118" s="225"/>
      <c r="AG118" s="225"/>
      <c r="AI118" s="229"/>
      <c r="AJ118" s="229"/>
      <c r="AL118" s="243"/>
      <c r="AM118" s="243"/>
      <c r="AN118" s="243"/>
      <c r="AO118" s="243"/>
    </row>
    <row r="119" spans="1:39" s="54" customFormat="1" ht="13.5" customHeight="1">
      <c r="A119" s="224"/>
      <c r="B119" s="224"/>
      <c r="C119" s="224"/>
      <c r="D119" s="224"/>
      <c r="E119" s="225"/>
      <c r="F119" s="225"/>
      <c r="G119" s="225"/>
      <c r="H119" s="225"/>
      <c r="I119" s="226"/>
      <c r="J119" s="226"/>
      <c r="K119" s="226"/>
      <c r="L119" s="227"/>
      <c r="M119" s="227"/>
      <c r="N119" s="224"/>
      <c r="O119" s="224"/>
      <c r="P119" s="224"/>
      <c r="Q119" s="228"/>
      <c r="R119" s="228"/>
      <c r="S119" s="228"/>
      <c r="T119" s="228"/>
      <c r="U119" s="228"/>
      <c r="V119" s="228"/>
      <c r="W119" s="226"/>
      <c r="X119" s="226"/>
      <c r="Y119" s="226"/>
      <c r="Z119" s="225"/>
      <c r="AA119" s="225"/>
      <c r="AB119" s="225"/>
      <c r="AC119" s="225"/>
      <c r="AD119" s="225"/>
      <c r="AE119" s="225"/>
      <c r="AF119" s="225"/>
      <c r="AG119" s="225"/>
      <c r="AI119" s="229"/>
      <c r="AJ119" s="229"/>
      <c r="AK119" s="229"/>
      <c r="AL119" s="229"/>
      <c r="AM119" s="229"/>
    </row>
    <row r="120" spans="1:33" s="54" customFormat="1" ht="13.5" customHeight="1">
      <c r="A120" s="224"/>
      <c r="B120" s="224"/>
      <c r="C120" s="224"/>
      <c r="D120" s="224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30"/>
      <c r="R120" s="230"/>
      <c r="S120" s="230"/>
      <c r="T120" s="230"/>
      <c r="U120" s="230"/>
      <c r="V120" s="230"/>
      <c r="W120" s="230"/>
      <c r="X120" s="230"/>
      <c r="Y120" s="230"/>
      <c r="Z120" s="230"/>
      <c r="AA120" s="230"/>
      <c r="AB120" s="230"/>
      <c r="AC120" s="230"/>
      <c r="AD120" s="230"/>
      <c r="AE120" s="231"/>
      <c r="AF120" s="231"/>
      <c r="AG120" s="231"/>
    </row>
    <row r="121" spans="1:33" s="54" customFormat="1" ht="13.5" customHeight="1">
      <c r="A121" s="224"/>
      <c r="B121" s="224"/>
      <c r="C121" s="224"/>
      <c r="D121" s="224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225"/>
      <c r="V121" s="225"/>
      <c r="W121" s="225"/>
      <c r="X121" s="225"/>
      <c r="Y121" s="225"/>
      <c r="Z121" s="225"/>
      <c r="AA121" s="225"/>
      <c r="AB121" s="225"/>
      <c r="AC121" s="225"/>
      <c r="AD121" s="225"/>
      <c r="AE121" s="231"/>
      <c r="AF121" s="231"/>
      <c r="AG121" s="231"/>
    </row>
    <row r="122" spans="1:33" s="54" customFormat="1" ht="13.5" customHeight="1">
      <c r="A122" s="224"/>
      <c r="B122" s="224"/>
      <c r="C122" s="224"/>
      <c r="D122" s="224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</row>
    <row r="123" spans="1:33" s="54" customFormat="1" ht="13.5" customHeight="1">
      <c r="A123" s="224"/>
      <c r="B123" s="224"/>
      <c r="C123" s="224"/>
      <c r="D123" s="224"/>
      <c r="E123" s="225"/>
      <c r="F123" s="225"/>
      <c r="G123" s="225"/>
      <c r="H123" s="225"/>
      <c r="I123" s="226"/>
      <c r="J123" s="226"/>
      <c r="K123" s="226"/>
      <c r="L123" s="227"/>
      <c r="M123" s="227"/>
      <c r="N123" s="224"/>
      <c r="O123" s="224"/>
      <c r="P123" s="224"/>
      <c r="Q123" s="228"/>
      <c r="R123" s="228"/>
      <c r="S123" s="228"/>
      <c r="T123" s="228"/>
      <c r="U123" s="228"/>
      <c r="V123" s="228"/>
      <c r="W123" s="226"/>
      <c r="X123" s="226"/>
      <c r="Y123" s="226"/>
      <c r="Z123" s="225"/>
      <c r="AA123" s="225"/>
      <c r="AB123" s="225"/>
      <c r="AC123" s="225"/>
      <c r="AD123" s="225"/>
      <c r="AE123" s="225"/>
      <c r="AF123" s="225"/>
      <c r="AG123" s="225"/>
    </row>
    <row r="124" spans="1:33" s="54" customFormat="1" ht="13.5" customHeight="1">
      <c r="A124" s="224"/>
      <c r="B124" s="224"/>
      <c r="C124" s="224"/>
      <c r="D124" s="224"/>
      <c r="E124" s="225"/>
      <c r="F124" s="225"/>
      <c r="G124" s="225"/>
      <c r="H124" s="225"/>
      <c r="I124" s="226"/>
      <c r="J124" s="226"/>
      <c r="K124" s="226"/>
      <c r="L124" s="227"/>
      <c r="M124" s="227"/>
      <c r="N124" s="224"/>
      <c r="O124" s="224"/>
      <c r="P124" s="224"/>
      <c r="Q124" s="228"/>
      <c r="R124" s="228"/>
      <c r="S124" s="228"/>
      <c r="T124" s="228"/>
      <c r="U124" s="228"/>
      <c r="V124" s="228"/>
      <c r="W124" s="226"/>
      <c r="X124" s="226"/>
      <c r="Y124" s="226"/>
      <c r="Z124" s="225"/>
      <c r="AA124" s="225"/>
      <c r="AB124" s="225"/>
      <c r="AC124" s="225"/>
      <c r="AD124" s="225"/>
      <c r="AE124" s="225"/>
      <c r="AF124" s="225"/>
      <c r="AG124" s="225"/>
    </row>
    <row r="125" spans="1:33" s="54" customFormat="1" ht="13.5" customHeight="1">
      <c r="A125" s="224"/>
      <c r="B125" s="224"/>
      <c r="C125" s="224"/>
      <c r="D125" s="224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30"/>
      <c r="R125" s="230"/>
      <c r="S125" s="230"/>
      <c r="T125" s="230"/>
      <c r="U125" s="230"/>
      <c r="V125" s="230"/>
      <c r="W125" s="230"/>
      <c r="X125" s="230"/>
      <c r="Y125" s="230"/>
      <c r="Z125" s="230"/>
      <c r="AA125" s="230"/>
      <c r="AB125" s="230"/>
      <c r="AC125" s="230"/>
      <c r="AD125" s="230"/>
      <c r="AE125" s="231"/>
      <c r="AF125" s="231"/>
      <c r="AG125" s="231"/>
    </row>
    <row r="126" spans="1:33" s="54" customFormat="1" ht="13.5" customHeight="1">
      <c r="A126" s="224"/>
      <c r="B126" s="224"/>
      <c r="C126" s="224"/>
      <c r="D126" s="224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31"/>
      <c r="AF126" s="231"/>
      <c r="AG126" s="231"/>
    </row>
    <row r="127" spans="1:33" s="54" customFormat="1" ht="13.5" customHeight="1">
      <c r="A127" s="224"/>
      <c r="B127" s="224"/>
      <c r="C127" s="224"/>
      <c r="D127" s="224"/>
      <c r="E127" s="225"/>
      <c r="F127" s="225"/>
      <c r="G127" s="225"/>
      <c r="H127" s="225"/>
      <c r="I127" s="225"/>
      <c r="J127" s="225"/>
      <c r="K127" s="225"/>
      <c r="L127" s="225"/>
      <c r="M127" s="225"/>
      <c r="N127" s="225"/>
      <c r="O127" s="225"/>
      <c r="P127" s="225"/>
      <c r="Q127" s="225"/>
      <c r="R127" s="225"/>
      <c r="S127" s="225"/>
      <c r="T127" s="225"/>
      <c r="U127" s="225"/>
      <c r="V127" s="225"/>
      <c r="W127" s="225"/>
      <c r="X127" s="225"/>
      <c r="Y127" s="225"/>
      <c r="Z127" s="225"/>
      <c r="AA127" s="225"/>
      <c r="AB127" s="225"/>
      <c r="AC127" s="225"/>
      <c r="AD127" s="225"/>
      <c r="AE127" s="225"/>
      <c r="AF127" s="225"/>
      <c r="AG127" s="225"/>
    </row>
    <row r="128" spans="1:33" s="54" customFormat="1" ht="13.5" customHeight="1">
      <c r="A128" s="224"/>
      <c r="B128" s="224"/>
      <c r="C128" s="224"/>
      <c r="D128" s="224"/>
      <c r="E128" s="225"/>
      <c r="F128" s="225"/>
      <c r="G128" s="225"/>
      <c r="H128" s="225"/>
      <c r="I128" s="226"/>
      <c r="J128" s="226"/>
      <c r="K128" s="226"/>
      <c r="L128" s="227"/>
      <c r="M128" s="227"/>
      <c r="N128" s="224"/>
      <c r="O128" s="224"/>
      <c r="P128" s="224"/>
      <c r="Q128" s="228"/>
      <c r="R128" s="228"/>
      <c r="S128" s="228"/>
      <c r="T128" s="228"/>
      <c r="U128" s="228"/>
      <c r="V128" s="228"/>
      <c r="W128" s="226"/>
      <c r="X128" s="226"/>
      <c r="Y128" s="226"/>
      <c r="Z128" s="225"/>
      <c r="AA128" s="225"/>
      <c r="AB128" s="225"/>
      <c r="AC128" s="225"/>
      <c r="AD128" s="225"/>
      <c r="AE128" s="225"/>
      <c r="AF128" s="225"/>
      <c r="AG128" s="225"/>
    </row>
    <row r="129" spans="1:33" s="54" customFormat="1" ht="13.5" customHeight="1">
      <c r="A129" s="224"/>
      <c r="B129" s="224"/>
      <c r="C129" s="224"/>
      <c r="D129" s="224"/>
      <c r="E129" s="225"/>
      <c r="F129" s="225"/>
      <c r="G129" s="225"/>
      <c r="H129" s="225"/>
      <c r="I129" s="226"/>
      <c r="J129" s="226"/>
      <c r="K129" s="226"/>
      <c r="L129" s="227"/>
      <c r="M129" s="227"/>
      <c r="N129" s="224"/>
      <c r="O129" s="224"/>
      <c r="P129" s="224"/>
      <c r="Q129" s="228"/>
      <c r="R129" s="228"/>
      <c r="S129" s="228"/>
      <c r="T129" s="228"/>
      <c r="U129" s="228"/>
      <c r="V129" s="228"/>
      <c r="W129" s="226"/>
      <c r="X129" s="226"/>
      <c r="Y129" s="226"/>
      <c r="Z129" s="225"/>
      <c r="AA129" s="225"/>
      <c r="AB129" s="225"/>
      <c r="AC129" s="225"/>
      <c r="AD129" s="225"/>
      <c r="AE129" s="225"/>
      <c r="AF129" s="225"/>
      <c r="AG129" s="225"/>
    </row>
    <row r="130" spans="1:33" s="54" customFormat="1" ht="13.5" customHeight="1">
      <c r="A130" s="224"/>
      <c r="B130" s="224"/>
      <c r="C130" s="224"/>
      <c r="D130" s="224"/>
      <c r="E130" s="230"/>
      <c r="F130" s="230"/>
      <c r="G130" s="230"/>
      <c r="H130" s="230"/>
      <c r="I130" s="230"/>
      <c r="J130" s="230"/>
      <c r="K130" s="230"/>
      <c r="L130" s="230"/>
      <c r="M130" s="230"/>
      <c r="N130" s="230"/>
      <c r="O130" s="230"/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30"/>
      <c r="AB130" s="230"/>
      <c r="AC130" s="230"/>
      <c r="AD130" s="230"/>
      <c r="AE130" s="231"/>
      <c r="AF130" s="231"/>
      <c r="AG130" s="231"/>
    </row>
    <row r="131" spans="1:33" s="54" customFormat="1" ht="13.5" customHeight="1">
      <c r="A131" s="224"/>
      <c r="B131" s="224"/>
      <c r="C131" s="224"/>
      <c r="D131" s="224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225"/>
      <c r="V131" s="225"/>
      <c r="W131" s="225"/>
      <c r="X131" s="225"/>
      <c r="Y131" s="225"/>
      <c r="Z131" s="225"/>
      <c r="AA131" s="225"/>
      <c r="AB131" s="225"/>
      <c r="AC131" s="225"/>
      <c r="AD131" s="225"/>
      <c r="AE131" s="231"/>
      <c r="AF131" s="231"/>
      <c r="AG131" s="231"/>
    </row>
    <row r="132" spans="1:33" s="54" customFormat="1" ht="13.5" customHeight="1">
      <c r="A132" s="224"/>
      <c r="B132" s="224"/>
      <c r="C132" s="224"/>
      <c r="D132" s="224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225"/>
      <c r="V132" s="225"/>
      <c r="W132" s="225"/>
      <c r="X132" s="225"/>
      <c r="Y132" s="225"/>
      <c r="Z132" s="225"/>
      <c r="AA132" s="225"/>
      <c r="AB132" s="225"/>
      <c r="AC132" s="225"/>
      <c r="AD132" s="225"/>
      <c r="AE132" s="225"/>
      <c r="AF132" s="225"/>
      <c r="AG132" s="225"/>
    </row>
    <row r="133" spans="1:33" s="54" customFormat="1" ht="13.5" customHeight="1">
      <c r="A133" s="224"/>
      <c r="B133" s="224"/>
      <c r="C133" s="224"/>
      <c r="D133" s="224"/>
      <c r="E133" s="225"/>
      <c r="F133" s="225"/>
      <c r="G133" s="225"/>
      <c r="H133" s="225"/>
      <c r="I133" s="226"/>
      <c r="J133" s="226"/>
      <c r="K133" s="226"/>
      <c r="L133" s="227"/>
      <c r="M133" s="227"/>
      <c r="N133" s="224"/>
      <c r="O133" s="224"/>
      <c r="P133" s="224"/>
      <c r="Q133" s="228"/>
      <c r="R133" s="228"/>
      <c r="S133" s="228"/>
      <c r="T133" s="228"/>
      <c r="U133" s="228"/>
      <c r="V133" s="228"/>
      <c r="W133" s="226"/>
      <c r="X133" s="226"/>
      <c r="Y133" s="226"/>
      <c r="Z133" s="225"/>
      <c r="AA133" s="225"/>
      <c r="AB133" s="225"/>
      <c r="AC133" s="225"/>
      <c r="AD133" s="225"/>
      <c r="AE133" s="225"/>
      <c r="AF133" s="225"/>
      <c r="AG133" s="225"/>
    </row>
    <row r="134" spans="1:33" s="54" customFormat="1" ht="13.5" customHeight="1">
      <c r="A134" s="224"/>
      <c r="B134" s="224"/>
      <c r="C134" s="224"/>
      <c r="D134" s="224"/>
      <c r="E134" s="225"/>
      <c r="F134" s="225"/>
      <c r="G134" s="225"/>
      <c r="H134" s="225"/>
      <c r="I134" s="226"/>
      <c r="J134" s="226"/>
      <c r="K134" s="226"/>
      <c r="L134" s="227"/>
      <c r="M134" s="227"/>
      <c r="N134" s="224"/>
      <c r="O134" s="224"/>
      <c r="P134" s="224"/>
      <c r="Q134" s="228"/>
      <c r="R134" s="228"/>
      <c r="S134" s="228"/>
      <c r="T134" s="228"/>
      <c r="U134" s="228"/>
      <c r="V134" s="228"/>
      <c r="W134" s="226"/>
      <c r="X134" s="226"/>
      <c r="Y134" s="226"/>
      <c r="Z134" s="225"/>
      <c r="AA134" s="225"/>
      <c r="AB134" s="225"/>
      <c r="AC134" s="225"/>
      <c r="AD134" s="225"/>
      <c r="AE134" s="225"/>
      <c r="AF134" s="225"/>
      <c r="AG134" s="225"/>
    </row>
    <row r="135" spans="1:33" s="54" customFormat="1" ht="13.5" customHeight="1">
      <c r="A135" s="224"/>
      <c r="B135" s="224"/>
      <c r="C135" s="224"/>
      <c r="D135" s="224"/>
      <c r="E135" s="230"/>
      <c r="F135" s="230"/>
      <c r="G135" s="230"/>
      <c r="H135" s="230"/>
      <c r="I135" s="230"/>
      <c r="J135" s="230"/>
      <c r="K135" s="230"/>
      <c r="L135" s="230"/>
      <c r="M135" s="230"/>
      <c r="N135" s="230"/>
      <c r="O135" s="230"/>
      <c r="P135" s="230"/>
      <c r="Q135" s="230"/>
      <c r="R135" s="230"/>
      <c r="S135" s="230"/>
      <c r="T135" s="230"/>
      <c r="U135" s="230"/>
      <c r="V135" s="230"/>
      <c r="W135" s="230"/>
      <c r="X135" s="230"/>
      <c r="Y135" s="230"/>
      <c r="Z135" s="230"/>
      <c r="AA135" s="230"/>
      <c r="AB135" s="230"/>
      <c r="AC135" s="230"/>
      <c r="AD135" s="230"/>
      <c r="AE135" s="231"/>
      <c r="AF135" s="231"/>
      <c r="AG135" s="231"/>
    </row>
    <row r="136" spans="1:33" s="54" customFormat="1" ht="13.5" customHeight="1">
      <c r="A136" s="224"/>
      <c r="B136" s="224"/>
      <c r="C136" s="224"/>
      <c r="D136" s="224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225"/>
      <c r="V136" s="225"/>
      <c r="W136" s="225"/>
      <c r="X136" s="225"/>
      <c r="Y136" s="225"/>
      <c r="Z136" s="225"/>
      <c r="AA136" s="225"/>
      <c r="AB136" s="225"/>
      <c r="AC136" s="225"/>
      <c r="AD136" s="225"/>
      <c r="AE136" s="231"/>
      <c r="AF136" s="231"/>
      <c r="AG136" s="231"/>
    </row>
    <row r="137" spans="1:33" s="54" customFormat="1" ht="13.5" customHeight="1">
      <c r="A137" s="224"/>
      <c r="B137" s="224"/>
      <c r="C137" s="224"/>
      <c r="D137" s="224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225"/>
      <c r="V137" s="225"/>
      <c r="W137" s="225"/>
      <c r="X137" s="225"/>
      <c r="Y137" s="225"/>
      <c r="Z137" s="225"/>
      <c r="AA137" s="225"/>
      <c r="AB137" s="225"/>
      <c r="AC137" s="225"/>
      <c r="AD137" s="225"/>
      <c r="AE137" s="225"/>
      <c r="AF137" s="225"/>
      <c r="AG137" s="225"/>
    </row>
    <row r="138" spans="1:33" s="54" customFormat="1" ht="13.5" customHeight="1">
      <c r="A138" s="224"/>
      <c r="B138" s="224"/>
      <c r="C138" s="224"/>
      <c r="D138" s="224"/>
      <c r="E138" s="225"/>
      <c r="F138" s="225"/>
      <c r="G138" s="225"/>
      <c r="H138" s="225"/>
      <c r="I138" s="226"/>
      <c r="J138" s="226"/>
      <c r="K138" s="226"/>
      <c r="L138" s="227"/>
      <c r="M138" s="227"/>
      <c r="N138" s="224"/>
      <c r="O138" s="224"/>
      <c r="P138" s="224"/>
      <c r="Q138" s="228"/>
      <c r="R138" s="228"/>
      <c r="S138" s="228"/>
      <c r="T138" s="228"/>
      <c r="U138" s="228"/>
      <c r="V138" s="228"/>
      <c r="W138" s="226"/>
      <c r="X138" s="226"/>
      <c r="Y138" s="226"/>
      <c r="Z138" s="225"/>
      <c r="AA138" s="225"/>
      <c r="AB138" s="225"/>
      <c r="AC138" s="225"/>
      <c r="AD138" s="225"/>
      <c r="AE138" s="225"/>
      <c r="AF138" s="225"/>
      <c r="AG138" s="225"/>
    </row>
    <row r="139" spans="1:33" s="54" customFormat="1" ht="13.5" customHeight="1">
      <c r="A139" s="224"/>
      <c r="B139" s="224"/>
      <c r="C139" s="224"/>
      <c r="D139" s="224"/>
      <c r="E139" s="225"/>
      <c r="F139" s="225"/>
      <c r="G139" s="225"/>
      <c r="H139" s="225"/>
      <c r="I139" s="226"/>
      <c r="J139" s="226"/>
      <c r="K139" s="226"/>
      <c r="L139" s="227"/>
      <c r="M139" s="227"/>
      <c r="N139" s="224"/>
      <c r="O139" s="224"/>
      <c r="P139" s="224"/>
      <c r="Q139" s="228"/>
      <c r="R139" s="228"/>
      <c r="S139" s="228"/>
      <c r="T139" s="228"/>
      <c r="U139" s="228"/>
      <c r="V139" s="228"/>
      <c r="W139" s="226"/>
      <c r="X139" s="226"/>
      <c r="Y139" s="226"/>
      <c r="Z139" s="225"/>
      <c r="AA139" s="225"/>
      <c r="AB139" s="225"/>
      <c r="AC139" s="225"/>
      <c r="AD139" s="225"/>
      <c r="AE139" s="225"/>
      <c r="AF139" s="225"/>
      <c r="AG139" s="225"/>
    </row>
    <row r="140" spans="1:33" s="54" customFormat="1" ht="13.5" customHeight="1">
      <c r="A140" s="224"/>
      <c r="B140" s="224"/>
      <c r="C140" s="224"/>
      <c r="D140" s="224"/>
      <c r="E140" s="230"/>
      <c r="F140" s="230"/>
      <c r="G140" s="230"/>
      <c r="H140" s="230"/>
      <c r="I140" s="230"/>
      <c r="J140" s="230"/>
      <c r="K140" s="230"/>
      <c r="L140" s="230"/>
      <c r="M140" s="230"/>
      <c r="N140" s="230"/>
      <c r="O140" s="230"/>
      <c r="P140" s="230"/>
      <c r="Q140" s="230"/>
      <c r="R140" s="230"/>
      <c r="S140" s="230"/>
      <c r="T140" s="230"/>
      <c r="U140" s="230"/>
      <c r="V140" s="230"/>
      <c r="W140" s="230"/>
      <c r="X140" s="230"/>
      <c r="Y140" s="230"/>
      <c r="Z140" s="230"/>
      <c r="AA140" s="230"/>
      <c r="AB140" s="230"/>
      <c r="AC140" s="230"/>
      <c r="AD140" s="230"/>
      <c r="AE140" s="231"/>
      <c r="AF140" s="231"/>
      <c r="AG140" s="231"/>
    </row>
    <row r="141" spans="1:33" s="54" customFormat="1" ht="13.5" customHeight="1">
      <c r="A141" s="224"/>
      <c r="B141" s="224"/>
      <c r="C141" s="224"/>
      <c r="D141" s="224"/>
      <c r="E141" s="225"/>
      <c r="F141" s="225"/>
      <c r="G141" s="225"/>
      <c r="H141" s="225"/>
      <c r="I141" s="225"/>
      <c r="J141" s="225"/>
      <c r="K141" s="225"/>
      <c r="L141" s="225"/>
      <c r="M141" s="225"/>
      <c r="N141" s="225"/>
      <c r="O141" s="225"/>
      <c r="P141" s="225"/>
      <c r="Q141" s="225"/>
      <c r="R141" s="225"/>
      <c r="S141" s="225"/>
      <c r="T141" s="225"/>
      <c r="U141" s="225"/>
      <c r="V141" s="225"/>
      <c r="W141" s="225"/>
      <c r="X141" s="225"/>
      <c r="Y141" s="225"/>
      <c r="Z141" s="225"/>
      <c r="AA141" s="225"/>
      <c r="AB141" s="225"/>
      <c r="AC141" s="225"/>
      <c r="AD141" s="225"/>
      <c r="AE141" s="231"/>
      <c r="AF141" s="231"/>
      <c r="AG141" s="231"/>
    </row>
    <row r="142" spans="1:33" s="54" customFormat="1" ht="13.5" customHeight="1">
      <c r="A142" s="224"/>
      <c r="B142" s="224"/>
      <c r="C142" s="224"/>
      <c r="D142" s="224"/>
      <c r="E142" s="225"/>
      <c r="F142" s="225"/>
      <c r="G142" s="225"/>
      <c r="H142" s="225"/>
      <c r="I142" s="225"/>
      <c r="J142" s="225"/>
      <c r="K142" s="225"/>
      <c r="L142" s="225"/>
      <c r="M142" s="225"/>
      <c r="N142" s="225"/>
      <c r="O142" s="225"/>
      <c r="P142" s="225"/>
      <c r="Q142" s="225"/>
      <c r="R142" s="225"/>
      <c r="S142" s="225"/>
      <c r="T142" s="225"/>
      <c r="U142" s="225"/>
      <c r="V142" s="225"/>
      <c r="W142" s="225"/>
      <c r="X142" s="225"/>
      <c r="Y142" s="225"/>
      <c r="Z142" s="225"/>
      <c r="AA142" s="225"/>
      <c r="AB142" s="225"/>
      <c r="AC142" s="225"/>
      <c r="AD142" s="225"/>
      <c r="AE142" s="225"/>
      <c r="AF142" s="225"/>
      <c r="AG142" s="225"/>
    </row>
    <row r="143" spans="1:33" s="54" customFormat="1" ht="13.5" customHeight="1">
      <c r="A143" s="224"/>
      <c r="B143" s="224"/>
      <c r="C143" s="224"/>
      <c r="D143" s="224"/>
      <c r="E143" s="225"/>
      <c r="F143" s="225"/>
      <c r="G143" s="225"/>
      <c r="H143" s="225"/>
      <c r="I143" s="226"/>
      <c r="J143" s="226"/>
      <c r="K143" s="226"/>
      <c r="L143" s="227"/>
      <c r="M143" s="227"/>
      <c r="N143" s="224"/>
      <c r="O143" s="224"/>
      <c r="P143" s="224"/>
      <c r="Q143" s="228"/>
      <c r="R143" s="228"/>
      <c r="S143" s="228"/>
      <c r="T143" s="228"/>
      <c r="U143" s="228"/>
      <c r="V143" s="228"/>
      <c r="W143" s="226"/>
      <c r="X143" s="226"/>
      <c r="Y143" s="226"/>
      <c r="Z143" s="225"/>
      <c r="AA143" s="225"/>
      <c r="AB143" s="225"/>
      <c r="AC143" s="225"/>
      <c r="AD143" s="225"/>
      <c r="AE143" s="225"/>
      <c r="AF143" s="225"/>
      <c r="AG143" s="225"/>
    </row>
    <row r="144" spans="1:33" s="54" customFormat="1" ht="13.5" customHeight="1">
      <c r="A144" s="224"/>
      <c r="B144" s="224"/>
      <c r="C144" s="224"/>
      <c r="D144" s="224"/>
      <c r="E144" s="225"/>
      <c r="F144" s="225"/>
      <c r="G144" s="225"/>
      <c r="H144" s="225"/>
      <c r="I144" s="226"/>
      <c r="J144" s="226"/>
      <c r="K144" s="226"/>
      <c r="L144" s="227"/>
      <c r="M144" s="227"/>
      <c r="N144" s="224"/>
      <c r="O144" s="224"/>
      <c r="P144" s="224"/>
      <c r="Q144" s="228"/>
      <c r="R144" s="228"/>
      <c r="S144" s="228"/>
      <c r="T144" s="228"/>
      <c r="U144" s="228"/>
      <c r="V144" s="228"/>
      <c r="W144" s="226"/>
      <c r="X144" s="226"/>
      <c r="Y144" s="226"/>
      <c r="Z144" s="225"/>
      <c r="AA144" s="225"/>
      <c r="AB144" s="225"/>
      <c r="AC144" s="225"/>
      <c r="AD144" s="225"/>
      <c r="AE144" s="225"/>
      <c r="AF144" s="225"/>
      <c r="AG144" s="225"/>
    </row>
    <row r="145" spans="1:33" s="54" customFormat="1" ht="13.5" customHeight="1">
      <c r="A145" s="224"/>
      <c r="B145" s="224"/>
      <c r="C145" s="224"/>
      <c r="D145" s="224"/>
      <c r="E145" s="230"/>
      <c r="F145" s="230"/>
      <c r="G145" s="230"/>
      <c r="H145" s="230"/>
      <c r="I145" s="230"/>
      <c r="J145" s="230"/>
      <c r="K145" s="230"/>
      <c r="L145" s="230"/>
      <c r="M145" s="230"/>
      <c r="N145" s="230"/>
      <c r="O145" s="230"/>
      <c r="P145" s="230"/>
      <c r="Q145" s="230"/>
      <c r="R145" s="230"/>
      <c r="S145" s="230"/>
      <c r="T145" s="230"/>
      <c r="U145" s="230"/>
      <c r="V145" s="230"/>
      <c r="W145" s="230"/>
      <c r="X145" s="230"/>
      <c r="Y145" s="230"/>
      <c r="Z145" s="230"/>
      <c r="AA145" s="230"/>
      <c r="AB145" s="230"/>
      <c r="AC145" s="230"/>
      <c r="AD145" s="230"/>
      <c r="AE145" s="231"/>
      <c r="AF145" s="231"/>
      <c r="AG145" s="231"/>
    </row>
    <row r="146" spans="1:33" s="54" customFormat="1" ht="13.5" customHeight="1">
      <c r="A146" s="224"/>
      <c r="B146" s="224"/>
      <c r="C146" s="224"/>
      <c r="D146" s="224"/>
      <c r="E146" s="225"/>
      <c r="F146" s="225"/>
      <c r="G146" s="225"/>
      <c r="H146" s="225"/>
      <c r="I146" s="225"/>
      <c r="J146" s="225"/>
      <c r="K146" s="225"/>
      <c r="L146" s="225"/>
      <c r="M146" s="225"/>
      <c r="N146" s="225"/>
      <c r="O146" s="225"/>
      <c r="P146" s="225"/>
      <c r="Q146" s="225"/>
      <c r="R146" s="225"/>
      <c r="S146" s="225"/>
      <c r="T146" s="225"/>
      <c r="U146" s="225"/>
      <c r="V146" s="225"/>
      <c r="W146" s="225"/>
      <c r="X146" s="225"/>
      <c r="Y146" s="225"/>
      <c r="Z146" s="225"/>
      <c r="AA146" s="225"/>
      <c r="AB146" s="225"/>
      <c r="AC146" s="225"/>
      <c r="AD146" s="225"/>
      <c r="AE146" s="231"/>
      <c r="AF146" s="231"/>
      <c r="AG146" s="231"/>
    </row>
    <row r="147" spans="1:33" s="54" customFormat="1" ht="13.5" customHeight="1">
      <c r="A147" s="224"/>
      <c r="B147" s="224"/>
      <c r="C147" s="224"/>
      <c r="D147" s="224"/>
      <c r="E147" s="225"/>
      <c r="F147" s="225"/>
      <c r="G147" s="225"/>
      <c r="H147" s="225"/>
      <c r="I147" s="225"/>
      <c r="J147" s="225"/>
      <c r="K147" s="225"/>
      <c r="L147" s="225"/>
      <c r="M147" s="225"/>
      <c r="N147" s="225"/>
      <c r="O147" s="225"/>
      <c r="P147" s="225"/>
      <c r="Q147" s="225"/>
      <c r="R147" s="225"/>
      <c r="S147" s="225"/>
      <c r="T147" s="225"/>
      <c r="U147" s="225"/>
      <c r="V147" s="225"/>
      <c r="W147" s="225"/>
      <c r="X147" s="225"/>
      <c r="Y147" s="225"/>
      <c r="Z147" s="225"/>
      <c r="AA147" s="225"/>
      <c r="AB147" s="225"/>
      <c r="AC147" s="225"/>
      <c r="AD147" s="225"/>
      <c r="AE147" s="225"/>
      <c r="AF147" s="225"/>
      <c r="AG147" s="225"/>
    </row>
    <row r="148" spans="1:33" s="54" customFormat="1" ht="13.5" customHeight="1">
      <c r="A148" s="224"/>
      <c r="B148" s="224"/>
      <c r="C148" s="224"/>
      <c r="D148" s="224"/>
      <c r="E148" s="225"/>
      <c r="F148" s="225"/>
      <c r="G148" s="225"/>
      <c r="H148" s="225"/>
      <c r="I148" s="226"/>
      <c r="J148" s="226"/>
      <c r="K148" s="226"/>
      <c r="L148" s="227"/>
      <c r="M148" s="227"/>
      <c r="N148" s="224"/>
      <c r="O148" s="224"/>
      <c r="P148" s="224"/>
      <c r="Q148" s="228"/>
      <c r="R148" s="228"/>
      <c r="S148" s="228"/>
      <c r="T148" s="228"/>
      <c r="U148" s="228"/>
      <c r="V148" s="228"/>
      <c r="W148" s="226"/>
      <c r="X148" s="226"/>
      <c r="Y148" s="226"/>
      <c r="Z148" s="225"/>
      <c r="AA148" s="225"/>
      <c r="AB148" s="225"/>
      <c r="AC148" s="225"/>
      <c r="AD148" s="225"/>
      <c r="AE148" s="225"/>
      <c r="AF148" s="225"/>
      <c r="AG148" s="225"/>
    </row>
    <row r="149" spans="1:33" s="54" customFormat="1" ht="13.5" customHeight="1">
      <c r="A149" s="224"/>
      <c r="B149" s="224"/>
      <c r="C149" s="224"/>
      <c r="D149" s="224"/>
      <c r="E149" s="225"/>
      <c r="F149" s="225"/>
      <c r="G149" s="225"/>
      <c r="H149" s="225"/>
      <c r="I149" s="226"/>
      <c r="J149" s="226"/>
      <c r="K149" s="226"/>
      <c r="L149" s="227"/>
      <c r="M149" s="227"/>
      <c r="N149" s="224"/>
      <c r="O149" s="224"/>
      <c r="P149" s="224"/>
      <c r="Q149" s="228"/>
      <c r="R149" s="228"/>
      <c r="S149" s="228"/>
      <c r="T149" s="228"/>
      <c r="U149" s="228"/>
      <c r="V149" s="228"/>
      <c r="W149" s="226"/>
      <c r="X149" s="226"/>
      <c r="Y149" s="226"/>
      <c r="Z149" s="225"/>
      <c r="AA149" s="225"/>
      <c r="AB149" s="225"/>
      <c r="AC149" s="225"/>
      <c r="AD149" s="225"/>
      <c r="AE149" s="225"/>
      <c r="AF149" s="225"/>
      <c r="AG149" s="225"/>
    </row>
    <row r="150" spans="1:33" s="6" customFormat="1" ht="13.5" customHeight="1">
      <c r="A150" s="49"/>
      <c r="B150" s="49"/>
      <c r="C150" s="49"/>
      <c r="D150" s="49"/>
      <c r="E150" s="244"/>
      <c r="F150" s="244"/>
      <c r="G150" s="244"/>
      <c r="H150" s="244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51"/>
      <c r="AF150" s="51"/>
      <c r="AG150" s="51"/>
    </row>
    <row r="151" spans="1:33" s="6" customFormat="1" ht="13.5" customHeight="1">
      <c r="A151" s="49"/>
      <c r="B151" s="49"/>
      <c r="C151" s="49"/>
      <c r="D151" s="49"/>
      <c r="E151" s="245"/>
      <c r="F151" s="245"/>
      <c r="G151" s="245"/>
      <c r="H151" s="245"/>
      <c r="I151" s="245"/>
      <c r="J151" s="245"/>
      <c r="K151" s="245"/>
      <c r="L151" s="245"/>
      <c r="M151" s="245"/>
      <c r="N151" s="245"/>
      <c r="O151" s="245"/>
      <c r="P151" s="245"/>
      <c r="Q151" s="245"/>
      <c r="R151" s="245"/>
      <c r="S151" s="245"/>
      <c r="T151" s="245"/>
      <c r="U151" s="245"/>
      <c r="V151" s="245"/>
      <c r="W151" s="245"/>
      <c r="X151" s="245"/>
      <c r="Y151" s="245"/>
      <c r="Z151" s="245"/>
      <c r="AA151" s="245"/>
      <c r="AB151" s="245"/>
      <c r="AC151" s="245"/>
      <c r="AD151" s="245"/>
      <c r="AE151" s="51"/>
      <c r="AF151" s="51"/>
      <c r="AG151" s="51"/>
    </row>
    <row r="152" spans="1:33" s="6" customFormat="1" ht="13.5" customHeight="1">
      <c r="A152" s="49"/>
      <c r="B152" s="49"/>
      <c r="C152" s="49"/>
      <c r="D152" s="49"/>
      <c r="E152" s="245"/>
      <c r="F152" s="245"/>
      <c r="G152" s="245"/>
      <c r="H152" s="245"/>
      <c r="I152" s="245"/>
      <c r="J152" s="245"/>
      <c r="K152" s="245"/>
      <c r="L152" s="245"/>
      <c r="M152" s="245"/>
      <c r="N152" s="245"/>
      <c r="O152" s="245"/>
      <c r="P152" s="245"/>
      <c r="Q152" s="245"/>
      <c r="R152" s="245"/>
      <c r="S152" s="245"/>
      <c r="T152" s="245"/>
      <c r="U152" s="245"/>
      <c r="V152" s="245"/>
      <c r="W152" s="245"/>
      <c r="X152" s="245"/>
      <c r="Y152" s="245"/>
      <c r="Z152" s="245"/>
      <c r="AA152" s="245"/>
      <c r="AB152" s="245"/>
      <c r="AC152" s="245"/>
      <c r="AD152" s="245"/>
      <c r="AE152" s="245"/>
      <c r="AF152" s="245"/>
      <c r="AG152" s="245"/>
    </row>
    <row r="153" spans="1:33" s="6" customFormat="1" ht="13.5" customHeight="1">
      <c r="A153" s="49"/>
      <c r="B153" s="49"/>
      <c r="C153" s="49"/>
      <c r="D153" s="49"/>
      <c r="E153" s="245"/>
      <c r="F153" s="245"/>
      <c r="G153" s="245"/>
      <c r="H153" s="245"/>
      <c r="I153" s="218"/>
      <c r="J153" s="218"/>
      <c r="K153" s="218"/>
      <c r="L153" s="246"/>
      <c r="M153" s="246"/>
      <c r="N153" s="49"/>
      <c r="O153" s="49"/>
      <c r="P153" s="49"/>
      <c r="Q153" s="247"/>
      <c r="R153" s="247"/>
      <c r="S153" s="247"/>
      <c r="T153" s="247"/>
      <c r="U153" s="247"/>
      <c r="V153" s="247"/>
      <c r="W153" s="218"/>
      <c r="X153" s="218"/>
      <c r="Y153" s="218"/>
      <c r="Z153" s="245"/>
      <c r="AA153" s="245"/>
      <c r="AB153" s="245"/>
      <c r="AC153" s="245"/>
      <c r="AD153" s="245"/>
      <c r="AE153" s="245"/>
      <c r="AF153" s="245"/>
      <c r="AG153" s="245"/>
    </row>
    <row r="154" spans="1:33" s="6" customFormat="1" ht="13.5" customHeight="1">
      <c r="A154" s="49"/>
      <c r="B154" s="49"/>
      <c r="C154" s="49"/>
      <c r="D154" s="49"/>
      <c r="E154" s="245"/>
      <c r="F154" s="245"/>
      <c r="G154" s="245"/>
      <c r="H154" s="245"/>
      <c r="I154" s="218"/>
      <c r="J154" s="218"/>
      <c r="K154" s="218"/>
      <c r="L154" s="246"/>
      <c r="M154" s="246"/>
      <c r="N154" s="49"/>
      <c r="O154" s="49"/>
      <c r="P154" s="49"/>
      <c r="Q154" s="247"/>
      <c r="R154" s="247"/>
      <c r="S154" s="247"/>
      <c r="T154" s="247"/>
      <c r="U154" s="247"/>
      <c r="V154" s="247"/>
      <c r="W154" s="218"/>
      <c r="X154" s="218"/>
      <c r="Y154" s="218"/>
      <c r="Z154" s="245"/>
      <c r="AA154" s="245"/>
      <c r="AB154" s="245"/>
      <c r="AC154" s="245"/>
      <c r="AD154" s="245"/>
      <c r="AE154" s="245"/>
      <c r="AF154" s="245"/>
      <c r="AG154" s="245"/>
    </row>
    <row r="155" spans="1:33" s="6" customFormat="1" ht="13.5" customHeight="1">
      <c r="A155" s="49"/>
      <c r="B155" s="49"/>
      <c r="C155" s="49"/>
      <c r="D155" s="49"/>
      <c r="E155" s="244"/>
      <c r="F155" s="244"/>
      <c r="G155" s="244"/>
      <c r="H155" s="244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51"/>
      <c r="AF155" s="51"/>
      <c r="AG155" s="51"/>
    </row>
    <row r="156" spans="1:33" s="6" customFormat="1" ht="13.5" customHeight="1">
      <c r="A156" s="49"/>
      <c r="B156" s="49"/>
      <c r="C156" s="49"/>
      <c r="D156" s="49"/>
      <c r="E156" s="245"/>
      <c r="F156" s="245"/>
      <c r="G156" s="245"/>
      <c r="H156" s="245"/>
      <c r="I156" s="245"/>
      <c r="J156" s="245"/>
      <c r="K156" s="245"/>
      <c r="L156" s="245"/>
      <c r="M156" s="245"/>
      <c r="N156" s="245"/>
      <c r="O156" s="245"/>
      <c r="P156" s="245"/>
      <c r="Q156" s="245"/>
      <c r="R156" s="245"/>
      <c r="S156" s="245"/>
      <c r="T156" s="245"/>
      <c r="U156" s="245"/>
      <c r="V156" s="245"/>
      <c r="W156" s="245"/>
      <c r="X156" s="245"/>
      <c r="Y156" s="245"/>
      <c r="Z156" s="245"/>
      <c r="AA156" s="245"/>
      <c r="AB156" s="245"/>
      <c r="AC156" s="245"/>
      <c r="AD156" s="245"/>
      <c r="AE156" s="51"/>
      <c r="AF156" s="51"/>
      <c r="AG156" s="51"/>
    </row>
    <row r="157" spans="1:33" s="6" customFormat="1" ht="13.5" customHeight="1">
      <c r="A157" s="49"/>
      <c r="B157" s="49"/>
      <c r="C157" s="49"/>
      <c r="D157" s="49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45"/>
      <c r="P157" s="245"/>
      <c r="Q157" s="245"/>
      <c r="R157" s="245"/>
      <c r="S157" s="245"/>
      <c r="T157" s="245"/>
      <c r="U157" s="245"/>
      <c r="V157" s="245"/>
      <c r="W157" s="245"/>
      <c r="X157" s="245"/>
      <c r="Y157" s="245"/>
      <c r="Z157" s="245"/>
      <c r="AA157" s="245"/>
      <c r="AB157" s="245"/>
      <c r="AC157" s="245"/>
      <c r="AD157" s="245"/>
      <c r="AE157" s="245"/>
      <c r="AF157" s="245"/>
      <c r="AG157" s="245"/>
    </row>
    <row r="158" spans="1:33" s="6" customFormat="1" ht="13.5" customHeight="1">
      <c r="A158" s="49"/>
      <c r="B158" s="49"/>
      <c r="C158" s="49"/>
      <c r="D158" s="49"/>
      <c r="E158" s="245"/>
      <c r="F158" s="245"/>
      <c r="G158" s="245"/>
      <c r="H158" s="245"/>
      <c r="I158" s="218"/>
      <c r="J158" s="218"/>
      <c r="K158" s="218"/>
      <c r="L158" s="246"/>
      <c r="M158" s="246"/>
      <c r="N158" s="49"/>
      <c r="O158" s="49"/>
      <c r="P158" s="49"/>
      <c r="Q158" s="247"/>
      <c r="R158" s="247"/>
      <c r="S158" s="247"/>
      <c r="T158" s="247"/>
      <c r="U158" s="247"/>
      <c r="V158" s="247"/>
      <c r="W158" s="218"/>
      <c r="X158" s="218"/>
      <c r="Y158" s="218"/>
      <c r="Z158" s="245"/>
      <c r="AA158" s="245"/>
      <c r="AB158" s="245"/>
      <c r="AC158" s="245"/>
      <c r="AD158" s="245"/>
      <c r="AE158" s="245"/>
      <c r="AF158" s="245"/>
      <c r="AG158" s="245"/>
    </row>
    <row r="159" spans="1:33" s="6" customFormat="1" ht="13.5" customHeight="1">
      <c r="A159" s="49"/>
      <c r="B159" s="49"/>
      <c r="C159" s="49"/>
      <c r="D159" s="49"/>
      <c r="E159" s="245"/>
      <c r="F159" s="245"/>
      <c r="G159" s="245"/>
      <c r="H159" s="245"/>
      <c r="I159" s="218"/>
      <c r="J159" s="218"/>
      <c r="K159" s="218"/>
      <c r="L159" s="246"/>
      <c r="M159" s="246"/>
      <c r="N159" s="49"/>
      <c r="O159" s="49"/>
      <c r="P159" s="49"/>
      <c r="Q159" s="247"/>
      <c r="R159" s="247"/>
      <c r="S159" s="247"/>
      <c r="T159" s="247"/>
      <c r="U159" s="247"/>
      <c r="V159" s="247"/>
      <c r="W159" s="218"/>
      <c r="X159" s="218"/>
      <c r="Y159" s="218"/>
      <c r="Z159" s="245"/>
      <c r="AA159" s="245"/>
      <c r="AB159" s="245"/>
      <c r="AC159" s="245"/>
      <c r="AD159" s="245"/>
      <c r="AE159" s="245"/>
      <c r="AF159" s="245"/>
      <c r="AG159" s="245"/>
    </row>
    <row r="160" spans="1:33" s="6" customFormat="1" ht="13.5" customHeight="1">
      <c r="A160" s="49"/>
      <c r="B160" s="49"/>
      <c r="C160" s="49"/>
      <c r="D160" s="49"/>
      <c r="E160" s="244"/>
      <c r="F160" s="244"/>
      <c r="G160" s="244"/>
      <c r="H160" s="244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51"/>
      <c r="AF160" s="51"/>
      <c r="AG160" s="51"/>
    </row>
    <row r="161" spans="1:33" s="6" customFormat="1" ht="13.5" customHeight="1">
      <c r="A161" s="49"/>
      <c r="B161" s="49"/>
      <c r="C161" s="49"/>
      <c r="D161" s="49"/>
      <c r="E161" s="245"/>
      <c r="F161" s="245"/>
      <c r="G161" s="245"/>
      <c r="H161" s="245"/>
      <c r="I161" s="245"/>
      <c r="J161" s="245"/>
      <c r="K161" s="245"/>
      <c r="L161" s="245"/>
      <c r="M161" s="245"/>
      <c r="N161" s="245"/>
      <c r="O161" s="245"/>
      <c r="P161" s="245"/>
      <c r="Q161" s="245"/>
      <c r="R161" s="245"/>
      <c r="S161" s="245"/>
      <c r="T161" s="245"/>
      <c r="U161" s="245"/>
      <c r="V161" s="245"/>
      <c r="W161" s="245"/>
      <c r="X161" s="245"/>
      <c r="Y161" s="245"/>
      <c r="Z161" s="245"/>
      <c r="AA161" s="245"/>
      <c r="AB161" s="245"/>
      <c r="AC161" s="245"/>
      <c r="AD161" s="245"/>
      <c r="AE161" s="51"/>
      <c r="AF161" s="51"/>
      <c r="AG161" s="51"/>
    </row>
    <row r="162" spans="1:33" s="6" customFormat="1" ht="13.5" customHeight="1">
      <c r="A162" s="49"/>
      <c r="B162" s="49"/>
      <c r="C162" s="49"/>
      <c r="D162" s="49"/>
      <c r="E162" s="245"/>
      <c r="F162" s="245"/>
      <c r="G162" s="245"/>
      <c r="H162" s="245"/>
      <c r="I162" s="245"/>
      <c r="J162" s="245"/>
      <c r="K162" s="245"/>
      <c r="L162" s="245"/>
      <c r="M162" s="245"/>
      <c r="N162" s="245"/>
      <c r="O162" s="245"/>
      <c r="P162" s="245"/>
      <c r="Q162" s="245"/>
      <c r="R162" s="245"/>
      <c r="S162" s="245"/>
      <c r="T162" s="245"/>
      <c r="U162" s="245"/>
      <c r="V162" s="245"/>
      <c r="W162" s="245"/>
      <c r="X162" s="245"/>
      <c r="Y162" s="245"/>
      <c r="Z162" s="245"/>
      <c r="AA162" s="245"/>
      <c r="AB162" s="245"/>
      <c r="AC162" s="245"/>
      <c r="AD162" s="245"/>
      <c r="AE162" s="245"/>
      <c r="AF162" s="245"/>
      <c r="AG162" s="245"/>
    </row>
    <row r="163" spans="1:33" s="6" customFormat="1" ht="13.5" customHeight="1">
      <c r="A163" s="49"/>
      <c r="B163" s="49"/>
      <c r="C163" s="49"/>
      <c r="D163" s="49"/>
      <c r="E163" s="245"/>
      <c r="F163" s="245"/>
      <c r="G163" s="245"/>
      <c r="H163" s="245"/>
      <c r="I163" s="218"/>
      <c r="J163" s="218"/>
      <c r="K163" s="218"/>
      <c r="L163" s="246"/>
      <c r="M163" s="246"/>
      <c r="N163" s="49"/>
      <c r="O163" s="49"/>
      <c r="P163" s="49"/>
      <c r="Q163" s="247"/>
      <c r="R163" s="247"/>
      <c r="S163" s="247"/>
      <c r="T163" s="247"/>
      <c r="U163" s="247"/>
      <c r="V163" s="247"/>
      <c r="W163" s="218"/>
      <c r="X163" s="218"/>
      <c r="Y163" s="218"/>
      <c r="Z163" s="245"/>
      <c r="AA163" s="245"/>
      <c r="AB163" s="245"/>
      <c r="AC163" s="245"/>
      <c r="AD163" s="245"/>
      <c r="AE163" s="245"/>
      <c r="AF163" s="245"/>
      <c r="AG163" s="245"/>
    </row>
    <row r="164" spans="1:33" s="6" customFormat="1" ht="13.5" customHeight="1">
      <c r="A164" s="49"/>
      <c r="B164" s="49"/>
      <c r="C164" s="49"/>
      <c r="D164" s="49"/>
      <c r="E164" s="245"/>
      <c r="F164" s="245"/>
      <c r="G164" s="245"/>
      <c r="H164" s="245"/>
      <c r="I164" s="218"/>
      <c r="J164" s="218"/>
      <c r="K164" s="218"/>
      <c r="L164" s="246"/>
      <c r="M164" s="246"/>
      <c r="N164" s="49"/>
      <c r="O164" s="49"/>
      <c r="P164" s="49"/>
      <c r="Q164" s="247"/>
      <c r="R164" s="247"/>
      <c r="S164" s="247"/>
      <c r="T164" s="247"/>
      <c r="U164" s="247"/>
      <c r="V164" s="247"/>
      <c r="W164" s="218"/>
      <c r="X164" s="218"/>
      <c r="Y164" s="218"/>
      <c r="Z164" s="245"/>
      <c r="AA164" s="245"/>
      <c r="AB164" s="245"/>
      <c r="AC164" s="245"/>
      <c r="AD164" s="245"/>
      <c r="AE164" s="245"/>
      <c r="AF164" s="245"/>
      <c r="AG164" s="245"/>
    </row>
    <row r="165" spans="1:33" s="6" customFormat="1" ht="13.5" customHeight="1">
      <c r="A165" s="49"/>
      <c r="B165" s="49"/>
      <c r="C165" s="49"/>
      <c r="D165" s="49"/>
      <c r="E165" s="245"/>
      <c r="F165" s="245"/>
      <c r="G165" s="245"/>
      <c r="H165" s="245"/>
      <c r="I165" s="245"/>
      <c r="J165" s="245"/>
      <c r="K165" s="245"/>
      <c r="L165" s="245"/>
      <c r="M165" s="245"/>
      <c r="N165" s="245"/>
      <c r="O165" s="245"/>
      <c r="P165" s="245"/>
      <c r="Q165" s="245"/>
      <c r="R165" s="245"/>
      <c r="S165" s="245"/>
      <c r="T165" s="245"/>
      <c r="U165" s="245"/>
      <c r="V165" s="245"/>
      <c r="W165" s="245"/>
      <c r="X165" s="245"/>
      <c r="Y165" s="245"/>
      <c r="Z165" s="245"/>
      <c r="AA165" s="245"/>
      <c r="AB165" s="245"/>
      <c r="AC165" s="245"/>
      <c r="AD165" s="248"/>
      <c r="AE165" s="245"/>
      <c r="AF165" s="249"/>
      <c r="AG165" s="245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00048983</dc:creator>
  <cp:keywords/>
  <dc:description/>
  <cp:lastModifiedBy>00048983</cp:lastModifiedBy>
  <dcterms:created xsi:type="dcterms:W3CDTF">2023-02-01T23:41:11Z</dcterms:created>
  <dcterms:modified xsi:type="dcterms:W3CDTF">2023-02-01T23:41:16Z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