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36" windowHeight="7716" activeTab="0"/>
  </bookViews>
  <sheets>
    <sheet name="契約番号一覧" sheetId="1" r:id="rId1"/>
    <sheet name="8500" sheetId="2" r:id="rId2"/>
    <sheet name="8523" sheetId="3" r:id="rId3"/>
    <sheet name="8564" sheetId="4" r:id="rId4"/>
    <sheet name="8574" sheetId="5" r:id="rId5"/>
    <sheet name="8580" sheetId="6" r:id="rId6"/>
    <sheet name="8589" sheetId="7" r:id="rId7"/>
    <sheet name="8593" sheetId="8" r:id="rId8"/>
    <sheet name="8634" sheetId="9" r:id="rId9"/>
    <sheet name="8700" sheetId="10" r:id="rId10"/>
    <sheet name="8705" sheetId="11" r:id="rId11"/>
    <sheet name="8707" sheetId="12" r:id="rId12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sharedStrings.xml><?xml version="1.0" encoding="utf-8"?>
<sst xmlns="http://schemas.openxmlformats.org/spreadsheetml/2006/main" count="1077" uniqueCount="181">
  <si>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</si>
  <si>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</si>
  <si>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</si>
  <si>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</si>
  <si>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</si>
  <si>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</si>
  <si>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</si>
  <si>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</si>
  <si>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</si>
  <si>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</si>
  <si>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</si>
  <si>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</si>
  <si>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</si>
  <si>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</si>
  <si>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</si>
  <si>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</si>
  <si>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</si>
  <si>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</si>
  <si>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</si>
  <si>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</si>
  <si>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</si>
  <si>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</si>
  <si>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</si>
  <si>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</si>
  <si>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</si>
  <si>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</si>
  <si>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</si>
  <si>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</si>
  <si>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</si>
  <si>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●保育園　ペーパータオル</t>
  </si>
  <si>
    <t>こども未来部保育・幼稚園課</t>
  </si>
  <si>
    <t>エリエールペーパータオル</t>
  </si>
  <si>
    <t>スマートタイプ　シングル（小判）200枚×42入　170×210mm　パルプ100パーセント</t>
  </si>
  <si>
    <t>●保育園　ペーパータオル</t>
  </si>
  <si>
    <t>こども未来部保育・幼稚園課</t>
  </si>
  <si>
    <t>配付表のとおり　平日17時以降及び土日の納品不可</t>
  </si>
  <si>
    <t>箱</t>
  </si>
  <si>
    <t>エポキシさび止め塗料</t>
  </si>
  <si>
    <t>油性、内容量：３Ｌ、カラー：赤さび、大日本塗料、品番：EA942ED-71、カタログ：エスコ2022,P1439</t>
  </si>
  <si>
    <t>エポキシさび止め塗料ほか</t>
  </si>
  <si>
    <t>環境部生活環境課</t>
  </si>
  <si>
    <t>環境部資源再生センター</t>
  </si>
  <si>
    <t>エポキシさび止め塗料</t>
  </si>
  <si>
    <t>油性、内容量：３Ｌ、カラー：赤さび、大日本塗料、品番：EA942ED-71、カタログ：エスコ2022,P1439</t>
  </si>
  <si>
    <t>缶</t>
  </si>
  <si>
    <t>グリースメイト</t>
  </si>
  <si>
    <t>内容量：300ｍｌ、品番：EA920CB、カタログ：エスコ2022,P1453</t>
  </si>
  <si>
    <t>本</t>
  </si>
  <si>
    <t>ＵＶ土のう袋</t>
  </si>
  <si>
    <t>数量：30枚入り、色：白、48cm×62cm、萩原工業(株)、品番：EUVD30BOX</t>
  </si>
  <si>
    <t>・・・外2件</t>
  </si>
  <si>
    <t>中西製作所製　給食運搬用移動台キャスター（自在）</t>
  </si>
  <si>
    <t>中西製作所製　ステンレスパイプ差込式ステンレス幅広タイプキャスター（自在）　SUS-ETS-125UR　同等品不可</t>
  </si>
  <si>
    <t>個</t>
  </si>
  <si>
    <t>給食運搬用移動台用品（第一）</t>
  </si>
  <si>
    <t>教育委員会保健給食課</t>
  </si>
  <si>
    <t>教育委員会保健給食課第一学校給食センター</t>
  </si>
  <si>
    <t>中西製作所製　給食運搬用移動台キャスター（自在）</t>
  </si>
  <si>
    <t>中西製作所製　ステンレスパイプ差込式ステンレス幅広タイプキャスター（自在）　SUS-ETS-125UR　同等品不可</t>
  </si>
  <si>
    <t>個</t>
  </si>
  <si>
    <t>中西製作所製　調理運搬用移動台キャスター（自在ストッパー付）</t>
  </si>
  <si>
    <t>中西製作所製　ステンレスパイプ差込式ステンレス幅広タイプキャスター（自在ストッパー付）　SUS-ETS-125URS　同等品不可</t>
  </si>
  <si>
    <t>・・・外1件</t>
  </si>
  <si>
    <t>ポリプロござ</t>
  </si>
  <si>
    <t>流水　6畳　防炎シール添付</t>
  </si>
  <si>
    <t>枚</t>
  </si>
  <si>
    <t>保育園　日用品　ポリプロござ　防炎シール付</t>
  </si>
  <si>
    <t>別紙配付表のとおり　平日17時以降と土日の納入不可</t>
  </si>
  <si>
    <t>ポリプロござ</t>
  </si>
  <si>
    <t>流水　6畳　防炎シール添付</t>
  </si>
  <si>
    <t>枚</t>
  </si>
  <si>
    <t>流水　8畳　防炎シール添付</t>
  </si>
  <si>
    <t>流水　１０畳　防炎シール添付</t>
  </si>
  <si>
    <t>カーボーイ　安心クッション　コーナー</t>
  </si>
  <si>
    <t>4個組　小（約幅37×長さ70×厚9mm）イエロー</t>
  </si>
  <si>
    <t>セット</t>
  </si>
  <si>
    <t>保育園　日用品　安心クッション</t>
  </si>
  <si>
    <t>配付表のとおり　平日17時以降と土日の納入不可</t>
  </si>
  <si>
    <t>カーボーイ　安心クッション　コーナー</t>
  </si>
  <si>
    <t>4個組　小（約幅37×長さ70×厚9mm）イエロー</t>
  </si>
  <si>
    <t>セット</t>
  </si>
  <si>
    <t>カーボーイ　安心クッション　L字型</t>
  </si>
  <si>
    <t>2本組　イエロー　小 （約幅37×長さ900×厚9mm）</t>
  </si>
  <si>
    <t>カーボーイ　波型クッション　ロール巻</t>
  </si>
  <si>
    <t>1枚（約縦600×横900×厚9mm）イエロー</t>
  </si>
  <si>
    <t>土のう袋</t>
  </si>
  <si>
    <t>萩原工業製　ターピーＵＶブラック土のうＵＶ　国産品　耐候年数約５年　200枚入</t>
  </si>
  <si>
    <t>消防局警防課</t>
  </si>
  <si>
    <t>土のう袋</t>
  </si>
  <si>
    <t>萩原工業製　ターピーＵＶブラック土のうＵＶ　国産品　耐候年数約５年　200枚入</t>
  </si>
  <si>
    <t>組</t>
  </si>
  <si>
    <t>ノーパンクタイヤ（一輪車用）</t>
  </si>
  <si>
    <t>ノーパンクタイヤ（一輪車用）　13インチ　軸棒付</t>
  </si>
  <si>
    <t>ノーパンクタイヤ（一輪車用）ほか</t>
  </si>
  <si>
    <t>ノーパンクタイヤ（一輪車用）</t>
  </si>
  <si>
    <t>ノーパンクタイヤ（一輪車用）　13インチ　軸棒付</t>
  </si>
  <si>
    <t>本</t>
  </si>
  <si>
    <t>ブルーシート</t>
  </si>
  <si>
    <t>ブルーシート　＃３０００　3.6ｍ×5.4ｍ　10枚入</t>
  </si>
  <si>
    <t>デッキブラシ</t>
  </si>
  <si>
    <t>テラモト2023　環境美化用品総合カタログ　P.425　CL-416-000-0　本体</t>
  </si>
  <si>
    <t>保育園　日用品（デッキブラシ・風呂マット）ほか</t>
  </si>
  <si>
    <t>配付表のとおり・平日１７時以降と土日の納入不可</t>
  </si>
  <si>
    <t>デッキブラシ</t>
  </si>
  <si>
    <t>テラモト2023　環境美化用品総合カタログ　P.425　CL-416-000-0　本体</t>
  </si>
  <si>
    <t>ちりとり</t>
  </si>
  <si>
    <t>新輝合成　26×37×13センチメートル　グレー</t>
  </si>
  <si>
    <t>MMテーロンホーキ</t>
  </si>
  <si>
    <t>テラモト2023　環境美化用品総合カタログ　P.447　CL-894-020-0　長柄</t>
  </si>
  <si>
    <t>風呂マット</t>
  </si>
  <si>
    <t>65×85センチメートル　厚さ約16ミリメートル　参考ワコー株式会社　（柄派手目でなければ、問わない）</t>
  </si>
  <si>
    <t>グングン吸水激絞りワイパーFAZ259</t>
  </si>
  <si>
    <t>アズマ工業</t>
  </si>
  <si>
    <t xml:space="preserve"> </t>
  </si>
  <si>
    <t>55PN91</t>
  </si>
  <si>
    <t>グングン吸水激絞りワイパースペア</t>
  </si>
  <si>
    <t>アズマ工業　SQ089</t>
  </si>
  <si>
    <t>抗菌安全スノコ</t>
  </si>
  <si>
    <t>テラモト2024　環境美化用品総合カタログ　P.355　青　完成品　MR-093-341-3</t>
  </si>
  <si>
    <t>・・・外6件</t>
  </si>
  <si>
    <t>クリスタースノップ　パイプ柄</t>
  </si>
  <si>
    <t>グリーンパル</t>
  </si>
  <si>
    <t>保育園　雪かきほか</t>
  </si>
  <si>
    <t>別紙配付表のとおり</t>
  </si>
  <si>
    <t>クリスタースノップ　パイプ柄</t>
  </si>
  <si>
    <t>グリーンパル</t>
  </si>
  <si>
    <t>クリスターラッセルらくらく</t>
  </si>
  <si>
    <t>雪離れのよい除雪スコップ</t>
  </si>
  <si>
    <t>アイリスオーヤマ</t>
  </si>
  <si>
    <t>アルミ石炭スコップ</t>
  </si>
  <si>
    <t>福井</t>
  </si>
  <si>
    <t>クリスターダンプ</t>
  </si>
  <si>
    <t>ワンタッチ雪ハネ　パイプ柄</t>
  </si>
  <si>
    <t>トンボじょうろ</t>
  </si>
  <si>
    <t>新輝合成　４L</t>
  </si>
  <si>
    <t>新輝合成　６L</t>
  </si>
  <si>
    <t>・・・外7件</t>
  </si>
  <si>
    <t>アタック　抗菌ＥＸ（液体）</t>
  </si>
  <si>
    <t>花王　本体　880ｇ</t>
  </si>
  <si>
    <t>保育園　日用品（洗剤など）</t>
  </si>
  <si>
    <t>別紙配付表のとおり・平日の17時以降と土日の納入不可</t>
  </si>
  <si>
    <t>アタック　抗菌ＥＸ（液体）</t>
  </si>
  <si>
    <t>花王　本体　880ｇ</t>
  </si>
  <si>
    <t>花王　詰替　690ｇ</t>
  </si>
  <si>
    <t>アタック　高浸透リセットパワー（粉）</t>
  </si>
  <si>
    <t>花王　800ｇ</t>
  </si>
  <si>
    <t>マジックリンハンディスプレー</t>
  </si>
  <si>
    <t>花王　本体　400ml</t>
  </si>
  <si>
    <t>花王　付替　400ml</t>
  </si>
  <si>
    <t>トイレ　マジックリン　消臭・洗浄スプレー</t>
  </si>
  <si>
    <t>花王　本体　380ml</t>
  </si>
  <si>
    <t>花王　付替　330ml</t>
  </si>
  <si>
    <t>ウタマロ石けん</t>
  </si>
  <si>
    <t>東邦　133ｇ</t>
  </si>
  <si>
    <t>クリームクレンザー</t>
  </si>
  <si>
    <t>第一石鹸　400ml　ホワイト</t>
  </si>
  <si>
    <t>ハイネリーデラックス</t>
  </si>
  <si>
    <t>850ｇ</t>
  </si>
  <si>
    <t>ティッシュ　５箱組</t>
  </si>
  <si>
    <t>1箱　200組（400枚）</t>
  </si>
  <si>
    <t>オフィスコロコロ</t>
  </si>
  <si>
    <t>C2860　3巻入</t>
  </si>
  <si>
    <t>消臭トイレコーナー用ポリ袋</t>
  </si>
  <si>
    <t>32×38cm　厚み0.02mm　黒・５０枚入り</t>
  </si>
  <si>
    <t>消臭力　イオン消臭プラス</t>
  </si>
  <si>
    <t>本体　320ｇ</t>
  </si>
  <si>
    <t>消臭力</t>
  </si>
  <si>
    <t>エステー　アクアソープ　トイレ用400ml</t>
  </si>
  <si>
    <t>そうじ機紙パック</t>
  </si>
  <si>
    <t>ＮＯ25Ｊ-10　5枚×10パック</t>
  </si>
  <si>
    <t>消臭力トイレ用スプレー</t>
  </si>
  <si>
    <t>エステー　アクアソープ　トイレ用330ml</t>
  </si>
  <si>
    <t>・・・外16件</t>
  </si>
  <si>
    <t>泡ハンドソープ　空容器（350ml）</t>
  </si>
  <si>
    <t>花王　ビオレU（泡）</t>
  </si>
  <si>
    <t>保育園　泡ハンドソープ</t>
  </si>
  <si>
    <t>別紙配付表のとおり・平日の１７時以降と土日の納入不可</t>
  </si>
  <si>
    <t>泡ハンドソープ　空容器（350ml）</t>
  </si>
  <si>
    <t>花王　ビオレU（泡）</t>
  </si>
  <si>
    <t>泡ハンドソープ　業務用（４L）</t>
  </si>
  <si>
    <t>日用品類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</si>
</sst>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1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0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1" xfId="61" applyNumberFormat="1" applyFont="1" applyBorder="1" applyAlignment="1" applyProtection="1">
      <alignment horizontal="left"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45257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180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8500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31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32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26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8523</v>
      </c>
      <c r="C12" s="22"/>
      <c r="D12" s="22"/>
      <c r="E12" s="22"/>
      <c r="F12" s="257" t="s">
        <v>39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37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38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4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6" t="s">
        <v>50</v>
      </c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8564</v>
      </c>
      <c r="C15" s="22"/>
      <c r="D15" s="22"/>
      <c r="E15" s="22"/>
      <c r="F15" s="257" t="s">
        <v>54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51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52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20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6" t="s">
        <v>62</v>
      </c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8574</v>
      </c>
      <c r="C18" s="22"/>
      <c r="D18" s="22"/>
      <c r="E18" s="22"/>
      <c r="F18" s="257" t="s">
        <v>66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63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64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18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6" t="s">
        <v>50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8580</v>
      </c>
      <c r="C21" s="22"/>
      <c r="D21" s="22"/>
      <c r="E21" s="22"/>
      <c r="F21" s="257" t="s">
        <v>76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73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74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16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6" t="s">
        <v>50</v>
      </c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8589</v>
      </c>
      <c r="C24" s="22"/>
      <c r="D24" s="22"/>
      <c r="E24" s="22"/>
      <c r="F24" s="257" t="s">
        <v>85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85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86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4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8593</v>
      </c>
      <c r="C27" s="22"/>
      <c r="D27" s="22"/>
      <c r="E27" s="22"/>
      <c r="F27" s="257" t="s">
        <v>93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91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92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10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266" t="s">
        <v>62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8634</v>
      </c>
      <c r="C30" s="22"/>
      <c r="D30" s="22"/>
      <c r="E30" s="22"/>
      <c r="F30" s="257" t="s">
        <v>101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99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100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4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266" t="s">
        <v>119</v>
      </c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8700</v>
      </c>
      <c r="C33" s="22"/>
      <c r="D33" s="22"/>
      <c r="E33" s="22"/>
      <c r="F33" s="257" t="s">
        <v>122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120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121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7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16" t="s">
        <v>136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8705</v>
      </c>
      <c r="C36" s="22"/>
      <c r="D36" s="22"/>
      <c r="E36" s="22"/>
      <c r="F36" s="257" t="s">
        <v>139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137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138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14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17" t="s">
        <v>172</v>
      </c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4">
        <v>11</v>
      </c>
      <c r="B39" s="256">
        <v>8707</v>
      </c>
      <c r="C39" s="22"/>
      <c r="D39" s="22"/>
      <c r="E39" s="22"/>
      <c r="F39" s="257" t="s">
        <v>175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7" t="s">
        <v>173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9" t="s">
        <v>174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5">
        <v>78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17" t="s">
        <v>62</v>
      </c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49"/>
      <c r="B42" s="49"/>
      <c r="C42" s="49"/>
      <c r="D42" s="49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49"/>
      <c r="AU42" s="49"/>
      <c r="AV42" s="49"/>
      <c r="AW42" s="49"/>
      <c r="AX42" s="49"/>
    </row>
    <row r="43" spans="1:50" s="6" customFormat="1" ht="13.5" customHeight="1">
      <c r="A43" s="49"/>
      <c r="B43" s="49"/>
      <c r="C43" s="49"/>
      <c r="D43" s="49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49"/>
      <c r="AU43" s="49"/>
      <c r="AV43" s="49"/>
      <c r="AW43" s="49"/>
      <c r="AX43" s="49"/>
    </row>
    <row r="44" spans="1:50" s="6" customFormat="1" ht="13.5" customHeight="1">
      <c r="A44" s="49"/>
      <c r="B44" s="49"/>
      <c r="C44" s="49"/>
      <c r="D44" s="49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49"/>
      <c r="AU44" s="49"/>
      <c r="AV44" s="49"/>
      <c r="AW44" s="49"/>
      <c r="AX44" s="49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86"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500!A1" display="8500"/>
    <hyperlink ref="B12" location="8523!A1" display="8523"/>
    <hyperlink ref="B15" location="8564!A1" display="8564"/>
    <hyperlink ref="B18" location="8574!A1" display="8574"/>
    <hyperlink ref="B21" location="8580!A1" display="8580"/>
    <hyperlink ref="B24" location="8589!A1" display="8589"/>
    <hyperlink ref="B27" location="8593!A1" display="8593"/>
    <hyperlink ref="B30" location="8634!A1" display="8634"/>
    <hyperlink ref="B33" location="8700!A1" display="8700"/>
    <hyperlink ref="B36" location="8705!A1" display="8705"/>
    <hyperlink ref="B39" location="8707!A1" display="8707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8700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125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7</v>
      </c>
      <c r="F38" s="166"/>
      <c r="G38" s="166"/>
      <c r="H38" s="166"/>
      <c r="I38" s="167" t="s">
        <v>24</v>
      </c>
      <c r="J38" s="167"/>
      <c r="K38" s="167"/>
      <c r="L38" s="263" t="s">
        <v>59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126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121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9</v>
      </c>
      <c r="F43" s="166"/>
      <c r="G43" s="166"/>
      <c r="H43" s="166"/>
      <c r="I43" s="167" t="s">
        <v>24</v>
      </c>
      <c r="J43" s="167"/>
      <c r="K43" s="167"/>
      <c r="L43" s="263" t="s">
        <v>53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127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128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53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129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130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53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131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121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53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113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8700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132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121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3</v>
      </c>
      <c r="F81" s="166"/>
      <c r="G81" s="166"/>
      <c r="H81" s="166"/>
      <c r="I81" s="167" t="s">
        <v>24</v>
      </c>
      <c r="J81" s="167"/>
      <c r="K81" s="167"/>
      <c r="L81" s="263" t="s">
        <v>53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133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134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5</v>
      </c>
      <c r="F86" s="166"/>
      <c r="G86" s="166"/>
      <c r="H86" s="166"/>
      <c r="I86" s="167" t="s">
        <v>24</v>
      </c>
      <c r="J86" s="167"/>
      <c r="K86" s="167"/>
      <c r="L86" s="263" t="s">
        <v>53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133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135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3</v>
      </c>
      <c r="F91" s="166"/>
      <c r="G91" s="166"/>
      <c r="H91" s="166"/>
      <c r="I91" s="167" t="s">
        <v>24</v>
      </c>
      <c r="J91" s="167"/>
      <c r="K91" s="167"/>
      <c r="L91" s="263" t="s">
        <v>53</v>
      </c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114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Z186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8705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139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140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141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142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14</v>
      </c>
      <c r="F38" s="166"/>
      <c r="G38" s="166"/>
      <c r="H38" s="166"/>
      <c r="I38" s="167" t="s">
        <v>24</v>
      </c>
      <c r="J38" s="167"/>
      <c r="K38" s="167"/>
      <c r="L38" s="263" t="s">
        <v>59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137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143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341</v>
      </c>
      <c r="F43" s="166"/>
      <c r="G43" s="166"/>
      <c r="H43" s="166"/>
      <c r="I43" s="167" t="s">
        <v>24</v>
      </c>
      <c r="J43" s="167"/>
      <c r="K43" s="167"/>
      <c r="L43" s="263" t="s">
        <v>53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144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145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52</v>
      </c>
      <c r="F48" s="166"/>
      <c r="G48" s="166"/>
      <c r="H48" s="166"/>
      <c r="I48" s="167" t="s">
        <v>24</v>
      </c>
      <c r="J48" s="167"/>
      <c r="K48" s="167"/>
      <c r="L48" s="263" t="s">
        <v>53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146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147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9</v>
      </c>
      <c r="F53" s="166"/>
      <c r="G53" s="166"/>
      <c r="H53" s="166"/>
      <c r="I53" s="167" t="s">
        <v>24</v>
      </c>
      <c r="J53" s="167"/>
      <c r="K53" s="167"/>
      <c r="L53" s="263" t="s">
        <v>53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146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148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27</v>
      </c>
      <c r="F58" s="166"/>
      <c r="G58" s="166"/>
      <c r="H58" s="166"/>
      <c r="I58" s="167" t="s">
        <v>24</v>
      </c>
      <c r="J58" s="167"/>
      <c r="K58" s="167"/>
      <c r="L58" s="263" t="s">
        <v>53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113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8705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149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150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9</v>
      </c>
      <c r="F81" s="166"/>
      <c r="G81" s="166"/>
      <c r="H81" s="166"/>
      <c r="I81" s="167" t="s">
        <v>24</v>
      </c>
      <c r="J81" s="167"/>
      <c r="K81" s="167"/>
      <c r="L81" s="263" t="s">
        <v>53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149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151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268</v>
      </c>
      <c r="F86" s="166"/>
      <c r="G86" s="166"/>
      <c r="H86" s="166"/>
      <c r="I86" s="167" t="s">
        <v>24</v>
      </c>
      <c r="J86" s="167"/>
      <c r="K86" s="167"/>
      <c r="L86" s="263" t="s">
        <v>53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152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153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27</v>
      </c>
      <c r="F91" s="166"/>
      <c r="G91" s="166"/>
      <c r="H91" s="166"/>
      <c r="I91" s="167" t="s">
        <v>24</v>
      </c>
      <c r="J91" s="167"/>
      <c r="K91" s="167"/>
      <c r="L91" s="263" t="s">
        <v>53</v>
      </c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154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155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65</v>
      </c>
      <c r="F96" s="166"/>
      <c r="G96" s="166"/>
      <c r="H96" s="166"/>
      <c r="I96" s="167" t="s">
        <v>24</v>
      </c>
      <c r="J96" s="167"/>
      <c r="K96" s="167"/>
      <c r="L96" s="263" t="s">
        <v>53</v>
      </c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156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8" t="s">
        <v>157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44</v>
      </c>
      <c r="F101" s="166"/>
      <c r="G101" s="166"/>
      <c r="H101" s="166"/>
      <c r="I101" s="167" t="s">
        <v>24</v>
      </c>
      <c r="J101" s="167"/>
      <c r="K101" s="167"/>
      <c r="L101" s="263" t="s">
        <v>53</v>
      </c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158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8" t="s">
        <v>159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126</v>
      </c>
      <c r="F106" s="166"/>
      <c r="G106" s="166"/>
      <c r="H106" s="166"/>
      <c r="I106" s="167" t="s">
        <v>24</v>
      </c>
      <c r="J106" s="167"/>
      <c r="K106" s="167"/>
      <c r="L106" s="263" t="s">
        <v>75</v>
      </c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160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8" t="s">
        <v>161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5</v>
      </c>
      <c r="F111" s="166"/>
      <c r="G111" s="166"/>
      <c r="H111" s="166"/>
      <c r="I111" s="167" t="s">
        <v>24</v>
      </c>
      <c r="J111" s="167"/>
      <c r="K111" s="167"/>
      <c r="L111" s="263" t="s">
        <v>75</v>
      </c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264">
        <v>13</v>
      </c>
      <c r="B113" s="197" t="s">
        <v>5</v>
      </c>
      <c r="C113" s="197"/>
      <c r="D113" s="197"/>
      <c r="E113" s="265" t="s">
        <v>162</v>
      </c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258" t="s">
        <v>163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262">
        <v>38</v>
      </c>
      <c r="F116" s="166"/>
      <c r="G116" s="166"/>
      <c r="H116" s="166"/>
      <c r="I116" s="167" t="s">
        <v>24</v>
      </c>
      <c r="J116" s="167"/>
      <c r="K116" s="167"/>
      <c r="L116" s="263" t="s">
        <v>75</v>
      </c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114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ht="13.5" customHeight="1">
      <c r="A126" s="267" t="s">
        <v>113</v>
      </c>
      <c r="B126" s="5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3"/>
      <c r="AG126" s="53"/>
    </row>
    <row r="127" spans="1:33" ht="18" customHeight="1" thickBot="1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8">
        <v>3</v>
      </c>
      <c r="AF128" s="59" t="s">
        <v>8</v>
      </c>
      <c r="AG128" s="60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1"/>
      <c r="AG129" s="7"/>
    </row>
    <row r="130" spans="1:33" ht="13.5" customHeight="1">
      <c r="A130" s="5"/>
      <c r="B130" s="6"/>
      <c r="C130" s="6"/>
      <c r="D130" s="6"/>
      <c r="E130" s="6"/>
      <c r="F130" s="6"/>
      <c r="G130" s="63"/>
      <c r="H130" s="62" t="s">
        <v>9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18"/>
      <c r="V130" s="18"/>
      <c r="W130" s="269" t="s">
        <v>10</v>
      </c>
      <c r="X130" s="270"/>
      <c r="Y130" s="250">
        <v>8705</v>
      </c>
      <c r="Z130" s="67"/>
      <c r="AA130" s="67"/>
      <c r="AB130" s="67"/>
      <c r="AC130" s="67"/>
      <c r="AD130" s="67"/>
      <c r="AE130" s="67"/>
      <c r="AF130" s="67"/>
      <c r="AG130" s="7"/>
    </row>
    <row r="131" spans="1:33" ht="13.5" customHeight="1">
      <c r="A131" s="5"/>
      <c r="B131" s="6"/>
      <c r="C131" s="6"/>
      <c r="D131" s="6"/>
      <c r="E131" s="6"/>
      <c r="F131" s="63"/>
      <c r="G131" s="63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18"/>
      <c r="V131" s="18"/>
      <c r="W131" s="270"/>
      <c r="X131" s="270"/>
      <c r="Y131" s="67"/>
      <c r="Z131" s="67"/>
      <c r="AA131" s="67"/>
      <c r="AB131" s="67"/>
      <c r="AC131" s="67"/>
      <c r="AD131" s="67"/>
      <c r="AE131" s="67"/>
      <c r="AF131" s="67"/>
      <c r="AG131" s="7"/>
    </row>
    <row r="132" spans="1:33" ht="13.5" customHeight="1">
      <c r="A132" s="5"/>
      <c r="B132" s="6"/>
      <c r="C132" s="6"/>
      <c r="D132" s="6"/>
      <c r="E132" s="6"/>
      <c r="F132" s="63"/>
      <c r="G132" s="63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18"/>
      <c r="V132" s="18"/>
      <c r="W132" s="270"/>
      <c r="X132" s="270"/>
      <c r="Y132" s="67"/>
      <c r="Z132" s="67"/>
      <c r="AA132" s="67"/>
      <c r="AB132" s="67"/>
      <c r="AC132" s="67"/>
      <c r="AD132" s="67"/>
      <c r="AE132" s="67"/>
      <c r="AF132" s="67"/>
      <c r="AG132" s="7"/>
    </row>
    <row r="133" spans="1:33" ht="9" customHeight="1">
      <c r="A133" s="5"/>
      <c r="B133" s="6"/>
      <c r="C133" s="6"/>
      <c r="D133" s="6"/>
      <c r="E133" s="6"/>
      <c r="F133" s="63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1" t="s">
        <v>11</v>
      </c>
      <c r="X134" s="272"/>
      <c r="Y134" s="273">
        <f>IF(Y9="","",Y9)</f>
      </c>
      <c r="Z134" s="274"/>
      <c r="AA134" s="274"/>
      <c r="AB134" s="274"/>
      <c r="AC134" s="274"/>
      <c r="AD134" s="274"/>
      <c r="AE134" s="274"/>
      <c r="AF134" s="275"/>
      <c r="AG134" s="7"/>
    </row>
    <row r="135" spans="1:33" s="6" customFormat="1" ht="13.5" customHeight="1">
      <c r="A135" s="276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77"/>
      <c r="X135" s="278"/>
      <c r="Y135" s="279"/>
      <c r="Z135" s="280"/>
      <c r="AA135" s="280"/>
      <c r="AB135" s="280"/>
      <c r="AC135" s="280"/>
      <c r="AD135" s="280"/>
      <c r="AE135" s="280"/>
      <c r="AF135" s="281"/>
      <c r="AG135" s="282"/>
    </row>
    <row r="136" spans="1:33" s="6" customFormat="1" ht="13.5" customHeight="1">
      <c r="A136" s="276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83"/>
      <c r="X136" s="284"/>
      <c r="Y136" s="285"/>
      <c r="Z136" s="286"/>
      <c r="AA136" s="286"/>
      <c r="AB136" s="286"/>
      <c r="AC136" s="286"/>
      <c r="AD136" s="286"/>
      <c r="AE136" s="286"/>
      <c r="AF136" s="287"/>
      <c r="AG136" s="282"/>
    </row>
    <row r="137" spans="1:41" s="6" customFormat="1" ht="9" customHeight="1">
      <c r="A137" s="276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88"/>
      <c r="AK137" s="165"/>
      <c r="AL137" s="165"/>
      <c r="AM137" s="165"/>
      <c r="AN137" s="165"/>
      <c r="AO137" s="165"/>
    </row>
    <row r="138" spans="1:39" s="6" customFormat="1" ht="10.5" customHeight="1" thickBot="1">
      <c r="A138" s="276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89"/>
      <c r="O138" s="289"/>
      <c r="P138" s="289"/>
      <c r="Q138" s="228"/>
      <c r="R138" s="228"/>
      <c r="S138" s="228"/>
      <c r="T138" s="228"/>
      <c r="U138" s="228"/>
      <c r="V138" s="228"/>
      <c r="W138" s="226"/>
      <c r="X138" s="226"/>
      <c r="Y138" s="226"/>
      <c r="Z138" s="290"/>
      <c r="AA138" s="290"/>
      <c r="AB138" s="290"/>
      <c r="AC138" s="290"/>
      <c r="AD138" s="290"/>
      <c r="AE138" s="225"/>
      <c r="AF138" s="225"/>
      <c r="AG138" s="288"/>
      <c r="AI138" s="178"/>
      <c r="AJ138" s="178"/>
      <c r="AK138" s="178"/>
      <c r="AL138" s="178"/>
      <c r="AM138" s="178"/>
    </row>
    <row r="139" spans="1:33" s="6" customFormat="1" ht="12" customHeight="1">
      <c r="A139" s="264">
        <v>14</v>
      </c>
      <c r="B139" s="197" t="s">
        <v>5</v>
      </c>
      <c r="C139" s="197"/>
      <c r="D139" s="197"/>
      <c r="E139" s="265" t="s">
        <v>164</v>
      </c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291" t="s">
        <v>21</v>
      </c>
      <c r="AF139" s="292"/>
      <c r="AG139" s="293"/>
    </row>
    <row r="140" spans="1:33" s="6" customFormat="1" ht="12" customHeight="1">
      <c r="A140" s="31"/>
      <c r="B140" s="156" t="s">
        <v>22</v>
      </c>
      <c r="C140" s="156"/>
      <c r="D140" s="156"/>
      <c r="E140" s="258" t="s">
        <v>165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3"/>
      <c r="AF140" s="154"/>
      <c r="AG140" s="155"/>
    </row>
    <row r="141" spans="1:33" s="6" customFormat="1" ht="12" customHeight="1" thickBot="1">
      <c r="A141" s="31"/>
      <c r="B141" s="156"/>
      <c r="C141" s="156"/>
      <c r="D141" s="156"/>
      <c r="E141" s="159"/>
      <c r="F141" s="160"/>
      <c r="G141" s="160"/>
      <c r="H141" s="160"/>
      <c r="I141" s="160"/>
      <c r="J141" s="160"/>
      <c r="K141" s="160"/>
      <c r="L141" s="160"/>
      <c r="M141" s="160"/>
      <c r="N141" s="161"/>
      <c r="O141" s="161"/>
      <c r="P141" s="161"/>
      <c r="Q141" s="161"/>
      <c r="R141" s="161"/>
      <c r="S141" s="161"/>
      <c r="T141" s="161"/>
      <c r="U141" s="161"/>
      <c r="V141" s="161"/>
      <c r="W141" s="160"/>
      <c r="X141" s="160"/>
      <c r="Y141" s="160"/>
      <c r="Z141" s="160"/>
      <c r="AA141" s="160"/>
      <c r="AB141" s="160"/>
      <c r="AC141" s="160"/>
      <c r="AD141" s="160"/>
      <c r="AE141" s="162"/>
      <c r="AF141" s="163"/>
      <c r="AG141" s="164"/>
    </row>
    <row r="142" spans="1:33" s="6" customFormat="1" ht="12" customHeight="1">
      <c r="A142" s="31"/>
      <c r="B142" s="156" t="s">
        <v>23</v>
      </c>
      <c r="C142" s="156"/>
      <c r="D142" s="156"/>
      <c r="E142" s="262">
        <v>18</v>
      </c>
      <c r="F142" s="166"/>
      <c r="G142" s="166"/>
      <c r="H142" s="166"/>
      <c r="I142" s="167" t="s">
        <v>24</v>
      </c>
      <c r="J142" s="167"/>
      <c r="K142" s="167"/>
      <c r="L142" s="263" t="s">
        <v>53</v>
      </c>
      <c r="M142" s="169"/>
      <c r="N142" s="170" t="s">
        <v>25</v>
      </c>
      <c r="O142" s="171"/>
      <c r="P142" s="172"/>
      <c r="Q142" s="294"/>
      <c r="R142" s="295"/>
      <c r="S142" s="295"/>
      <c r="T142" s="295"/>
      <c r="U142" s="295"/>
      <c r="V142" s="296"/>
      <c r="W142" s="176" t="s">
        <v>26</v>
      </c>
      <c r="X142" s="167"/>
      <c r="Y142" s="167"/>
      <c r="Z142" s="177">
        <f>IF(OR(E142="",Q142=""),"",ROUNDDOWN(E142*Q142,0))</f>
      </c>
      <c r="AA142" s="177"/>
      <c r="AB142" s="177"/>
      <c r="AC142" s="177"/>
      <c r="AD142" s="177"/>
      <c r="AE142" s="162"/>
      <c r="AF142" s="163"/>
      <c r="AG142" s="164"/>
    </row>
    <row r="143" spans="1:33" s="6" customFormat="1" ht="12" customHeight="1" thickBot="1">
      <c r="A143" s="179"/>
      <c r="B143" s="180"/>
      <c r="C143" s="180"/>
      <c r="D143" s="180"/>
      <c r="E143" s="181"/>
      <c r="F143" s="181"/>
      <c r="G143" s="181"/>
      <c r="H143" s="181"/>
      <c r="I143" s="182"/>
      <c r="J143" s="182"/>
      <c r="K143" s="182"/>
      <c r="L143" s="183"/>
      <c r="M143" s="184"/>
      <c r="N143" s="185"/>
      <c r="O143" s="186"/>
      <c r="P143" s="187"/>
      <c r="Q143" s="297"/>
      <c r="R143" s="298"/>
      <c r="S143" s="298"/>
      <c r="T143" s="298"/>
      <c r="U143" s="298"/>
      <c r="V143" s="299"/>
      <c r="W143" s="191"/>
      <c r="X143" s="182"/>
      <c r="Y143" s="182"/>
      <c r="Z143" s="192"/>
      <c r="AA143" s="192"/>
      <c r="AB143" s="192"/>
      <c r="AC143" s="192"/>
      <c r="AD143" s="192"/>
      <c r="AE143" s="193"/>
      <c r="AF143" s="194"/>
      <c r="AG143" s="195"/>
    </row>
    <row r="144" spans="1:33" s="6" customFormat="1" ht="12" customHeight="1">
      <c r="A144" s="264">
        <v>15</v>
      </c>
      <c r="B144" s="197" t="s">
        <v>5</v>
      </c>
      <c r="C144" s="197"/>
      <c r="D144" s="197"/>
      <c r="E144" s="265" t="s">
        <v>166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53" t="s">
        <v>21</v>
      </c>
      <c r="AF144" s="154"/>
      <c r="AG144" s="155"/>
    </row>
    <row r="145" spans="1:33" s="6" customFormat="1" ht="12" customHeight="1">
      <c r="A145" s="31"/>
      <c r="B145" s="156" t="s">
        <v>22</v>
      </c>
      <c r="C145" s="156"/>
      <c r="D145" s="156"/>
      <c r="E145" s="258" t="s">
        <v>167</v>
      </c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3"/>
      <c r="AF145" s="154"/>
      <c r="AG145" s="155"/>
    </row>
    <row r="146" spans="1:33" s="6" customFormat="1" ht="12" customHeight="1" thickBot="1">
      <c r="A146" s="31"/>
      <c r="B146" s="156"/>
      <c r="C146" s="156"/>
      <c r="D146" s="156"/>
      <c r="E146" s="159"/>
      <c r="F146" s="160"/>
      <c r="G146" s="160"/>
      <c r="H146" s="160"/>
      <c r="I146" s="160"/>
      <c r="J146" s="160"/>
      <c r="K146" s="160"/>
      <c r="L146" s="160"/>
      <c r="M146" s="160"/>
      <c r="N146" s="161"/>
      <c r="O146" s="161"/>
      <c r="P146" s="161"/>
      <c r="Q146" s="161"/>
      <c r="R146" s="161"/>
      <c r="S146" s="161"/>
      <c r="T146" s="161"/>
      <c r="U146" s="161"/>
      <c r="V146" s="161"/>
      <c r="W146" s="160"/>
      <c r="X146" s="160"/>
      <c r="Y146" s="160"/>
      <c r="Z146" s="160"/>
      <c r="AA146" s="160"/>
      <c r="AB146" s="160"/>
      <c r="AC146" s="160"/>
      <c r="AD146" s="160"/>
      <c r="AE146" s="162"/>
      <c r="AF146" s="163"/>
      <c r="AG146" s="164"/>
    </row>
    <row r="147" spans="1:33" s="6" customFormat="1" ht="12" customHeight="1">
      <c r="A147" s="31"/>
      <c r="B147" s="156" t="s">
        <v>23</v>
      </c>
      <c r="C147" s="156"/>
      <c r="D147" s="156"/>
      <c r="E147" s="262">
        <v>82</v>
      </c>
      <c r="F147" s="166"/>
      <c r="G147" s="166"/>
      <c r="H147" s="166"/>
      <c r="I147" s="167" t="s">
        <v>24</v>
      </c>
      <c r="J147" s="167"/>
      <c r="K147" s="167"/>
      <c r="L147" s="263" t="s">
        <v>53</v>
      </c>
      <c r="M147" s="169"/>
      <c r="N147" s="170" t="s">
        <v>25</v>
      </c>
      <c r="O147" s="171"/>
      <c r="P147" s="172"/>
      <c r="Q147" s="294"/>
      <c r="R147" s="295"/>
      <c r="S147" s="295"/>
      <c r="T147" s="295"/>
      <c r="U147" s="295"/>
      <c r="V147" s="296"/>
      <c r="W147" s="176" t="s">
        <v>26</v>
      </c>
      <c r="X147" s="167"/>
      <c r="Y147" s="167"/>
      <c r="Z147" s="177">
        <f>IF(OR(E147="",Q147=""),"",ROUNDDOWN(E147*Q147,0))</f>
      </c>
      <c r="AA147" s="177"/>
      <c r="AB147" s="177"/>
      <c r="AC147" s="177"/>
      <c r="AD147" s="177"/>
      <c r="AE147" s="162"/>
      <c r="AF147" s="163"/>
      <c r="AG147" s="164"/>
    </row>
    <row r="148" spans="1:33" s="6" customFormat="1" ht="12" customHeight="1" thickBot="1">
      <c r="A148" s="179"/>
      <c r="B148" s="180"/>
      <c r="C148" s="180"/>
      <c r="D148" s="180"/>
      <c r="E148" s="181"/>
      <c r="F148" s="181"/>
      <c r="G148" s="181"/>
      <c r="H148" s="181"/>
      <c r="I148" s="182"/>
      <c r="J148" s="182"/>
      <c r="K148" s="182"/>
      <c r="L148" s="183"/>
      <c r="M148" s="184"/>
      <c r="N148" s="185"/>
      <c r="O148" s="186"/>
      <c r="P148" s="187"/>
      <c r="Q148" s="297"/>
      <c r="R148" s="298"/>
      <c r="S148" s="298"/>
      <c r="T148" s="298"/>
      <c r="U148" s="298"/>
      <c r="V148" s="299"/>
      <c r="W148" s="191"/>
      <c r="X148" s="182"/>
      <c r="Y148" s="182"/>
      <c r="Z148" s="192"/>
      <c r="AA148" s="192"/>
      <c r="AB148" s="192"/>
      <c r="AC148" s="192"/>
      <c r="AD148" s="192"/>
      <c r="AE148" s="193"/>
      <c r="AF148" s="194"/>
      <c r="AG148" s="195"/>
    </row>
    <row r="149" spans="1:33" s="6" customFormat="1" ht="12" customHeight="1">
      <c r="A149" s="264">
        <v>16</v>
      </c>
      <c r="B149" s="197" t="s">
        <v>5</v>
      </c>
      <c r="C149" s="197"/>
      <c r="D149" s="197"/>
      <c r="E149" s="265" t="s">
        <v>168</v>
      </c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53" t="s">
        <v>21</v>
      </c>
      <c r="AF149" s="154"/>
      <c r="AG149" s="155"/>
    </row>
    <row r="150" spans="1:33" s="6" customFormat="1" ht="12" customHeight="1">
      <c r="A150" s="31"/>
      <c r="B150" s="156" t="s">
        <v>22</v>
      </c>
      <c r="C150" s="156"/>
      <c r="D150" s="156"/>
      <c r="E150" s="258" t="s">
        <v>169</v>
      </c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3"/>
      <c r="AF150" s="154"/>
      <c r="AG150" s="155"/>
    </row>
    <row r="151" spans="1:33" s="6" customFormat="1" ht="12" customHeight="1" thickBot="1">
      <c r="A151" s="31"/>
      <c r="B151" s="156"/>
      <c r="C151" s="156"/>
      <c r="D151" s="156"/>
      <c r="E151" s="159"/>
      <c r="F151" s="160"/>
      <c r="G151" s="160"/>
      <c r="H151" s="160"/>
      <c r="I151" s="160"/>
      <c r="J151" s="160"/>
      <c r="K151" s="160"/>
      <c r="L151" s="160"/>
      <c r="M151" s="160"/>
      <c r="N151" s="161"/>
      <c r="O151" s="161"/>
      <c r="P151" s="161"/>
      <c r="Q151" s="161"/>
      <c r="R151" s="161"/>
      <c r="S151" s="161"/>
      <c r="T151" s="161"/>
      <c r="U151" s="161"/>
      <c r="V151" s="161"/>
      <c r="W151" s="160"/>
      <c r="X151" s="160"/>
      <c r="Y151" s="160"/>
      <c r="Z151" s="160"/>
      <c r="AA151" s="160"/>
      <c r="AB151" s="160"/>
      <c r="AC151" s="160"/>
      <c r="AD151" s="160"/>
      <c r="AE151" s="162"/>
      <c r="AF151" s="163"/>
      <c r="AG151" s="164"/>
    </row>
    <row r="152" spans="1:33" s="6" customFormat="1" ht="12" customHeight="1">
      <c r="A152" s="31"/>
      <c r="B152" s="156" t="s">
        <v>23</v>
      </c>
      <c r="C152" s="156"/>
      <c r="D152" s="156"/>
      <c r="E152" s="262">
        <v>12</v>
      </c>
      <c r="F152" s="166"/>
      <c r="G152" s="166"/>
      <c r="H152" s="166"/>
      <c r="I152" s="167" t="s">
        <v>24</v>
      </c>
      <c r="J152" s="167"/>
      <c r="K152" s="167"/>
      <c r="L152" s="263" t="s">
        <v>53</v>
      </c>
      <c r="M152" s="169"/>
      <c r="N152" s="170" t="s">
        <v>25</v>
      </c>
      <c r="O152" s="171"/>
      <c r="P152" s="172"/>
      <c r="Q152" s="294"/>
      <c r="R152" s="295"/>
      <c r="S152" s="295"/>
      <c r="T152" s="295"/>
      <c r="U152" s="295"/>
      <c r="V152" s="296"/>
      <c r="W152" s="176" t="s">
        <v>26</v>
      </c>
      <c r="X152" s="167"/>
      <c r="Y152" s="167"/>
      <c r="Z152" s="177">
        <f>IF(OR(E152="",Q152=""),"",ROUNDDOWN(E152*Q152,0))</f>
      </c>
      <c r="AA152" s="177"/>
      <c r="AB152" s="177"/>
      <c r="AC152" s="177"/>
      <c r="AD152" s="177"/>
      <c r="AE152" s="162"/>
      <c r="AF152" s="163"/>
      <c r="AG152" s="164"/>
    </row>
    <row r="153" spans="1:33" s="6" customFormat="1" ht="12" customHeight="1" thickBot="1">
      <c r="A153" s="179"/>
      <c r="B153" s="180"/>
      <c r="C153" s="180"/>
      <c r="D153" s="180"/>
      <c r="E153" s="181"/>
      <c r="F153" s="181"/>
      <c r="G153" s="181"/>
      <c r="H153" s="181"/>
      <c r="I153" s="182"/>
      <c r="J153" s="182"/>
      <c r="K153" s="182"/>
      <c r="L153" s="183"/>
      <c r="M153" s="184"/>
      <c r="N153" s="185"/>
      <c r="O153" s="186"/>
      <c r="P153" s="187"/>
      <c r="Q153" s="297"/>
      <c r="R153" s="298"/>
      <c r="S153" s="298"/>
      <c r="T153" s="298"/>
      <c r="U153" s="298"/>
      <c r="V153" s="299"/>
      <c r="W153" s="191"/>
      <c r="X153" s="182"/>
      <c r="Y153" s="182"/>
      <c r="Z153" s="192"/>
      <c r="AA153" s="192"/>
      <c r="AB153" s="192"/>
      <c r="AC153" s="192"/>
      <c r="AD153" s="192"/>
      <c r="AE153" s="193"/>
      <c r="AF153" s="194"/>
      <c r="AG153" s="195"/>
    </row>
    <row r="154" spans="1:33" s="6" customFormat="1" ht="12" customHeight="1">
      <c r="A154" s="264">
        <v>17</v>
      </c>
      <c r="B154" s="197" t="s">
        <v>5</v>
      </c>
      <c r="C154" s="197"/>
      <c r="D154" s="197"/>
      <c r="E154" s="265" t="s">
        <v>170</v>
      </c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53" t="s">
        <v>21</v>
      </c>
      <c r="AF154" s="154"/>
      <c r="AG154" s="155"/>
    </row>
    <row r="155" spans="1:33" s="6" customFormat="1" ht="12" customHeight="1">
      <c r="A155" s="31"/>
      <c r="B155" s="156" t="s">
        <v>22</v>
      </c>
      <c r="C155" s="156"/>
      <c r="D155" s="156"/>
      <c r="E155" s="258" t="s">
        <v>171</v>
      </c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3"/>
      <c r="AF155" s="154"/>
      <c r="AG155" s="155"/>
    </row>
    <row r="156" spans="1:33" s="6" customFormat="1" ht="12" customHeight="1" thickBot="1">
      <c r="A156" s="31"/>
      <c r="B156" s="156"/>
      <c r="C156" s="156"/>
      <c r="D156" s="156"/>
      <c r="E156" s="159"/>
      <c r="F156" s="160"/>
      <c r="G156" s="160"/>
      <c r="H156" s="160"/>
      <c r="I156" s="160"/>
      <c r="J156" s="160"/>
      <c r="K156" s="160"/>
      <c r="L156" s="160"/>
      <c r="M156" s="160"/>
      <c r="N156" s="161"/>
      <c r="O156" s="161"/>
      <c r="P156" s="161"/>
      <c r="Q156" s="161"/>
      <c r="R156" s="161"/>
      <c r="S156" s="161"/>
      <c r="T156" s="161"/>
      <c r="U156" s="161"/>
      <c r="V156" s="161"/>
      <c r="W156" s="160"/>
      <c r="X156" s="160"/>
      <c r="Y156" s="160"/>
      <c r="Z156" s="160"/>
      <c r="AA156" s="160"/>
      <c r="AB156" s="160"/>
      <c r="AC156" s="160"/>
      <c r="AD156" s="160"/>
      <c r="AE156" s="162"/>
      <c r="AF156" s="163"/>
      <c r="AG156" s="164"/>
    </row>
    <row r="157" spans="1:33" s="6" customFormat="1" ht="12" customHeight="1">
      <c r="A157" s="31"/>
      <c r="B157" s="156" t="s">
        <v>23</v>
      </c>
      <c r="C157" s="156"/>
      <c r="D157" s="156"/>
      <c r="E157" s="262">
        <v>89</v>
      </c>
      <c r="F157" s="166"/>
      <c r="G157" s="166"/>
      <c r="H157" s="166"/>
      <c r="I157" s="167" t="s">
        <v>24</v>
      </c>
      <c r="J157" s="167"/>
      <c r="K157" s="167"/>
      <c r="L157" s="263" t="s">
        <v>53</v>
      </c>
      <c r="M157" s="169"/>
      <c r="N157" s="170" t="s">
        <v>25</v>
      </c>
      <c r="O157" s="171"/>
      <c r="P157" s="172"/>
      <c r="Q157" s="294"/>
      <c r="R157" s="295"/>
      <c r="S157" s="295"/>
      <c r="T157" s="295"/>
      <c r="U157" s="295"/>
      <c r="V157" s="296"/>
      <c r="W157" s="176" t="s">
        <v>26</v>
      </c>
      <c r="X157" s="167"/>
      <c r="Y157" s="167"/>
      <c r="Z157" s="177">
        <f>IF(OR(E157="",Q157=""),"",ROUNDDOWN(E157*Q157,0))</f>
      </c>
      <c r="AA157" s="177"/>
      <c r="AB157" s="177"/>
      <c r="AC157" s="177"/>
      <c r="AD157" s="177"/>
      <c r="AE157" s="162"/>
      <c r="AF157" s="163"/>
      <c r="AG157" s="164"/>
    </row>
    <row r="158" spans="1:33" s="6" customFormat="1" ht="12" customHeight="1" thickBot="1">
      <c r="A158" s="179"/>
      <c r="B158" s="180"/>
      <c r="C158" s="180"/>
      <c r="D158" s="180"/>
      <c r="E158" s="181"/>
      <c r="F158" s="181"/>
      <c r="G158" s="181"/>
      <c r="H158" s="181"/>
      <c r="I158" s="182"/>
      <c r="J158" s="182"/>
      <c r="K158" s="182"/>
      <c r="L158" s="183"/>
      <c r="M158" s="184"/>
      <c r="N158" s="185"/>
      <c r="O158" s="186"/>
      <c r="P158" s="187"/>
      <c r="Q158" s="297"/>
      <c r="R158" s="298"/>
      <c r="S158" s="298"/>
      <c r="T158" s="298"/>
      <c r="U158" s="298"/>
      <c r="V158" s="299"/>
      <c r="W158" s="191"/>
      <c r="X158" s="182"/>
      <c r="Y158" s="182"/>
      <c r="Z158" s="192"/>
      <c r="AA158" s="192"/>
      <c r="AB158" s="192"/>
      <c r="AC158" s="192"/>
      <c r="AD158" s="192"/>
      <c r="AE158" s="193"/>
      <c r="AF158" s="194"/>
      <c r="AG158" s="195"/>
    </row>
    <row r="159" spans="1:33" s="6" customFormat="1" ht="12" customHeight="1">
      <c r="A159" s="196"/>
      <c r="B159" s="197" t="s">
        <v>5</v>
      </c>
      <c r="C159" s="197"/>
      <c r="D159" s="197"/>
      <c r="E159" s="198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53" t="s">
        <v>21</v>
      </c>
      <c r="AF159" s="154"/>
      <c r="AG159" s="155"/>
    </row>
    <row r="160" spans="1:33" s="6" customFormat="1" ht="12" customHeight="1">
      <c r="A160" s="31"/>
      <c r="B160" s="156" t="s">
        <v>22</v>
      </c>
      <c r="C160" s="156"/>
      <c r="D160" s="156"/>
      <c r="E160" s="157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3"/>
      <c r="AF160" s="154"/>
      <c r="AG160" s="155"/>
    </row>
    <row r="161" spans="1:33" s="6" customFormat="1" ht="12" customHeight="1" thickBot="1">
      <c r="A161" s="31"/>
      <c r="B161" s="156"/>
      <c r="C161" s="156"/>
      <c r="D161" s="156"/>
      <c r="E161" s="159"/>
      <c r="F161" s="160"/>
      <c r="G161" s="160"/>
      <c r="H161" s="160"/>
      <c r="I161" s="160"/>
      <c r="J161" s="160"/>
      <c r="K161" s="160"/>
      <c r="L161" s="160"/>
      <c r="M161" s="160"/>
      <c r="N161" s="161"/>
      <c r="O161" s="161"/>
      <c r="P161" s="161"/>
      <c r="Q161" s="161"/>
      <c r="R161" s="161"/>
      <c r="S161" s="161"/>
      <c r="T161" s="161"/>
      <c r="U161" s="161"/>
      <c r="V161" s="161"/>
      <c r="W161" s="160"/>
      <c r="X161" s="160"/>
      <c r="Y161" s="160"/>
      <c r="Z161" s="160"/>
      <c r="AA161" s="160"/>
      <c r="AB161" s="160"/>
      <c r="AC161" s="160"/>
      <c r="AD161" s="160"/>
      <c r="AE161" s="162"/>
      <c r="AF161" s="163"/>
      <c r="AG161" s="164"/>
    </row>
    <row r="162" spans="1:33" s="6" customFormat="1" ht="12" customHeight="1">
      <c r="A162" s="31"/>
      <c r="B162" s="156" t="s">
        <v>23</v>
      </c>
      <c r="C162" s="156"/>
      <c r="D162" s="156"/>
      <c r="E162" s="166"/>
      <c r="F162" s="166"/>
      <c r="G162" s="166"/>
      <c r="H162" s="166"/>
      <c r="I162" s="167" t="s">
        <v>24</v>
      </c>
      <c r="J162" s="167"/>
      <c r="K162" s="167"/>
      <c r="L162" s="168"/>
      <c r="M162" s="169"/>
      <c r="N162" s="170" t="s">
        <v>25</v>
      </c>
      <c r="O162" s="171"/>
      <c r="P162" s="172"/>
      <c r="Q162" s="294"/>
      <c r="R162" s="295"/>
      <c r="S162" s="295"/>
      <c r="T162" s="295"/>
      <c r="U162" s="295"/>
      <c r="V162" s="296"/>
      <c r="W162" s="176" t="s">
        <v>26</v>
      </c>
      <c r="X162" s="167"/>
      <c r="Y162" s="167"/>
      <c r="Z162" s="177">
        <f>IF(OR(E162="",Q162=""),"",ROUNDDOWN(E162*Q162,0))</f>
      </c>
      <c r="AA162" s="177"/>
      <c r="AB162" s="177"/>
      <c r="AC162" s="177"/>
      <c r="AD162" s="177"/>
      <c r="AE162" s="162"/>
      <c r="AF162" s="163"/>
      <c r="AG162" s="164"/>
    </row>
    <row r="163" spans="1:33" s="6" customFormat="1" ht="12" customHeight="1" thickBot="1">
      <c r="A163" s="179"/>
      <c r="B163" s="180"/>
      <c r="C163" s="180"/>
      <c r="D163" s="180"/>
      <c r="E163" s="181"/>
      <c r="F163" s="181"/>
      <c r="G163" s="181"/>
      <c r="H163" s="181"/>
      <c r="I163" s="182"/>
      <c r="J163" s="182"/>
      <c r="K163" s="182"/>
      <c r="L163" s="183"/>
      <c r="M163" s="184"/>
      <c r="N163" s="185"/>
      <c r="O163" s="186"/>
      <c r="P163" s="187"/>
      <c r="Q163" s="297"/>
      <c r="R163" s="298"/>
      <c r="S163" s="298"/>
      <c r="T163" s="298"/>
      <c r="U163" s="298"/>
      <c r="V163" s="299"/>
      <c r="W163" s="191"/>
      <c r="X163" s="182"/>
      <c r="Y163" s="182"/>
      <c r="Z163" s="192"/>
      <c r="AA163" s="192"/>
      <c r="AB163" s="192"/>
      <c r="AC163" s="192"/>
      <c r="AD163" s="192"/>
      <c r="AE163" s="193"/>
      <c r="AF163" s="194"/>
      <c r="AG163" s="195"/>
    </row>
    <row r="164" spans="1:33" s="6" customFormat="1" ht="12" customHeight="1">
      <c r="A164" s="196"/>
      <c r="B164" s="197" t="s">
        <v>5</v>
      </c>
      <c r="C164" s="197"/>
      <c r="D164" s="197"/>
      <c r="E164" s="198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53" t="s">
        <v>21</v>
      </c>
      <c r="AF164" s="154"/>
      <c r="AG164" s="155"/>
    </row>
    <row r="165" spans="1:33" s="6" customFormat="1" ht="12" customHeight="1">
      <c r="A165" s="31"/>
      <c r="B165" s="156" t="s">
        <v>22</v>
      </c>
      <c r="C165" s="156"/>
      <c r="D165" s="156"/>
      <c r="E165" s="157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3"/>
      <c r="AF165" s="154"/>
      <c r="AG165" s="155"/>
    </row>
    <row r="166" spans="1:33" s="6" customFormat="1" ht="12" customHeight="1" thickBot="1">
      <c r="A166" s="31"/>
      <c r="B166" s="156"/>
      <c r="C166" s="156"/>
      <c r="D166" s="156"/>
      <c r="E166" s="159"/>
      <c r="F166" s="160"/>
      <c r="G166" s="160"/>
      <c r="H166" s="160"/>
      <c r="I166" s="160"/>
      <c r="J166" s="160"/>
      <c r="K166" s="160"/>
      <c r="L166" s="160"/>
      <c r="M166" s="160"/>
      <c r="N166" s="161"/>
      <c r="O166" s="161"/>
      <c r="P166" s="161"/>
      <c r="Q166" s="161"/>
      <c r="R166" s="161"/>
      <c r="S166" s="161"/>
      <c r="T166" s="161"/>
      <c r="U166" s="161"/>
      <c r="V166" s="161"/>
      <c r="W166" s="160"/>
      <c r="X166" s="160"/>
      <c r="Y166" s="160"/>
      <c r="Z166" s="160"/>
      <c r="AA166" s="160"/>
      <c r="AB166" s="160"/>
      <c r="AC166" s="160"/>
      <c r="AD166" s="160"/>
      <c r="AE166" s="162"/>
      <c r="AF166" s="163"/>
      <c r="AG166" s="164"/>
    </row>
    <row r="167" spans="1:33" s="6" customFormat="1" ht="12" customHeight="1">
      <c r="A167" s="31"/>
      <c r="B167" s="156" t="s">
        <v>23</v>
      </c>
      <c r="C167" s="156"/>
      <c r="D167" s="156"/>
      <c r="E167" s="166"/>
      <c r="F167" s="166"/>
      <c r="G167" s="166"/>
      <c r="H167" s="166"/>
      <c r="I167" s="167" t="s">
        <v>24</v>
      </c>
      <c r="J167" s="167"/>
      <c r="K167" s="167"/>
      <c r="L167" s="168"/>
      <c r="M167" s="169"/>
      <c r="N167" s="170" t="s">
        <v>25</v>
      </c>
      <c r="O167" s="171"/>
      <c r="P167" s="172"/>
      <c r="Q167" s="294"/>
      <c r="R167" s="295"/>
      <c r="S167" s="295"/>
      <c r="T167" s="295"/>
      <c r="U167" s="295"/>
      <c r="V167" s="296"/>
      <c r="W167" s="176" t="s">
        <v>26</v>
      </c>
      <c r="X167" s="167"/>
      <c r="Y167" s="167"/>
      <c r="Z167" s="177">
        <f>IF(OR(E167="",Q167=""),"",ROUNDDOWN(E167*Q167,0))</f>
      </c>
      <c r="AA167" s="177"/>
      <c r="AB167" s="177"/>
      <c r="AC167" s="177"/>
      <c r="AD167" s="177"/>
      <c r="AE167" s="162"/>
      <c r="AF167" s="163"/>
      <c r="AG167" s="164"/>
    </row>
    <row r="168" spans="1:33" s="6" customFormat="1" ht="12" customHeight="1" thickBot="1">
      <c r="A168" s="179"/>
      <c r="B168" s="180"/>
      <c r="C168" s="180"/>
      <c r="D168" s="180"/>
      <c r="E168" s="181"/>
      <c r="F168" s="181"/>
      <c r="G168" s="181"/>
      <c r="H168" s="181"/>
      <c r="I168" s="182"/>
      <c r="J168" s="182"/>
      <c r="K168" s="182"/>
      <c r="L168" s="183"/>
      <c r="M168" s="184"/>
      <c r="N168" s="185"/>
      <c r="O168" s="186"/>
      <c r="P168" s="187"/>
      <c r="Q168" s="297"/>
      <c r="R168" s="298"/>
      <c r="S168" s="298"/>
      <c r="T168" s="298"/>
      <c r="U168" s="298"/>
      <c r="V168" s="299"/>
      <c r="W168" s="191"/>
      <c r="X168" s="182"/>
      <c r="Y168" s="182"/>
      <c r="Z168" s="192"/>
      <c r="AA168" s="192"/>
      <c r="AB168" s="192"/>
      <c r="AC168" s="192"/>
      <c r="AD168" s="192"/>
      <c r="AE168" s="193"/>
      <c r="AF168" s="194"/>
      <c r="AG168" s="195"/>
    </row>
    <row r="169" spans="1:33" s="6" customFormat="1" ht="12" customHeight="1">
      <c r="A169" s="196"/>
      <c r="B169" s="197" t="s">
        <v>5</v>
      </c>
      <c r="C169" s="197"/>
      <c r="D169" s="197"/>
      <c r="E169" s="198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53" t="s">
        <v>21</v>
      </c>
      <c r="AF169" s="154"/>
      <c r="AG169" s="155"/>
    </row>
    <row r="170" spans="1:33" s="6" customFormat="1" ht="12" customHeight="1">
      <c r="A170" s="31"/>
      <c r="B170" s="156" t="s">
        <v>22</v>
      </c>
      <c r="C170" s="156"/>
      <c r="D170" s="156"/>
      <c r="E170" s="157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3"/>
      <c r="AF170" s="154"/>
      <c r="AG170" s="155"/>
    </row>
    <row r="171" spans="1:33" s="6" customFormat="1" ht="12" customHeight="1" thickBot="1">
      <c r="A171" s="31"/>
      <c r="B171" s="156"/>
      <c r="C171" s="156"/>
      <c r="D171" s="156"/>
      <c r="E171" s="159"/>
      <c r="F171" s="160"/>
      <c r="G171" s="160"/>
      <c r="H171" s="160"/>
      <c r="I171" s="160"/>
      <c r="J171" s="160"/>
      <c r="K171" s="160"/>
      <c r="L171" s="160"/>
      <c r="M171" s="160"/>
      <c r="N171" s="161"/>
      <c r="O171" s="161"/>
      <c r="P171" s="161"/>
      <c r="Q171" s="161"/>
      <c r="R171" s="161"/>
      <c r="S171" s="161"/>
      <c r="T171" s="161"/>
      <c r="U171" s="161"/>
      <c r="V171" s="161"/>
      <c r="W171" s="160"/>
      <c r="X171" s="160"/>
      <c r="Y171" s="160"/>
      <c r="Z171" s="160"/>
      <c r="AA171" s="160"/>
      <c r="AB171" s="160"/>
      <c r="AC171" s="160"/>
      <c r="AD171" s="160"/>
      <c r="AE171" s="162"/>
      <c r="AF171" s="163"/>
      <c r="AG171" s="164"/>
    </row>
    <row r="172" spans="1:33" s="6" customFormat="1" ht="12" customHeight="1">
      <c r="A172" s="31"/>
      <c r="B172" s="156" t="s">
        <v>23</v>
      </c>
      <c r="C172" s="156"/>
      <c r="D172" s="156"/>
      <c r="E172" s="166"/>
      <c r="F172" s="166"/>
      <c r="G172" s="166"/>
      <c r="H172" s="166"/>
      <c r="I172" s="167" t="s">
        <v>24</v>
      </c>
      <c r="J172" s="167"/>
      <c r="K172" s="167"/>
      <c r="L172" s="168"/>
      <c r="M172" s="169"/>
      <c r="N172" s="170" t="s">
        <v>25</v>
      </c>
      <c r="O172" s="171"/>
      <c r="P172" s="172"/>
      <c r="Q172" s="294"/>
      <c r="R172" s="295"/>
      <c r="S172" s="295"/>
      <c r="T172" s="295"/>
      <c r="U172" s="295"/>
      <c r="V172" s="296"/>
      <c r="W172" s="176" t="s">
        <v>26</v>
      </c>
      <c r="X172" s="167"/>
      <c r="Y172" s="167"/>
      <c r="Z172" s="177">
        <f>IF(OR(E172="",Q172=""),"",ROUNDDOWN(E172*Q172,0))</f>
      </c>
      <c r="AA172" s="177"/>
      <c r="AB172" s="177"/>
      <c r="AC172" s="177"/>
      <c r="AD172" s="177"/>
      <c r="AE172" s="162"/>
      <c r="AF172" s="163"/>
      <c r="AG172" s="164"/>
    </row>
    <row r="173" spans="1:33" s="6" customFormat="1" ht="12" customHeight="1" thickBot="1">
      <c r="A173" s="179"/>
      <c r="B173" s="180"/>
      <c r="C173" s="180"/>
      <c r="D173" s="180"/>
      <c r="E173" s="181"/>
      <c r="F173" s="181"/>
      <c r="G173" s="181"/>
      <c r="H173" s="181"/>
      <c r="I173" s="182"/>
      <c r="J173" s="182"/>
      <c r="K173" s="182"/>
      <c r="L173" s="183"/>
      <c r="M173" s="184"/>
      <c r="N173" s="185"/>
      <c r="O173" s="186"/>
      <c r="P173" s="187"/>
      <c r="Q173" s="297"/>
      <c r="R173" s="298"/>
      <c r="S173" s="298"/>
      <c r="T173" s="298"/>
      <c r="U173" s="298"/>
      <c r="V173" s="299"/>
      <c r="W173" s="191"/>
      <c r="X173" s="182"/>
      <c r="Y173" s="182"/>
      <c r="Z173" s="192"/>
      <c r="AA173" s="192"/>
      <c r="AB173" s="192"/>
      <c r="AC173" s="192"/>
      <c r="AD173" s="192"/>
      <c r="AE173" s="193"/>
      <c r="AF173" s="194"/>
      <c r="AG173" s="195"/>
    </row>
    <row r="174" spans="1:33" s="6" customFormat="1" ht="12" customHeight="1">
      <c r="A174" s="196"/>
      <c r="B174" s="197" t="s">
        <v>5</v>
      </c>
      <c r="C174" s="197"/>
      <c r="D174" s="197"/>
      <c r="E174" s="198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53" t="s">
        <v>21</v>
      </c>
      <c r="AF174" s="154"/>
      <c r="AG174" s="155"/>
    </row>
    <row r="175" spans="1:33" s="6" customFormat="1" ht="12" customHeight="1">
      <c r="A175" s="31"/>
      <c r="B175" s="156" t="s">
        <v>22</v>
      </c>
      <c r="C175" s="156"/>
      <c r="D175" s="156"/>
      <c r="E175" s="157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3"/>
      <c r="AF175" s="154"/>
      <c r="AG175" s="155"/>
    </row>
    <row r="176" spans="1:33" s="6" customFormat="1" ht="12" customHeight="1" thickBot="1">
      <c r="A176" s="31"/>
      <c r="B176" s="156"/>
      <c r="C176" s="156"/>
      <c r="D176" s="156"/>
      <c r="E176" s="159"/>
      <c r="F176" s="160"/>
      <c r="G176" s="160"/>
      <c r="H176" s="160"/>
      <c r="I176" s="160"/>
      <c r="J176" s="160"/>
      <c r="K176" s="160"/>
      <c r="L176" s="160"/>
      <c r="M176" s="160"/>
      <c r="N176" s="161"/>
      <c r="O176" s="161"/>
      <c r="P176" s="161"/>
      <c r="Q176" s="161"/>
      <c r="R176" s="161"/>
      <c r="S176" s="161"/>
      <c r="T176" s="161"/>
      <c r="U176" s="161"/>
      <c r="V176" s="161"/>
      <c r="W176" s="160"/>
      <c r="X176" s="160"/>
      <c r="Y176" s="160"/>
      <c r="Z176" s="160"/>
      <c r="AA176" s="160"/>
      <c r="AB176" s="160"/>
      <c r="AC176" s="160"/>
      <c r="AD176" s="160"/>
      <c r="AE176" s="162"/>
      <c r="AF176" s="163"/>
      <c r="AG176" s="164"/>
    </row>
    <row r="177" spans="1:33" s="6" customFormat="1" ht="12" customHeight="1">
      <c r="A177" s="31"/>
      <c r="B177" s="156" t="s">
        <v>23</v>
      </c>
      <c r="C177" s="156"/>
      <c r="D177" s="156"/>
      <c r="E177" s="166"/>
      <c r="F177" s="166"/>
      <c r="G177" s="166"/>
      <c r="H177" s="166"/>
      <c r="I177" s="167" t="s">
        <v>24</v>
      </c>
      <c r="J177" s="167"/>
      <c r="K177" s="167"/>
      <c r="L177" s="168"/>
      <c r="M177" s="169"/>
      <c r="N177" s="170" t="s">
        <v>25</v>
      </c>
      <c r="O177" s="171"/>
      <c r="P177" s="172"/>
      <c r="Q177" s="294"/>
      <c r="R177" s="295"/>
      <c r="S177" s="295"/>
      <c r="T177" s="295"/>
      <c r="U177" s="295"/>
      <c r="V177" s="296"/>
      <c r="W177" s="176" t="s">
        <v>26</v>
      </c>
      <c r="X177" s="167"/>
      <c r="Y177" s="167"/>
      <c r="Z177" s="177">
        <f>IF(OR(E177="",Q177=""),"",ROUNDDOWN(E177*Q177,0))</f>
      </c>
      <c r="AA177" s="177"/>
      <c r="AB177" s="177"/>
      <c r="AC177" s="177"/>
      <c r="AD177" s="177"/>
      <c r="AE177" s="162"/>
      <c r="AF177" s="163"/>
      <c r="AG177" s="164"/>
    </row>
    <row r="178" spans="1:52" s="6" customFormat="1" ht="12" customHeight="1" thickBot="1">
      <c r="A178" s="43"/>
      <c r="B178" s="300"/>
      <c r="C178" s="300"/>
      <c r="D178" s="300"/>
      <c r="E178" s="301"/>
      <c r="F178" s="301"/>
      <c r="G178" s="301"/>
      <c r="H178" s="301"/>
      <c r="I178" s="302"/>
      <c r="J178" s="302"/>
      <c r="K178" s="302"/>
      <c r="L178" s="303"/>
      <c r="M178" s="304"/>
      <c r="N178" s="185"/>
      <c r="O178" s="186"/>
      <c r="P178" s="187"/>
      <c r="Q178" s="297"/>
      <c r="R178" s="298"/>
      <c r="S178" s="298"/>
      <c r="T178" s="298"/>
      <c r="U178" s="298"/>
      <c r="V178" s="299"/>
      <c r="W178" s="305"/>
      <c r="X178" s="302"/>
      <c r="Y178" s="302"/>
      <c r="Z178" s="306"/>
      <c r="AA178" s="306"/>
      <c r="AB178" s="306"/>
      <c r="AC178" s="306"/>
      <c r="AD178" s="306"/>
      <c r="AE178" s="193"/>
      <c r="AF178" s="194"/>
      <c r="AG178" s="195"/>
      <c r="AZ178" s="54"/>
    </row>
    <row r="179" spans="1:33" s="6" customFormat="1" ht="13.5" customHeight="1">
      <c r="A179" s="200" t="s">
        <v>27</v>
      </c>
      <c r="B179" s="307"/>
      <c r="C179" s="307"/>
      <c r="D179" s="307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  <c r="AA179" s="308"/>
      <c r="AB179" s="308"/>
      <c r="AC179" s="308"/>
      <c r="AD179" s="308"/>
      <c r="AE179" s="309"/>
      <c r="AF179" s="309"/>
      <c r="AG179" s="310"/>
    </row>
    <row r="180" spans="1:33" s="6" customFormat="1" ht="13.5" customHeight="1">
      <c r="A180" s="208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10"/>
    </row>
    <row r="181" spans="1:33" s="6" customFormat="1" ht="13.5" customHeight="1">
      <c r="A181" s="311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10"/>
    </row>
    <row r="182" spans="1:33" s="6" customFormat="1" ht="13.5" customHeight="1">
      <c r="A182" s="311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10"/>
    </row>
    <row r="183" spans="1:33" s="6" customFormat="1" ht="8.25" customHeight="1">
      <c r="A183" s="311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10"/>
    </row>
    <row r="184" spans="1:33" s="6" customFormat="1" ht="13.5" customHeight="1" thickBot="1">
      <c r="A184" s="211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3"/>
    </row>
    <row r="185" spans="2:33" s="6" customFormat="1" ht="18" customHeight="1">
      <c r="B185" s="49"/>
      <c r="C185" s="312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9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19" t="s">
        <v>114</v>
      </c>
      <c r="AE185" s="219"/>
      <c r="AF185" s="219"/>
      <c r="AG185" s="219"/>
    </row>
    <row r="186" spans="1:33" s="6" customFormat="1" ht="10.5" customHeight="1">
      <c r="A186" s="313"/>
      <c r="B186" s="313"/>
      <c r="C186" s="49"/>
      <c r="D186" s="49"/>
      <c r="E186" s="314"/>
      <c r="F186" s="314"/>
      <c r="G186" s="314"/>
      <c r="H186" s="314"/>
      <c r="I186" s="314"/>
      <c r="J186" s="218"/>
      <c r="K186" s="218"/>
      <c r="L186" s="218"/>
      <c r="M186" s="178"/>
      <c r="N186" s="178"/>
      <c r="O186" s="178"/>
      <c r="P186" s="249"/>
      <c r="Q186" s="49"/>
      <c r="R186" s="49"/>
      <c r="S186" s="49"/>
      <c r="T186" s="315"/>
      <c r="U186" s="315"/>
      <c r="V186" s="315"/>
      <c r="W186" s="315"/>
      <c r="X186" s="315"/>
      <c r="Y186" s="218"/>
      <c r="Z186" s="218"/>
      <c r="AA186" s="218"/>
      <c r="AB186" s="315"/>
      <c r="AC186" s="315"/>
      <c r="AD186" s="223"/>
      <c r="AE186" s="223"/>
      <c r="AF186" s="223"/>
      <c r="AG186" s="223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8707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175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176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177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178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78</v>
      </c>
      <c r="F38" s="166"/>
      <c r="G38" s="166"/>
      <c r="H38" s="166"/>
      <c r="I38" s="167" t="s">
        <v>24</v>
      </c>
      <c r="J38" s="167"/>
      <c r="K38" s="167"/>
      <c r="L38" s="263" t="s">
        <v>59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179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174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168</v>
      </c>
      <c r="F43" s="166"/>
      <c r="G43" s="166"/>
      <c r="H43" s="166"/>
      <c r="I43" s="167" t="s">
        <v>24</v>
      </c>
      <c r="J43" s="167"/>
      <c r="K43" s="167"/>
      <c r="L43" s="263" t="s">
        <v>53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8500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26</v>
      </c>
      <c r="F38" s="166"/>
      <c r="G38" s="166"/>
      <c r="H38" s="166"/>
      <c r="I38" s="167" t="s">
        <v>24</v>
      </c>
      <c r="J38" s="167"/>
      <c r="K38" s="167"/>
      <c r="L38" s="263" t="s">
        <v>36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8523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45301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</v>
      </c>
      <c r="F38" s="166"/>
      <c r="G38" s="166"/>
      <c r="H38" s="166"/>
      <c r="I38" s="167" t="s">
        <v>24</v>
      </c>
      <c r="J38" s="167"/>
      <c r="K38" s="167"/>
      <c r="L38" s="263" t="s">
        <v>44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45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46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10</v>
      </c>
      <c r="F43" s="166"/>
      <c r="G43" s="166"/>
      <c r="H43" s="166"/>
      <c r="I43" s="167" t="s">
        <v>24</v>
      </c>
      <c r="J43" s="167"/>
      <c r="K43" s="167"/>
      <c r="L43" s="263" t="s">
        <v>47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48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49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3</v>
      </c>
      <c r="F48" s="166"/>
      <c r="G48" s="166"/>
      <c r="H48" s="166"/>
      <c r="I48" s="167" t="s">
        <v>24</v>
      </c>
      <c r="J48" s="167"/>
      <c r="K48" s="167"/>
      <c r="L48" s="263" t="s">
        <v>36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8564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45322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20</v>
      </c>
      <c r="F38" s="166"/>
      <c r="G38" s="166"/>
      <c r="H38" s="166"/>
      <c r="I38" s="167" t="s">
        <v>24</v>
      </c>
      <c r="J38" s="167"/>
      <c r="K38" s="167"/>
      <c r="L38" s="263" t="s">
        <v>59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60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61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20</v>
      </c>
      <c r="F43" s="166"/>
      <c r="G43" s="166"/>
      <c r="H43" s="166"/>
      <c r="I43" s="167" t="s">
        <v>24</v>
      </c>
      <c r="J43" s="167"/>
      <c r="K43" s="167"/>
      <c r="L43" s="263" t="s">
        <v>53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8574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18</v>
      </c>
      <c r="F38" s="166"/>
      <c r="G38" s="166"/>
      <c r="H38" s="166"/>
      <c r="I38" s="167" t="s">
        <v>24</v>
      </c>
      <c r="J38" s="167"/>
      <c r="K38" s="167"/>
      <c r="L38" s="263" t="s">
        <v>70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63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71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15</v>
      </c>
      <c r="F43" s="166"/>
      <c r="G43" s="166"/>
      <c r="H43" s="166"/>
      <c r="I43" s="167" t="s">
        <v>24</v>
      </c>
      <c r="J43" s="167"/>
      <c r="K43" s="167"/>
      <c r="L43" s="263" t="s">
        <v>65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63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72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5</v>
      </c>
      <c r="F48" s="166"/>
      <c r="G48" s="166"/>
      <c r="H48" s="166"/>
      <c r="I48" s="167" t="s">
        <v>24</v>
      </c>
      <c r="J48" s="167"/>
      <c r="K48" s="167"/>
      <c r="L48" s="263" t="s">
        <v>65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8580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16</v>
      </c>
      <c r="F38" s="166"/>
      <c r="G38" s="166"/>
      <c r="H38" s="166"/>
      <c r="I38" s="167" t="s">
        <v>24</v>
      </c>
      <c r="J38" s="167"/>
      <c r="K38" s="167"/>
      <c r="L38" s="263" t="s">
        <v>80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81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82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36</v>
      </c>
      <c r="F43" s="166"/>
      <c r="G43" s="166"/>
      <c r="H43" s="166"/>
      <c r="I43" s="167" t="s">
        <v>24</v>
      </c>
      <c r="J43" s="167"/>
      <c r="K43" s="167"/>
      <c r="L43" s="263" t="s">
        <v>75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83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84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13</v>
      </c>
      <c r="F48" s="166"/>
      <c r="G48" s="166"/>
      <c r="H48" s="166"/>
      <c r="I48" s="167" t="s">
        <v>24</v>
      </c>
      <c r="J48" s="167"/>
      <c r="K48" s="167"/>
      <c r="L48" s="263" t="s">
        <v>65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8589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45322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</v>
      </c>
      <c r="F38" s="166"/>
      <c r="G38" s="166"/>
      <c r="H38" s="166"/>
      <c r="I38" s="167" t="s">
        <v>24</v>
      </c>
      <c r="J38" s="167"/>
      <c r="K38" s="167"/>
      <c r="L38" s="263" t="s">
        <v>90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8593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45322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</v>
      </c>
      <c r="F38" s="166"/>
      <c r="G38" s="166"/>
      <c r="H38" s="166"/>
      <c r="I38" s="167" t="s">
        <v>24</v>
      </c>
      <c r="J38" s="167"/>
      <c r="K38" s="167"/>
      <c r="L38" s="263" t="s">
        <v>96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97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98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4</v>
      </c>
      <c r="F43" s="166"/>
      <c r="G43" s="166"/>
      <c r="H43" s="166"/>
      <c r="I43" s="167" t="s">
        <v>24</v>
      </c>
      <c r="J43" s="167"/>
      <c r="K43" s="167"/>
      <c r="L43" s="263" t="s">
        <v>75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8634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</v>
      </c>
      <c r="F38" s="166"/>
      <c r="G38" s="166"/>
      <c r="H38" s="166"/>
      <c r="I38" s="167" t="s">
        <v>24</v>
      </c>
      <c r="J38" s="167"/>
      <c r="K38" s="167"/>
      <c r="L38" s="263" t="s">
        <v>96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105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106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53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107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108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24</v>
      </c>
      <c r="F48" s="166"/>
      <c r="G48" s="166"/>
      <c r="H48" s="166"/>
      <c r="I48" s="167" t="s">
        <v>24</v>
      </c>
      <c r="J48" s="167"/>
      <c r="K48" s="167"/>
      <c r="L48" s="263" t="s">
        <v>47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109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110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211</v>
      </c>
      <c r="F53" s="166"/>
      <c r="G53" s="166"/>
      <c r="H53" s="166"/>
      <c r="I53" s="167" t="s">
        <v>24</v>
      </c>
      <c r="J53" s="167"/>
      <c r="K53" s="167"/>
      <c r="L53" s="263" t="s">
        <v>65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111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112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8</v>
      </c>
      <c r="F58" s="166"/>
      <c r="G58" s="166"/>
      <c r="H58" s="166"/>
      <c r="I58" s="167" t="s">
        <v>24</v>
      </c>
      <c r="J58" s="167"/>
      <c r="K58" s="167"/>
      <c r="L58" s="263" t="s">
        <v>53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113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8634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115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116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46</v>
      </c>
      <c r="F81" s="166"/>
      <c r="G81" s="166"/>
      <c r="H81" s="166"/>
      <c r="I81" s="167" t="s">
        <v>24</v>
      </c>
      <c r="J81" s="167"/>
      <c r="K81" s="167"/>
      <c r="L81" s="263" t="s">
        <v>53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117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118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</v>
      </c>
      <c r="F86" s="166"/>
      <c r="G86" s="166"/>
      <c r="H86" s="166"/>
      <c r="I86" s="167" t="s">
        <v>24</v>
      </c>
      <c r="J86" s="167"/>
      <c r="K86" s="167"/>
      <c r="L86" s="263" t="s">
        <v>53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114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2023-11-24T00:11:25Z</dcterms:created>
  <dcterms:modified xsi:type="dcterms:W3CDTF">2023-11-24T00:11:35Z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