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7140" activeTab="0"/>
  </bookViews>
  <sheets>
    <sheet name="契約番号一覧" sheetId="1" r:id="rId1"/>
    <sheet name="9209" sheetId="2" r:id="rId2"/>
    <sheet name="9228" sheetId="3" r:id="rId3"/>
    <sheet name="9230" sheetId="4" r:id="rId4"/>
    <sheet name="9333" sheetId="5" r:id="rId5"/>
    <sheet name="9354" sheetId="6" r:id="rId6"/>
    <sheet name="9357" sheetId="7" r:id="rId7"/>
    <sheet name="9358" sheetId="8" r:id="rId8"/>
    <sheet name="9359" sheetId="9" r:id="rId9"/>
    <sheet name="9365" sheetId="10" r:id="rId10"/>
    <sheet name="9368" sheetId="11" r:id="rId11"/>
    <sheet name="9369" sheetId="12" r:id="rId12"/>
    <sheet name="9384" sheetId="13" r:id="rId13"/>
    <sheet name="9390" sheetId="14" r:id="rId14"/>
    <sheet name="9398" sheetId="15" r:id="rId15"/>
    <sheet name="9415" sheetId="16" r:id="rId16"/>
    <sheet name="9435" sheetId="17" r:id="rId17"/>
    <sheet name="9439" sheetId="18" r:id="rId18"/>
    <sheet name="9461" sheetId="19" r:id="rId19"/>
    <sheet name="9492" sheetId="20" r:id="rId20"/>
    <sheet name="9507" sheetId="21" r:id="rId21"/>
    <sheet name="9537" sheetId="22" r:id="rId22"/>
    <sheet name="9557" sheetId="23" r:id="rId23"/>
    <sheet name="9591" sheetId="24" r:id="rId24"/>
    <sheet name="9598" sheetId="25" r:id="rId25"/>
    <sheet name="9668" sheetId="26" r:id="rId26"/>
    <sheet name="9669" sheetId="27" r:id="rId27"/>
    <sheet name="9767" sheetId="28" r:id="rId28"/>
    <sheet name="9769" sheetId="29" r:id="rId29"/>
    <sheet name="9773" sheetId="30" r:id="rId30"/>
    <sheet name="9775" sheetId="31" r:id="rId31"/>
    <sheet name="9797" sheetId="32" r:id="rId32"/>
    <sheet name="9800" sheetId="33" r:id="rId33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1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<sst xmlns="http://schemas.openxmlformats.org/spreadsheetml/2006/main" count="2417" uniqueCount="313">
  <si>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</si>
  <si>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</si>
  <si>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</si>
  <si>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</si>
  <si>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</si>
  <si>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</si>
  <si>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</si>
  <si>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</si>
  <si>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</si>
  <si>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</si>
  <si>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</si>
  <si>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</si>
  <si>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</si>
  <si>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</si>
  <si>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</si>
  <si>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</si>
  <si>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</si>
  <si>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</si>
  <si>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</si>
  <si>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</si>
  <si>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</si>
  <si>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</si>
  <si>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</si>
  <si>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</si>
  <si>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</si>
  <si>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</si>
  <si>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</si>
  <si>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</si>
  <si>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</si>
  <si>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篠ノ井西中　スチールブックトラック</t>
  </si>
  <si>
    <t>スチールブックトラック　３段</t>
  </si>
  <si>
    <t>ヒシエス　1563301</t>
  </si>
  <si>
    <t>教育委員会学校教育課篠ノ井西中学校</t>
  </si>
  <si>
    <t>台</t>
  </si>
  <si>
    <t>モバイルバッテリー</t>
  </si>
  <si>
    <t>cheero Canvas 3200mAh IoT機器対応　USB‐Cタイプ対応</t>
  </si>
  <si>
    <t>個</t>
  </si>
  <si>
    <t>建設部維持課</t>
  </si>
  <si>
    <t>モバイルバッテリー</t>
  </si>
  <si>
    <t>cheero Canvas 3200mAh IoT機器対応　USB‐Cタイプ対応</t>
  </si>
  <si>
    <t>個</t>
  </si>
  <si>
    <t>Ａ３色上質紙</t>
  </si>
  <si>
    <t>Ａ３　中厚口　桃色</t>
  </si>
  <si>
    <t>枚</t>
  </si>
  <si>
    <t>カラー用紙</t>
  </si>
  <si>
    <t>保健福祉部国保・高齢者医療課</t>
  </si>
  <si>
    <t>Ａ３色上質紙</t>
  </si>
  <si>
    <t>Ａ３　中厚口　桃色</t>
  </si>
  <si>
    <t>枚</t>
  </si>
  <si>
    <t>スタンド付き移動式ボード</t>
  </si>
  <si>
    <t>ヒシエス1070124　SRK-918WW</t>
  </si>
  <si>
    <t>中条小　スタンド付き移動式ボード</t>
  </si>
  <si>
    <t>教育委員会学校教育課中条小学校</t>
  </si>
  <si>
    <t>スタンド付き移動式ボード</t>
  </si>
  <si>
    <t>ヒシエス1070124　SRK-918WW</t>
  </si>
  <si>
    <t>台</t>
  </si>
  <si>
    <t>掃除用具ロッカー</t>
  </si>
  <si>
    <t>ライオン　ＮＣＬ４５－Ｋ　搬入・運送費含む</t>
  </si>
  <si>
    <t>篠ノ井西小学校　掃除用具ロッカー</t>
  </si>
  <si>
    <t>教育委員会学校教育課篠ノ井西小学校</t>
  </si>
  <si>
    <t>掃除用具ロッカー</t>
  </si>
  <si>
    <t>ライオン　ＮＣＬ４５－Ｋ　搬入・運送費含む</t>
  </si>
  <si>
    <t>フォルダーラベル</t>
  </si>
  <si>
    <t>コクヨ　Ｌ－８５Ｗ（白）</t>
  </si>
  <si>
    <t>袋</t>
  </si>
  <si>
    <t>総務部総務課</t>
  </si>
  <si>
    <t>総務部総務課文書情報管理室</t>
  </si>
  <si>
    <t>フォルダーラベル</t>
  </si>
  <si>
    <t>コクヨ　Ｌ－８５Ｗ（白）</t>
  </si>
  <si>
    <t>袋</t>
  </si>
  <si>
    <t>コクヨ　Ｌ－８５Ｐ（桃）</t>
  </si>
  <si>
    <t>コクヨ　Ｌ－８５Ｂ（青）</t>
  </si>
  <si>
    <t>コクヨ　Ｌ－８５Ｙ（黄）</t>
  </si>
  <si>
    <t>コクヨ　Ｌ－８５Ｇ（緑）</t>
  </si>
  <si>
    <t>・・・外4件</t>
  </si>
  <si>
    <t>保存用封筒　AFエンベロープ</t>
  </si>
  <si>
    <t>角形３号　216×277ミリ　（100枚入）　同等品不可</t>
  </si>
  <si>
    <t>包</t>
  </si>
  <si>
    <t>美術館資料収納用保存封筒・保存箱</t>
  </si>
  <si>
    <t>教育委員会博物館</t>
  </si>
  <si>
    <t>教育委員会博物館信州新町美術館</t>
  </si>
  <si>
    <t>保存用封筒　AFエンベロープ</t>
  </si>
  <si>
    <t>角形３号　216×277ミリ　（100枚入）　同等品不可</t>
  </si>
  <si>
    <t>包</t>
  </si>
  <si>
    <t>保存用箱　ストレッジボックス　8×10×2インチ</t>
  </si>
  <si>
    <t>216×267×50ミリ　20箱入　　　同等品不可</t>
  </si>
  <si>
    <t>保存用箱　ストレッジボックス　10×12×2インチ</t>
  </si>
  <si>
    <t>270×327×50ミリ　20箱入　　　同等品不可</t>
  </si>
  <si>
    <t>・・・外2件</t>
  </si>
  <si>
    <t>スタッキングチェア</t>
  </si>
  <si>
    <t>サンケイ　ＣＭ３７１－ＭＹ　ネイビー</t>
  </si>
  <si>
    <t>大豆島小学校　スタッキングチェア</t>
  </si>
  <si>
    <t>教育委員会学校教育課大豆島小学校</t>
  </si>
  <si>
    <t>スタッキングチェア</t>
  </si>
  <si>
    <t>サンケイ　ＣＭ３７１－ＭＹ　ネイビー</t>
  </si>
  <si>
    <t>脚</t>
  </si>
  <si>
    <t>壁掛ホワイトボード</t>
  </si>
  <si>
    <t>プラス　LB2-360SHW　無地　※設置場所までの搬入含む。　※納品日時は、事前に学校と調整すること。</t>
  </si>
  <si>
    <t>柳原小学校　壁掛ホワイトボード</t>
  </si>
  <si>
    <t>教育委員会総務課</t>
  </si>
  <si>
    <t>教育委員会学校教育課柳原小学校</t>
  </si>
  <si>
    <t>壁掛ホワイトボード</t>
  </si>
  <si>
    <t>プラス　LB2-360SHW　無地　※設置場所までの搬入含む。　※納品日時は、事前に学校と調整すること。</t>
  </si>
  <si>
    <t>脚折りたたみテーブル</t>
  </si>
  <si>
    <t>Main　T-156N（H720）　ローズ　※設置場所までの搬入含む。　※納品日時は、事前に学校と調整すること。</t>
  </si>
  <si>
    <t>柳原小学校　脚折りたたみテーブル</t>
  </si>
  <si>
    <t>脚折りたたみテーブル</t>
  </si>
  <si>
    <t>Main　T-156N（H720）　ローズ　※設置場所までの搬入含む。　※納品日時は、事前に学校と調整すること。</t>
  </si>
  <si>
    <t>折りたたみパイプイス</t>
  </si>
  <si>
    <t>コクヨ　CF-M5DNN　※設置場所までの搬入含む。　※納品日時は、事前に学校と調整すること。</t>
  </si>
  <si>
    <t>柳原小学校　折りたたみパイプイス</t>
  </si>
  <si>
    <t>折りたたみパイプイス</t>
  </si>
  <si>
    <t>コクヨ　CF-M5DNN　※設置場所までの搬入含む。　※納品日時は、事前に学校と調整すること。</t>
  </si>
  <si>
    <t>画用紙　白　八つ切り　200枚入</t>
  </si>
  <si>
    <t>北越コーポレーション　GC－128</t>
  </si>
  <si>
    <t>保育園　紙製品</t>
  </si>
  <si>
    <t>こども未来部保育・幼稚園課</t>
  </si>
  <si>
    <t>配付表のとおり・平日17時以降・土日の納入不可</t>
  </si>
  <si>
    <t>画用紙　白　八つ切り　200枚入</t>
  </si>
  <si>
    <t>北越コーポレーション　GC－128</t>
  </si>
  <si>
    <t>画用紙　白　四つ切り　200枚入</t>
  </si>
  <si>
    <t>北越コーポレーション　GC－124</t>
  </si>
  <si>
    <t>模造紙　白　四六版　全版</t>
  </si>
  <si>
    <t>1091mm×788mm</t>
  </si>
  <si>
    <t>白ボール紙　全版</t>
  </si>
  <si>
    <t>1180mm×880mm</t>
  </si>
  <si>
    <t>金ボール紙</t>
  </si>
  <si>
    <t>キングゴールド　540mm×800mm</t>
  </si>
  <si>
    <t xml:space="preserve"> </t>
  </si>
  <si>
    <t>55PN91</t>
  </si>
  <si>
    <t>障子紙</t>
  </si>
  <si>
    <t>アサヒペン　障子紙　美濃判　№9021</t>
  </si>
  <si>
    <t>板目表紙　A3</t>
  </si>
  <si>
    <t>ジョインテックス　100枚入　1包み　D150J</t>
  </si>
  <si>
    <t>・・・外6件</t>
  </si>
  <si>
    <t>ポスターカラー（クラス用）</t>
  </si>
  <si>
    <t>ぺんてる株式会社　230ミリリットル　ＹＮＧ３Ｔ０１、０３、０４、０６、０８、０９、１０～１５、１７、２１、２３、２４、２８、２９　各色の数は配付表のとおり</t>
  </si>
  <si>
    <t>本</t>
  </si>
  <si>
    <t>保育園　ポスターカラー</t>
  </si>
  <si>
    <t>配付表のとおり・平日の１７時以降と土日の納入不可</t>
  </si>
  <si>
    <t>ポスターカラー（クラス用）</t>
  </si>
  <si>
    <t>ぺんてる株式会社　230ミリリットル　ＹＮＧ３Ｔ０１、０３、０４、０６、０８、０９、１０～１５、１７、２１、２３、２４、２８、２９　各色の数は配付表のとおり</t>
  </si>
  <si>
    <t>本</t>
  </si>
  <si>
    <t>カラーケント紙</t>
  </si>
  <si>
    <t>四つ切り　１００枚入　色と数量の内訳は別紙配付表のとおり。</t>
  </si>
  <si>
    <t>保育園　カラーケント紙</t>
  </si>
  <si>
    <t>配付表のとおり・平日の17時以降と土日の納入不可</t>
  </si>
  <si>
    <t>カラーケント紙</t>
  </si>
  <si>
    <t>四つ切り　１００枚入　色と数量の内訳は別紙配付表のとおり。</t>
  </si>
  <si>
    <t>クラフトテープ</t>
  </si>
  <si>
    <t>茶　50mm×50m</t>
  </si>
  <si>
    <t>保育園　クラフトテープ ほか</t>
  </si>
  <si>
    <t>別紙配付表のとおり・平日17時以降と土日の納入不可</t>
  </si>
  <si>
    <t>クラフトテープ</t>
  </si>
  <si>
    <t>茶　50mm×50m</t>
  </si>
  <si>
    <t>布粘着テープ</t>
  </si>
  <si>
    <t>50mm×25m</t>
  </si>
  <si>
    <t>ラピー</t>
  </si>
  <si>
    <t>セメダイン　装飾用テープ（のり付き）18mm×8m　（色、数量は、配付表のとおり）</t>
  </si>
  <si>
    <t>ＯＰＰテープ（６巻入）</t>
  </si>
  <si>
    <t>セキスイ　OPPテープ　No.８８２E　品番P82T3JA　48mm×100m</t>
  </si>
  <si>
    <t>養生テープ</t>
  </si>
  <si>
    <t>半透明　50mm×25m</t>
  </si>
  <si>
    <t>セロテープ　１０本セット</t>
  </si>
  <si>
    <t>12mm×35m</t>
  </si>
  <si>
    <t>セット</t>
  </si>
  <si>
    <t>15mm×35m</t>
  </si>
  <si>
    <t>両面テープ</t>
  </si>
  <si>
    <t>寺岡　15mm×20ｍ　1箱10個入</t>
  </si>
  <si>
    <t>寺岡　10mm×20ｍ　1箱12個入</t>
  </si>
  <si>
    <t>すずらんテープ</t>
  </si>
  <si>
    <t>幅50mm　（色、数量は、配付表のとおり）</t>
  </si>
  <si>
    <t>巻</t>
  </si>
  <si>
    <t>カラー布ガムテープ</t>
  </si>
  <si>
    <t>セキスイ　№600Vカラー　50mm×25m　赤48巻、桃100巻、黄68巻、青53巻、黒43巻、白108巻</t>
  </si>
  <si>
    <t>リンレイテープ　№364　50mm×25m　茶色</t>
  </si>
  <si>
    <t>ニチバン　№102N　50mm×25m　緑28巻、水色58巻、橙44巻</t>
  </si>
  <si>
    <t>オカモト　№111　50mm×25m　若草</t>
  </si>
  <si>
    <t>粘着ビニールテープ</t>
  </si>
  <si>
    <t>セキスイ　19mm×10m　10個1組　（色、数量は、配付表のとおり）</t>
  </si>
  <si>
    <t>組</t>
  </si>
  <si>
    <t>・・・外14件</t>
  </si>
  <si>
    <t>イソグラフＩＰＬ　０．１ミリ</t>
  </si>
  <si>
    <t>ロットリング　１９０３３９４（１５１０１０）　同等品不可</t>
  </si>
  <si>
    <t>(MNS)製図ペン</t>
  </si>
  <si>
    <t>教育委員会文化財課</t>
  </si>
  <si>
    <t>教育委員会文化財課埋蔵文化財センター</t>
  </si>
  <si>
    <t>イソグラフＩＰＬ　０．１ミリ</t>
  </si>
  <si>
    <t>ロットリング　１９０３３９４（１５１０１０）　同等品不可</t>
  </si>
  <si>
    <t>イソグラフＩＰＬ　０．２ミリ</t>
  </si>
  <si>
    <t>ロットリング　１９０３３９７（１５１０２０）　同等品不可</t>
  </si>
  <si>
    <t>イソグラフＩＰＬ　０．３ミリ</t>
  </si>
  <si>
    <t>ロットリング　１９０３３９９（１５１０３０）　同等品不可</t>
  </si>
  <si>
    <t>イソグラフＩＰＬ　０．４ミリ</t>
  </si>
  <si>
    <t>ロットリング　１９０３４９１（１５１０４０）　同等品不可</t>
  </si>
  <si>
    <t>イソグラフＩＰＬ　０．５ミリ</t>
  </si>
  <si>
    <t>ロットリング　１９０３４９２（１５１０５０）　同等品不可</t>
  </si>
  <si>
    <t>ＭＳシュレッダー</t>
  </si>
  <si>
    <t>明光商会　ＵＡ－Ｆ２５Ｃ－Ｌ　※設置場所（２階）までの搬入含む。　※納品日時は、事前に学校と調整すること。</t>
  </si>
  <si>
    <t>裾花小学校　シュレッダー</t>
  </si>
  <si>
    <t>教育委員会学校教育課裾花小学校</t>
  </si>
  <si>
    <t>ＭＳシュレッダー</t>
  </si>
  <si>
    <t>明光商会　ＵＡ－Ｆ２５Ｃ－Ｌ　※設置場所（２階）までの搬入含む。　※納品日時は、事前に学校と調整すること。</t>
  </si>
  <si>
    <t>色上質紙</t>
  </si>
  <si>
    <t>紀州厚口Ａ３版　若草色　1,000枚束毎</t>
  </si>
  <si>
    <t>色上質紙ほか</t>
  </si>
  <si>
    <t>教育委員会教育センター</t>
  </si>
  <si>
    <t>色上質紙</t>
  </si>
  <si>
    <t>紀州厚口Ａ３版　若草色　1,000枚束毎</t>
  </si>
  <si>
    <t>上質紙</t>
  </si>
  <si>
    <t>ｎｐｉ 厚口Ａ３版　５７．５㎏　　1,000枚束毎</t>
  </si>
  <si>
    <t>ｎｐｉ 厚口Ａ４版　５７．５㎏　　1,000枚束毎</t>
  </si>
  <si>
    <t>中性紙保存箱</t>
  </si>
  <si>
    <t>（株）TTトレーディング　もんじょ箱　大型　内径470×350×250ミリ　1ケース10個入</t>
  </si>
  <si>
    <t>中性紙保存箱（もんじょ箱）</t>
  </si>
  <si>
    <t>真田宝物館</t>
  </si>
  <si>
    <t>中性紙保存箱</t>
  </si>
  <si>
    <t>（株）TTトレーディング　もんじょ箱　大型　内径470×350×250ミリ　1ケース10個入</t>
  </si>
  <si>
    <t>セット</t>
  </si>
  <si>
    <t>（株）TTトレーディング　もんじょ箱　新聞用　内径600×450×100ミリ　1ケース10個入</t>
  </si>
  <si>
    <t>・・・外1件</t>
  </si>
  <si>
    <t>マイクロカットシュレッダー</t>
  </si>
  <si>
    <t>アスカ製　Ｓ７４Ｍ</t>
  </si>
  <si>
    <t>若穂中　マイクロカットシュレッダー</t>
  </si>
  <si>
    <t>教育委員会学校教育課若穂中学校</t>
  </si>
  <si>
    <t>マイクロカットシュレッダー</t>
  </si>
  <si>
    <t>アスカ製　Ｓ７４Ｍ</t>
  </si>
  <si>
    <t>チューブファイル</t>
  </si>
  <si>
    <t>コクヨ　フ-RT6100B　A4-S　２穴　100mmとじ　青</t>
  </si>
  <si>
    <t>チューブファイル　ほか</t>
  </si>
  <si>
    <t>建設部監理課</t>
  </si>
  <si>
    <t>長野市建設部監理課</t>
  </si>
  <si>
    <t>チューブファイル</t>
  </si>
  <si>
    <t>コクヨ　フ-RT6100B　A4-S　２穴　100mmとじ　青</t>
  </si>
  <si>
    <t>冊</t>
  </si>
  <si>
    <t>スティックのり</t>
  </si>
  <si>
    <t>スマートバリュー　B229J-S20　20本入</t>
  </si>
  <si>
    <t>箱</t>
  </si>
  <si>
    <t>油性ボールペン</t>
  </si>
  <si>
    <t>三菱鉛筆　SXN15010.24　ジェットストリーム　1.0mm　黒</t>
  </si>
  <si>
    <t>鉛筆キャップ</t>
  </si>
  <si>
    <t>デビカ　43306　４本入</t>
  </si>
  <si>
    <t>・・・外3件</t>
  </si>
  <si>
    <t>サンワダイレクト　ルーター収納ボックス</t>
  </si>
  <si>
    <t>200-CB017DBRM</t>
  </si>
  <si>
    <t>社会体育館向けＷｉ－Ｆｉルーター収納ボックス</t>
  </si>
  <si>
    <t>総務部行政ＤＸ推進課</t>
  </si>
  <si>
    <t>サンワダイレクト　ルーター収納ボックス</t>
  </si>
  <si>
    <t>200-CB017DBRM</t>
  </si>
  <si>
    <t>脚付両面ホワイトボード</t>
  </si>
  <si>
    <t>プラス　外寸1292ｍｍ　ＶＳ２－３４ＤＳＰ　組立設置</t>
  </si>
  <si>
    <t>西部保育園　事務用品（ホワイトボードほか）</t>
  </si>
  <si>
    <t>西部保育園</t>
  </si>
  <si>
    <t>脚付両面ホワイトボード</t>
  </si>
  <si>
    <t>プラス　外寸1292ｍｍ　ＶＳ２－３４ＤＳＰ　組立設置</t>
  </si>
  <si>
    <t>案内板</t>
  </si>
  <si>
    <t>エヌケイ　外寸482ｍｍ　ＮＡ－４３０Ｗ２　組立設置</t>
  </si>
  <si>
    <t>パーテーション　キャスター付き</t>
  </si>
  <si>
    <t>両面ホワイトボード　幅９７２ｍｍ×高さ1800ｍｍ　フレーム色・グリーン（スマートスクール　７０６－６１９）</t>
  </si>
  <si>
    <t>信州新町中　パーテーション</t>
  </si>
  <si>
    <t>教育委員会学校教育課信州新町中学校</t>
  </si>
  <si>
    <t>パーテーション　キャスター付き</t>
  </si>
  <si>
    <t>両面ホワイトボード　幅９７２ｍｍ×高さ1800ｍｍ　フレーム色・グリーン（スマートスクール　７０６－６１９）</t>
  </si>
  <si>
    <t>ニューコン工業　電動契印機</t>
  </si>
  <si>
    <t>PEF-18</t>
  </si>
  <si>
    <t>電動契印機</t>
  </si>
  <si>
    <t>地域・市民生活部市民窓口課</t>
  </si>
  <si>
    <t>ニューコン工業　電動契印機</t>
  </si>
  <si>
    <t>PEF-18</t>
  </si>
  <si>
    <t>覗き見防止フィルター</t>
  </si>
  <si>
    <t>エレコム　EF-PFK17</t>
  </si>
  <si>
    <t>覗き見防止フィルター</t>
  </si>
  <si>
    <t>エレコム　EF-PFK17</t>
  </si>
  <si>
    <t>エレコム　TB-MSG20FLNSPF2</t>
  </si>
  <si>
    <t>保管庫深型　引き違い戸　下置き</t>
  </si>
  <si>
    <t>コクヨＳ－Ｄ６３５５Ｆ１Ｎ</t>
  </si>
  <si>
    <t>更北中　保管庫深型</t>
  </si>
  <si>
    <t>教育委員会学校教育課更北中学校</t>
  </si>
  <si>
    <t>保管庫深型　引き違い戸　下置き</t>
  </si>
  <si>
    <t>コクヨＳ－Ｄ６３５５Ｆ１Ｎ</t>
  </si>
  <si>
    <t>明光商会　ＭＳＲ－１５ＭＣＭ　設置・運搬含む</t>
  </si>
  <si>
    <t>篠ノ井西小学校　ＭＳシュレッダー</t>
  </si>
  <si>
    <t>明光商会　ＭＳＲ－１５ＭＣＭ　設置・運搬含む</t>
  </si>
  <si>
    <t>ライオン　ＮＣＬ４５－Ｋ　搬入・運送含む</t>
  </si>
  <si>
    <t>篠ノ井西小学校　西校舎掃除用具ロッカー</t>
  </si>
  <si>
    <t>ライオン　ＮＣＬ４５－Ｋ　搬入・運送含む</t>
  </si>
  <si>
    <t>保管庫　ファイルボックス収納庫</t>
  </si>
  <si>
    <t>コクヨＳ－Ｋ３６０Ｆ１Ｎ</t>
  </si>
  <si>
    <t>更北中　保管庫浅型</t>
  </si>
  <si>
    <t>保管庫　ファイルボックス収納庫</t>
  </si>
  <si>
    <t>コクヨＳ－Ｋ３６０Ｆ１Ｎ</t>
  </si>
  <si>
    <t>エプソン　PX-M6711FT</t>
  </si>
  <si>
    <t>A3ノビインクジェット複合機　※納品条件（初回起動設定、既存PCとの接続設定、校内LANへの接続設定、旧機の引取処分、納品時から有効な保証書添付）</t>
  </si>
  <si>
    <t>市立長野高等学校　インクジェット複合機</t>
  </si>
  <si>
    <t>教育委員会市立長野高等学校</t>
  </si>
  <si>
    <t>エプソン　PX-M6711FT</t>
  </si>
  <si>
    <t>A3ノビインクジェット複合機　※納品条件（初回起動設定、既存PCとの接続設定、校内LANへの接続設定、旧機の引取処分、納品時から有効な保証書添付）</t>
  </si>
  <si>
    <t>キャノン　カラーレーザープリンター用トナーカートリッジ</t>
  </si>
  <si>
    <t>LBP321　CRG-056</t>
  </si>
  <si>
    <t>鬼無里診療所　トナーカートリッジ　ほか</t>
  </si>
  <si>
    <t>保健福祉部医療連携推進課</t>
  </si>
  <si>
    <t>保健福祉部医療連携推進課国民健康保険鬼無里診療所</t>
  </si>
  <si>
    <t>キャノン　カラーレーザープリンター用トナーカートリッジ</t>
  </si>
  <si>
    <t>LBP321　CRG-056</t>
  </si>
  <si>
    <t>リコー　ジェルジェットプリンタ用インクカートリッジ</t>
  </si>
  <si>
    <t>SG3200　GC41K　ブラック</t>
  </si>
  <si>
    <t>SG3200　GC41C　シアン</t>
  </si>
  <si>
    <t>SG3200　GC41M　マゼンタ</t>
  </si>
  <si>
    <t>SG3200　GC41Y　イエロー</t>
  </si>
  <si>
    <t>リコー　SG廃インクボックス</t>
  </si>
  <si>
    <t>SG3200　IC41</t>
  </si>
  <si>
    <t>・・・外5件</t>
  </si>
  <si>
    <t>事務用品・家具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</si>
</sst>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1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0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1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2.vm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3.vml" /><Relationship Id="rId3" Type="http://schemas.openxmlformats.org/officeDocument/2006/relationships/drawing" Target="../drawings/drawing23.xml" /><Relationship Id="rId4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4.vm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5.vml" /><Relationship Id="rId3" Type="http://schemas.openxmlformats.org/officeDocument/2006/relationships/drawing" Target="../drawings/drawing25.xml" /><Relationship Id="rId4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6.vml" /><Relationship Id="rId3" Type="http://schemas.openxmlformats.org/officeDocument/2006/relationships/drawing" Target="../drawings/drawing26.xml" /><Relationship Id="rId4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7.vml" /><Relationship Id="rId3" Type="http://schemas.openxmlformats.org/officeDocument/2006/relationships/drawing" Target="../drawings/drawing27.xml" /><Relationship Id="rId4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8.vml" /><Relationship Id="rId3" Type="http://schemas.openxmlformats.org/officeDocument/2006/relationships/drawing" Target="../drawings/drawing28.xml" /><Relationship Id="rId4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9.vml" /><Relationship Id="rId3" Type="http://schemas.openxmlformats.org/officeDocument/2006/relationships/drawing" Target="../drawings/drawing29.xml" /><Relationship Id="rId4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30.vml" /><Relationship Id="rId3" Type="http://schemas.openxmlformats.org/officeDocument/2006/relationships/drawing" Target="../drawings/drawing30.xml" /><Relationship Id="rId4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1.vml" /><Relationship Id="rId3" Type="http://schemas.openxmlformats.org/officeDocument/2006/relationships/drawing" Target="../drawings/drawing31.xml" /><Relationship Id="rId4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32.vml" /><Relationship Id="rId3" Type="http://schemas.openxmlformats.org/officeDocument/2006/relationships/drawing" Target="../drawings/drawing32.xml" /><Relationship Id="rId4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45300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312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0">
        <v>1</v>
      </c>
      <c r="B9" s="252">
        <v>9209</v>
      </c>
      <c r="C9" s="22"/>
      <c r="D9" s="22"/>
      <c r="E9" s="22"/>
      <c r="F9" s="253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4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5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1">
        <v>1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0">
        <v>2</v>
      </c>
      <c r="B12" s="252">
        <v>9228</v>
      </c>
      <c r="C12" s="22"/>
      <c r="D12" s="22"/>
      <c r="E12" s="22"/>
      <c r="F12" s="253" t="s">
        <v>34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4" t="s">
        <v>34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5" t="s">
        <v>35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1">
        <v>20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0">
        <v>3</v>
      </c>
      <c r="B15" s="252">
        <v>9230</v>
      </c>
      <c r="C15" s="22"/>
      <c r="D15" s="22"/>
      <c r="E15" s="22"/>
      <c r="F15" s="253" t="s">
        <v>44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4" t="s">
        <v>41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5" t="s">
        <v>42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1">
        <v>25000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0">
        <v>4</v>
      </c>
      <c r="B18" s="252">
        <v>9333</v>
      </c>
      <c r="C18" s="22"/>
      <c r="D18" s="22"/>
      <c r="E18" s="22"/>
      <c r="F18" s="253" t="s">
        <v>51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4" t="s">
        <v>49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5" t="s">
        <v>50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1">
        <v>1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0">
        <v>5</v>
      </c>
      <c r="B21" s="252">
        <v>9354</v>
      </c>
      <c r="C21" s="22"/>
      <c r="D21" s="22"/>
      <c r="E21" s="22"/>
      <c r="F21" s="253" t="s">
        <v>58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4" t="s">
        <v>56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5" t="s">
        <v>57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1">
        <v>3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0">
        <v>6</v>
      </c>
      <c r="B24" s="252">
        <v>9357</v>
      </c>
      <c r="C24" s="22"/>
      <c r="D24" s="22"/>
      <c r="E24" s="22"/>
      <c r="F24" s="253" t="s">
        <v>62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4" t="s">
        <v>62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5" t="s">
        <v>63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1">
        <v>70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6" t="s">
        <v>74</v>
      </c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0">
        <v>7</v>
      </c>
      <c r="B27" s="252">
        <v>9358</v>
      </c>
      <c r="C27" s="22"/>
      <c r="D27" s="22"/>
      <c r="E27" s="22"/>
      <c r="F27" s="253" t="s">
        <v>78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4" t="s">
        <v>75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5" t="s">
        <v>76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1">
        <v>2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266" t="s">
        <v>88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0">
        <v>8</v>
      </c>
      <c r="B30" s="252">
        <v>9359</v>
      </c>
      <c r="C30" s="22"/>
      <c r="D30" s="22"/>
      <c r="E30" s="22"/>
      <c r="F30" s="253" t="s">
        <v>91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4" t="s">
        <v>89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5" t="s">
        <v>90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1">
        <v>40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0">
        <v>9</v>
      </c>
      <c r="B33" s="252">
        <v>9365</v>
      </c>
      <c r="C33" s="22"/>
      <c r="D33" s="22"/>
      <c r="E33" s="22"/>
      <c r="F33" s="253" t="s">
        <v>98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4" t="s">
        <v>96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5" t="s">
        <v>97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1">
        <v>2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0">
        <v>10</v>
      </c>
      <c r="B36" s="252">
        <v>9368</v>
      </c>
      <c r="C36" s="22"/>
      <c r="D36" s="22"/>
      <c r="E36" s="22"/>
      <c r="F36" s="253" t="s">
        <v>105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3" t="s">
        <v>103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5" t="s">
        <v>104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1">
        <v>4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0">
        <v>11</v>
      </c>
      <c r="B39" s="252">
        <v>9369</v>
      </c>
      <c r="C39" s="22"/>
      <c r="D39" s="22"/>
      <c r="E39" s="22"/>
      <c r="F39" s="253" t="s">
        <v>110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3" t="s">
        <v>108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5" t="s">
        <v>109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1">
        <v>118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0">
        <v>12</v>
      </c>
      <c r="B42" s="252">
        <v>9384</v>
      </c>
      <c r="C42" s="22"/>
      <c r="D42" s="22"/>
      <c r="E42" s="22"/>
      <c r="F42" s="253" t="s">
        <v>115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3" t="s">
        <v>113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5" t="s">
        <v>114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1">
        <v>16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16" t="s">
        <v>134</v>
      </c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250">
        <v>13</v>
      </c>
      <c r="B45" s="252">
        <v>9390</v>
      </c>
      <c r="C45" s="22"/>
      <c r="D45" s="22"/>
      <c r="E45" s="22"/>
      <c r="F45" s="253" t="s">
        <v>138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253" t="s">
        <v>135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255" t="s">
        <v>136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251">
        <v>138</v>
      </c>
      <c r="AU45" s="22"/>
      <c r="AV45" s="22"/>
      <c r="AW45" s="22"/>
      <c r="AX45" s="36"/>
    </row>
    <row r="46" spans="1:50" s="6" customFormat="1" ht="13.5" customHeight="1">
      <c r="A46" s="31"/>
      <c r="B46" s="22"/>
      <c r="C46" s="22"/>
      <c r="D46" s="22"/>
      <c r="E46" s="2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22"/>
      <c r="AU46" s="22"/>
      <c r="AV46" s="22"/>
      <c r="AW46" s="22"/>
      <c r="AX46" s="36"/>
    </row>
    <row r="47" spans="1:50" s="6" customFormat="1" ht="13.5" customHeight="1">
      <c r="A47" s="31"/>
      <c r="B47" s="22"/>
      <c r="C47" s="22"/>
      <c r="D47" s="22"/>
      <c r="E47" s="2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22"/>
      <c r="AU47" s="22"/>
      <c r="AV47" s="22"/>
      <c r="AW47" s="22"/>
      <c r="AX47" s="36"/>
    </row>
    <row r="48" spans="1:50" s="6" customFormat="1" ht="13.5" customHeight="1">
      <c r="A48" s="250">
        <v>14</v>
      </c>
      <c r="B48" s="252">
        <v>9398</v>
      </c>
      <c r="C48" s="22"/>
      <c r="D48" s="22"/>
      <c r="E48" s="22"/>
      <c r="F48" s="253" t="s">
        <v>145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253" t="s">
        <v>143</v>
      </c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255" t="s">
        <v>144</v>
      </c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251">
        <v>90</v>
      </c>
      <c r="AU48" s="22"/>
      <c r="AV48" s="22"/>
      <c r="AW48" s="22"/>
      <c r="AX48" s="36"/>
    </row>
    <row r="49" spans="1:50" s="6" customFormat="1" ht="13.5" customHeight="1">
      <c r="A49" s="31"/>
      <c r="B49" s="22"/>
      <c r="C49" s="22"/>
      <c r="D49" s="22"/>
      <c r="E49" s="2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22"/>
      <c r="AU49" s="22"/>
      <c r="AV49" s="22"/>
      <c r="AW49" s="22"/>
      <c r="AX49" s="36"/>
    </row>
    <row r="50" spans="1:50" s="6" customFormat="1" ht="13.5" customHeight="1">
      <c r="A50" s="31"/>
      <c r="B50" s="22"/>
      <c r="C50" s="22"/>
      <c r="D50" s="22"/>
      <c r="E50" s="2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22"/>
      <c r="AU50" s="22"/>
      <c r="AV50" s="22"/>
      <c r="AW50" s="22"/>
      <c r="AX50" s="36"/>
    </row>
    <row r="51" spans="1:50" s="6" customFormat="1" ht="13.5" customHeight="1">
      <c r="A51" s="250">
        <v>15</v>
      </c>
      <c r="B51" s="252">
        <v>9415</v>
      </c>
      <c r="C51" s="22"/>
      <c r="D51" s="22"/>
      <c r="E51" s="22"/>
      <c r="F51" s="253" t="s">
        <v>151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253" t="s">
        <v>149</v>
      </c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255" t="s">
        <v>150</v>
      </c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251">
        <v>61</v>
      </c>
      <c r="AU51" s="22"/>
      <c r="AV51" s="22"/>
      <c r="AW51" s="22"/>
      <c r="AX51" s="36"/>
    </row>
    <row r="52" spans="1:50" s="6" customFormat="1" ht="13.5" customHeight="1">
      <c r="A52" s="31"/>
      <c r="B52" s="22"/>
      <c r="C52" s="22"/>
      <c r="D52" s="22"/>
      <c r="E52" s="2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22"/>
      <c r="AU52" s="22"/>
      <c r="AV52" s="22"/>
      <c r="AW52" s="22"/>
      <c r="AX52" s="36"/>
    </row>
    <row r="53" spans="1:50" s="6" customFormat="1" ht="13.5" customHeight="1">
      <c r="A53" s="31"/>
      <c r="B53" s="22"/>
      <c r="C53" s="22"/>
      <c r="D53" s="22"/>
      <c r="E53" s="2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16" t="s">
        <v>181</v>
      </c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22"/>
      <c r="AU53" s="22"/>
      <c r="AV53" s="22"/>
      <c r="AW53" s="22"/>
      <c r="AX53" s="36"/>
    </row>
    <row r="54" spans="1:50" s="6" customFormat="1" ht="13.5" customHeight="1">
      <c r="A54" s="250">
        <v>16</v>
      </c>
      <c r="B54" s="252">
        <v>9435</v>
      </c>
      <c r="C54" s="22"/>
      <c r="D54" s="22"/>
      <c r="E54" s="22"/>
      <c r="F54" s="253" t="s">
        <v>184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253" t="s">
        <v>182</v>
      </c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255" t="s">
        <v>183</v>
      </c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251">
        <v>3</v>
      </c>
      <c r="AU54" s="22"/>
      <c r="AV54" s="22"/>
      <c r="AW54" s="22"/>
      <c r="AX54" s="36"/>
    </row>
    <row r="55" spans="1:50" s="6" customFormat="1" ht="13.5" customHeight="1">
      <c r="A55" s="31"/>
      <c r="B55" s="22"/>
      <c r="C55" s="22"/>
      <c r="D55" s="22"/>
      <c r="E55" s="2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22"/>
      <c r="AU55" s="22"/>
      <c r="AV55" s="22"/>
      <c r="AW55" s="22"/>
      <c r="AX55" s="36"/>
    </row>
    <row r="56" spans="1:50" s="6" customFormat="1" ht="13.5" customHeight="1">
      <c r="A56" s="31"/>
      <c r="B56" s="22"/>
      <c r="C56" s="22"/>
      <c r="D56" s="22"/>
      <c r="E56" s="2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16" t="s">
        <v>74</v>
      </c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22"/>
      <c r="AU56" s="22"/>
      <c r="AV56" s="22"/>
      <c r="AW56" s="22"/>
      <c r="AX56" s="36"/>
    </row>
    <row r="57" spans="1:50" s="6" customFormat="1" ht="13.5" customHeight="1">
      <c r="A57" s="250">
        <v>17</v>
      </c>
      <c r="B57" s="252">
        <v>9439</v>
      </c>
      <c r="C57" s="22"/>
      <c r="D57" s="22"/>
      <c r="E57" s="22"/>
      <c r="F57" s="253" t="s">
        <v>199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253" t="s">
        <v>197</v>
      </c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255" t="s">
        <v>198</v>
      </c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251">
        <v>1</v>
      </c>
      <c r="AU57" s="22"/>
      <c r="AV57" s="22"/>
      <c r="AW57" s="22"/>
      <c r="AX57" s="36"/>
    </row>
    <row r="58" spans="1:50" s="6" customFormat="1" ht="13.5" customHeight="1">
      <c r="A58" s="31"/>
      <c r="B58" s="22"/>
      <c r="C58" s="22"/>
      <c r="D58" s="22"/>
      <c r="E58" s="2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22"/>
      <c r="AU58" s="22"/>
      <c r="AV58" s="22"/>
      <c r="AW58" s="22"/>
      <c r="AX58" s="36"/>
    </row>
    <row r="59" spans="1:50" s="6" customFormat="1" ht="13.5" customHeight="1">
      <c r="A59" s="31"/>
      <c r="B59" s="22"/>
      <c r="C59" s="22"/>
      <c r="D59" s="22"/>
      <c r="E59" s="2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22"/>
      <c r="AU59" s="22"/>
      <c r="AV59" s="22"/>
      <c r="AW59" s="22"/>
      <c r="AX59" s="36"/>
    </row>
    <row r="60" spans="1:50" s="6" customFormat="1" ht="13.5" customHeight="1">
      <c r="A60" s="250">
        <v>18</v>
      </c>
      <c r="B60" s="252">
        <v>9461</v>
      </c>
      <c r="C60" s="22"/>
      <c r="D60" s="22"/>
      <c r="E60" s="22"/>
      <c r="F60" s="253" t="s">
        <v>205</v>
      </c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253" t="s">
        <v>203</v>
      </c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255" t="s">
        <v>204</v>
      </c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251">
        <v>2500</v>
      </c>
      <c r="AU60" s="22"/>
      <c r="AV60" s="22"/>
      <c r="AW60" s="22"/>
      <c r="AX60" s="36"/>
    </row>
    <row r="61" spans="1:50" s="6" customFormat="1" ht="13.5" customHeight="1">
      <c r="A61" s="31"/>
      <c r="B61" s="22"/>
      <c r="C61" s="22"/>
      <c r="D61" s="22"/>
      <c r="E61" s="2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22"/>
      <c r="AU61" s="22"/>
      <c r="AV61" s="22"/>
      <c r="AW61" s="22"/>
      <c r="AX61" s="36"/>
    </row>
    <row r="62" spans="1:50" s="6" customFormat="1" ht="13.5" customHeight="1">
      <c r="A62" s="31"/>
      <c r="B62" s="22"/>
      <c r="C62" s="22"/>
      <c r="D62" s="22"/>
      <c r="E62" s="2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16" t="s">
        <v>88</v>
      </c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22"/>
      <c r="AU62" s="22"/>
      <c r="AV62" s="22"/>
      <c r="AW62" s="22"/>
      <c r="AX62" s="36"/>
    </row>
    <row r="63" spans="1:50" s="6" customFormat="1" ht="13.5" customHeight="1">
      <c r="A63" s="250">
        <v>19</v>
      </c>
      <c r="B63" s="252">
        <v>9492</v>
      </c>
      <c r="C63" s="22"/>
      <c r="D63" s="22"/>
      <c r="E63" s="22"/>
      <c r="F63" s="253" t="s">
        <v>214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253" t="s">
        <v>212</v>
      </c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255" t="s">
        <v>213</v>
      </c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251">
        <v>1</v>
      </c>
      <c r="AU63" s="22"/>
      <c r="AV63" s="22"/>
      <c r="AW63" s="22"/>
      <c r="AX63" s="36"/>
    </row>
    <row r="64" spans="1:50" s="6" customFormat="1" ht="13.5" customHeight="1">
      <c r="A64" s="31"/>
      <c r="B64" s="22"/>
      <c r="C64" s="22"/>
      <c r="D64" s="22"/>
      <c r="E64" s="2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22"/>
      <c r="AU64" s="22"/>
      <c r="AV64" s="22"/>
      <c r="AW64" s="22"/>
      <c r="AX64" s="36"/>
    </row>
    <row r="65" spans="1:50" s="6" customFormat="1" ht="13.5" customHeight="1">
      <c r="A65" s="31"/>
      <c r="B65" s="22"/>
      <c r="C65" s="22"/>
      <c r="D65" s="22"/>
      <c r="E65" s="2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16" t="s">
        <v>220</v>
      </c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22"/>
      <c r="AU65" s="22"/>
      <c r="AV65" s="22"/>
      <c r="AW65" s="22"/>
      <c r="AX65" s="36"/>
    </row>
    <row r="66" spans="1:50" s="6" customFormat="1" ht="13.5" customHeight="1">
      <c r="A66" s="250">
        <v>20</v>
      </c>
      <c r="B66" s="252">
        <v>9507</v>
      </c>
      <c r="C66" s="22"/>
      <c r="D66" s="22"/>
      <c r="E66" s="22"/>
      <c r="F66" s="253" t="s">
        <v>223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253" t="s">
        <v>221</v>
      </c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255" t="s">
        <v>222</v>
      </c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251">
        <v>1</v>
      </c>
      <c r="AU66" s="22"/>
      <c r="AV66" s="22"/>
      <c r="AW66" s="22"/>
      <c r="AX66" s="36"/>
    </row>
    <row r="67" spans="1:50" s="6" customFormat="1" ht="13.5" customHeight="1">
      <c r="A67" s="31"/>
      <c r="B67" s="22"/>
      <c r="C67" s="22"/>
      <c r="D67" s="22"/>
      <c r="E67" s="2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22"/>
      <c r="AU67" s="22"/>
      <c r="AV67" s="22"/>
      <c r="AW67" s="22"/>
      <c r="AX67" s="36"/>
    </row>
    <row r="68" spans="1:50" s="6" customFormat="1" ht="13.5" customHeight="1">
      <c r="A68" s="31"/>
      <c r="B68" s="22"/>
      <c r="C68" s="22"/>
      <c r="D68" s="22"/>
      <c r="E68" s="2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22"/>
      <c r="AU68" s="22"/>
      <c r="AV68" s="22"/>
      <c r="AW68" s="22"/>
      <c r="AX68" s="36"/>
    </row>
    <row r="69" spans="1:50" s="6" customFormat="1" ht="13.5" customHeight="1">
      <c r="A69" s="250">
        <v>21</v>
      </c>
      <c r="B69" s="252">
        <v>9537</v>
      </c>
      <c r="C69" s="22"/>
      <c r="D69" s="22"/>
      <c r="E69" s="22"/>
      <c r="F69" s="253" t="s">
        <v>229</v>
      </c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253" t="s">
        <v>227</v>
      </c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255" t="s">
        <v>228</v>
      </c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251">
        <v>40</v>
      </c>
      <c r="AU69" s="22"/>
      <c r="AV69" s="22"/>
      <c r="AW69" s="22"/>
      <c r="AX69" s="36"/>
    </row>
    <row r="70" spans="1:50" s="6" customFormat="1" ht="13.5" customHeight="1">
      <c r="A70" s="31"/>
      <c r="B70" s="22"/>
      <c r="C70" s="22"/>
      <c r="D70" s="22"/>
      <c r="E70" s="2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22"/>
      <c r="AU70" s="22"/>
      <c r="AV70" s="22"/>
      <c r="AW70" s="22"/>
      <c r="AX70" s="36"/>
    </row>
    <row r="71" spans="1:50" s="6" customFormat="1" ht="13.5" customHeight="1">
      <c r="A71" s="31"/>
      <c r="B71" s="22"/>
      <c r="C71" s="22"/>
      <c r="D71" s="22"/>
      <c r="E71" s="2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16" t="s">
        <v>242</v>
      </c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22"/>
      <c r="AU71" s="22"/>
      <c r="AV71" s="22"/>
      <c r="AW71" s="22"/>
      <c r="AX71" s="36"/>
    </row>
    <row r="72" spans="1:50" s="6" customFormat="1" ht="13.5" customHeight="1">
      <c r="A72" s="250">
        <v>22</v>
      </c>
      <c r="B72" s="252">
        <v>9557</v>
      </c>
      <c r="C72" s="22"/>
      <c r="D72" s="22"/>
      <c r="E72" s="22"/>
      <c r="F72" s="253" t="s">
        <v>245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253" t="s">
        <v>243</v>
      </c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255" t="s">
        <v>244</v>
      </c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251">
        <v>32</v>
      </c>
      <c r="AU72" s="22"/>
      <c r="AV72" s="22"/>
      <c r="AW72" s="22"/>
      <c r="AX72" s="36"/>
    </row>
    <row r="73" spans="1:50" s="6" customFormat="1" ht="13.5" customHeight="1">
      <c r="A73" s="31"/>
      <c r="B73" s="22"/>
      <c r="C73" s="22"/>
      <c r="D73" s="22"/>
      <c r="E73" s="2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22"/>
      <c r="AU73" s="22"/>
      <c r="AV73" s="22"/>
      <c r="AW73" s="22"/>
      <c r="AX73" s="36"/>
    </row>
    <row r="74" spans="1:50" s="6" customFormat="1" ht="13.5" customHeight="1">
      <c r="A74" s="31"/>
      <c r="B74" s="22"/>
      <c r="C74" s="22"/>
      <c r="D74" s="22"/>
      <c r="E74" s="2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22"/>
      <c r="AU74" s="22"/>
      <c r="AV74" s="22"/>
      <c r="AW74" s="22"/>
      <c r="AX74" s="36"/>
    </row>
    <row r="75" spans="1:50" s="6" customFormat="1" ht="13.5" customHeight="1">
      <c r="A75" s="250">
        <v>23</v>
      </c>
      <c r="B75" s="252">
        <v>9591</v>
      </c>
      <c r="C75" s="22"/>
      <c r="D75" s="22"/>
      <c r="E75" s="22"/>
      <c r="F75" s="253" t="s">
        <v>251</v>
      </c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253" t="s">
        <v>249</v>
      </c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255" t="s">
        <v>250</v>
      </c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251">
        <v>1</v>
      </c>
      <c r="AU75" s="22"/>
      <c r="AV75" s="22"/>
      <c r="AW75" s="22"/>
      <c r="AX75" s="36"/>
    </row>
    <row r="76" spans="1:50" s="6" customFormat="1" ht="13.5" customHeight="1">
      <c r="A76" s="31"/>
      <c r="B76" s="22"/>
      <c r="C76" s="22"/>
      <c r="D76" s="22"/>
      <c r="E76" s="2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22"/>
      <c r="AU76" s="22"/>
      <c r="AV76" s="22"/>
      <c r="AW76" s="22"/>
      <c r="AX76" s="36"/>
    </row>
    <row r="77" spans="1:50" s="6" customFormat="1" ht="13.5" customHeight="1">
      <c r="A77" s="31"/>
      <c r="B77" s="22"/>
      <c r="C77" s="22"/>
      <c r="D77" s="22"/>
      <c r="E77" s="2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16" t="s">
        <v>220</v>
      </c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22"/>
      <c r="AU77" s="22"/>
      <c r="AV77" s="22"/>
      <c r="AW77" s="22"/>
      <c r="AX77" s="36"/>
    </row>
    <row r="78" spans="1:50" s="6" customFormat="1" ht="13.5" customHeight="1">
      <c r="A78" s="250">
        <v>24</v>
      </c>
      <c r="B78" s="252">
        <v>9598</v>
      </c>
      <c r="C78" s="22"/>
      <c r="D78" s="22"/>
      <c r="E78" s="22"/>
      <c r="F78" s="253" t="s">
        <v>259</v>
      </c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253" t="s">
        <v>257</v>
      </c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255" t="s">
        <v>258</v>
      </c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251">
        <v>6</v>
      </c>
      <c r="AU78" s="22"/>
      <c r="AV78" s="22"/>
      <c r="AW78" s="22"/>
      <c r="AX78" s="36"/>
    </row>
    <row r="79" spans="1:50" s="6" customFormat="1" ht="13.5" customHeight="1">
      <c r="A79" s="31"/>
      <c r="B79" s="22"/>
      <c r="C79" s="22"/>
      <c r="D79" s="22"/>
      <c r="E79" s="2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22"/>
      <c r="AU79" s="22"/>
      <c r="AV79" s="22"/>
      <c r="AW79" s="22"/>
      <c r="AX79" s="36"/>
    </row>
    <row r="80" spans="1:50" s="6" customFormat="1" ht="13.5" customHeight="1">
      <c r="A80" s="31"/>
      <c r="B80" s="22"/>
      <c r="C80" s="22"/>
      <c r="D80" s="22"/>
      <c r="E80" s="2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22"/>
      <c r="AU80" s="22"/>
      <c r="AV80" s="22"/>
      <c r="AW80" s="22"/>
      <c r="AX80" s="36"/>
    </row>
    <row r="81" spans="1:50" s="6" customFormat="1" ht="13.5" customHeight="1">
      <c r="A81" s="250">
        <v>25</v>
      </c>
      <c r="B81" s="252">
        <v>9668</v>
      </c>
      <c r="C81" s="22"/>
      <c r="D81" s="22"/>
      <c r="E81" s="22"/>
      <c r="F81" s="253" t="s">
        <v>265</v>
      </c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253" t="s">
        <v>263</v>
      </c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255" t="s">
        <v>264</v>
      </c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251">
        <v>2</v>
      </c>
      <c r="AU81" s="22"/>
      <c r="AV81" s="22"/>
      <c r="AW81" s="22"/>
      <c r="AX81" s="36"/>
    </row>
    <row r="82" spans="1:50" s="6" customFormat="1" ht="13.5" customHeight="1">
      <c r="A82" s="31"/>
      <c r="B82" s="22"/>
      <c r="C82" s="22"/>
      <c r="D82" s="22"/>
      <c r="E82" s="2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22"/>
      <c r="AU82" s="22"/>
      <c r="AV82" s="22"/>
      <c r="AW82" s="22"/>
      <c r="AX82" s="36"/>
    </row>
    <row r="83" spans="1:50" s="6" customFormat="1" ht="13.5" customHeight="1">
      <c r="A83" s="31"/>
      <c r="B83" s="22"/>
      <c r="C83" s="22"/>
      <c r="D83" s="22"/>
      <c r="E83" s="2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22"/>
      <c r="AU83" s="22"/>
      <c r="AV83" s="22"/>
      <c r="AW83" s="22"/>
      <c r="AX83" s="36"/>
    </row>
    <row r="84" spans="1:50" s="6" customFormat="1" ht="13.5" customHeight="1">
      <c r="A84" s="250">
        <v>26</v>
      </c>
      <c r="B84" s="252">
        <v>9669</v>
      </c>
      <c r="C84" s="22"/>
      <c r="D84" s="22"/>
      <c r="E84" s="22"/>
      <c r="F84" s="253" t="s">
        <v>269</v>
      </c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253" t="s">
        <v>269</v>
      </c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255" t="s">
        <v>270</v>
      </c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251">
        <v>10</v>
      </c>
      <c r="AU84" s="22"/>
      <c r="AV84" s="22"/>
      <c r="AW84" s="22"/>
      <c r="AX84" s="36"/>
    </row>
    <row r="85" spans="1:50" s="6" customFormat="1" ht="13.5" customHeight="1">
      <c r="A85" s="31"/>
      <c r="B85" s="22"/>
      <c r="C85" s="22"/>
      <c r="D85" s="22"/>
      <c r="E85" s="2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22"/>
      <c r="AU85" s="22"/>
      <c r="AV85" s="22"/>
      <c r="AW85" s="22"/>
      <c r="AX85" s="36"/>
    </row>
    <row r="86" spans="1:50" s="6" customFormat="1" ht="13.5" customHeight="1">
      <c r="A86" s="31"/>
      <c r="B86" s="22"/>
      <c r="C86" s="22"/>
      <c r="D86" s="22"/>
      <c r="E86" s="2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16" t="s">
        <v>220</v>
      </c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22"/>
      <c r="AU86" s="22"/>
      <c r="AV86" s="22"/>
      <c r="AW86" s="22"/>
      <c r="AX86" s="36"/>
    </row>
    <row r="87" spans="1:50" s="6" customFormat="1" ht="13.5" customHeight="1">
      <c r="A87" s="250">
        <v>27</v>
      </c>
      <c r="B87" s="252">
        <v>9767</v>
      </c>
      <c r="C87" s="22"/>
      <c r="D87" s="22"/>
      <c r="E87" s="22"/>
      <c r="F87" s="253" t="s">
        <v>276</v>
      </c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253" t="s">
        <v>274</v>
      </c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255" t="s">
        <v>275</v>
      </c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251">
        <v>1</v>
      </c>
      <c r="AU87" s="22"/>
      <c r="AV87" s="22"/>
      <c r="AW87" s="22"/>
      <c r="AX87" s="36"/>
    </row>
    <row r="88" spans="1:50" s="6" customFormat="1" ht="13.5" customHeight="1">
      <c r="A88" s="31"/>
      <c r="B88" s="22"/>
      <c r="C88" s="22"/>
      <c r="D88" s="22"/>
      <c r="E88" s="2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22"/>
      <c r="AU88" s="22"/>
      <c r="AV88" s="22"/>
      <c r="AW88" s="22"/>
      <c r="AX88" s="36"/>
    </row>
    <row r="89" spans="1:50" s="6" customFormat="1" ht="13.5" customHeight="1">
      <c r="A89" s="31"/>
      <c r="B89" s="22"/>
      <c r="C89" s="22"/>
      <c r="D89" s="22"/>
      <c r="E89" s="2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22"/>
      <c r="AU89" s="22"/>
      <c r="AV89" s="22"/>
      <c r="AW89" s="22"/>
      <c r="AX89" s="36"/>
    </row>
    <row r="90" spans="1:50" s="6" customFormat="1" ht="13.5" customHeight="1">
      <c r="A90" s="250">
        <v>28</v>
      </c>
      <c r="B90" s="252">
        <v>9769</v>
      </c>
      <c r="C90" s="22"/>
      <c r="D90" s="22"/>
      <c r="E90" s="22"/>
      <c r="F90" s="253" t="s">
        <v>281</v>
      </c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253" t="s">
        <v>197</v>
      </c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255" t="s">
        <v>280</v>
      </c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251">
        <v>1</v>
      </c>
      <c r="AU90" s="22"/>
      <c r="AV90" s="22"/>
      <c r="AW90" s="22"/>
      <c r="AX90" s="36"/>
    </row>
    <row r="91" spans="1:50" s="6" customFormat="1" ht="13.5" customHeight="1">
      <c r="A91" s="31"/>
      <c r="B91" s="22"/>
      <c r="C91" s="22"/>
      <c r="D91" s="22"/>
      <c r="E91" s="2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22"/>
      <c r="AU91" s="22"/>
      <c r="AV91" s="22"/>
      <c r="AW91" s="22"/>
      <c r="AX91" s="36"/>
    </row>
    <row r="92" spans="1:50" s="6" customFormat="1" ht="13.5" customHeight="1">
      <c r="A92" s="31"/>
      <c r="B92" s="22"/>
      <c r="C92" s="22"/>
      <c r="D92" s="22"/>
      <c r="E92" s="2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22"/>
      <c r="AU92" s="22"/>
      <c r="AV92" s="22"/>
      <c r="AW92" s="22"/>
      <c r="AX92" s="36"/>
    </row>
    <row r="93" spans="1:50" s="6" customFormat="1" ht="13.5" customHeight="1">
      <c r="A93" s="250">
        <v>29</v>
      </c>
      <c r="B93" s="252">
        <v>9773</v>
      </c>
      <c r="C93" s="22"/>
      <c r="D93" s="22"/>
      <c r="E93" s="22"/>
      <c r="F93" s="253" t="s">
        <v>284</v>
      </c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253" t="s">
        <v>56</v>
      </c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255" t="s">
        <v>283</v>
      </c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251">
        <v>4</v>
      </c>
      <c r="AU93" s="22"/>
      <c r="AV93" s="22"/>
      <c r="AW93" s="22"/>
      <c r="AX93" s="36"/>
    </row>
    <row r="94" spans="1:50" s="6" customFormat="1" ht="13.5" customHeight="1">
      <c r="A94" s="31"/>
      <c r="B94" s="22"/>
      <c r="C94" s="22"/>
      <c r="D94" s="22"/>
      <c r="E94" s="2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22"/>
      <c r="AU94" s="22"/>
      <c r="AV94" s="22"/>
      <c r="AW94" s="22"/>
      <c r="AX94" s="36"/>
    </row>
    <row r="95" spans="1:50" s="6" customFormat="1" ht="13.5" customHeight="1">
      <c r="A95" s="31"/>
      <c r="B95" s="22"/>
      <c r="C95" s="22"/>
      <c r="D95" s="22"/>
      <c r="E95" s="2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22"/>
      <c r="AU95" s="22"/>
      <c r="AV95" s="22"/>
      <c r="AW95" s="22"/>
      <c r="AX95" s="36"/>
    </row>
    <row r="96" spans="1:50" s="6" customFormat="1" ht="13.5" customHeight="1">
      <c r="A96" s="250">
        <v>30</v>
      </c>
      <c r="B96" s="252">
        <v>9775</v>
      </c>
      <c r="C96" s="22"/>
      <c r="D96" s="22"/>
      <c r="E96" s="22"/>
      <c r="F96" s="253" t="s">
        <v>288</v>
      </c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253" t="s">
        <v>286</v>
      </c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255" t="s">
        <v>287</v>
      </c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251">
        <v>3</v>
      </c>
      <c r="AU96" s="22"/>
      <c r="AV96" s="22"/>
      <c r="AW96" s="22"/>
      <c r="AX96" s="36"/>
    </row>
    <row r="97" spans="1:50" s="6" customFormat="1" ht="13.5" customHeight="1">
      <c r="A97" s="31"/>
      <c r="B97" s="22"/>
      <c r="C97" s="22"/>
      <c r="D97" s="22"/>
      <c r="E97" s="2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22"/>
      <c r="AU97" s="22"/>
      <c r="AV97" s="22"/>
      <c r="AW97" s="22"/>
      <c r="AX97" s="36"/>
    </row>
    <row r="98" spans="1:50" s="6" customFormat="1" ht="13.5" customHeight="1">
      <c r="A98" s="31"/>
      <c r="B98" s="22"/>
      <c r="C98" s="22"/>
      <c r="D98" s="22"/>
      <c r="E98" s="2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22"/>
      <c r="AU98" s="22"/>
      <c r="AV98" s="22"/>
      <c r="AW98" s="22"/>
      <c r="AX98" s="36"/>
    </row>
    <row r="99" spans="1:50" s="6" customFormat="1" ht="13.5" customHeight="1">
      <c r="A99" s="250">
        <v>31</v>
      </c>
      <c r="B99" s="252">
        <v>9797</v>
      </c>
      <c r="C99" s="22"/>
      <c r="D99" s="22"/>
      <c r="E99" s="22"/>
      <c r="F99" s="253" t="s">
        <v>293</v>
      </c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253" t="s">
        <v>291</v>
      </c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255" t="s">
        <v>292</v>
      </c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251">
        <v>2</v>
      </c>
      <c r="AU99" s="22"/>
      <c r="AV99" s="22"/>
      <c r="AW99" s="22"/>
      <c r="AX99" s="36"/>
    </row>
    <row r="100" spans="1:50" s="6" customFormat="1" ht="13.5" customHeight="1">
      <c r="A100" s="31"/>
      <c r="B100" s="22"/>
      <c r="C100" s="22"/>
      <c r="D100" s="22"/>
      <c r="E100" s="2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22"/>
      <c r="AU100" s="22"/>
      <c r="AV100" s="22"/>
      <c r="AW100" s="22"/>
      <c r="AX100" s="36"/>
    </row>
    <row r="101" spans="1:50" s="6" customFormat="1" ht="13.5" customHeight="1">
      <c r="A101" s="31"/>
      <c r="B101" s="22"/>
      <c r="C101" s="22"/>
      <c r="D101" s="22"/>
      <c r="E101" s="2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22"/>
      <c r="AU101" s="22"/>
      <c r="AV101" s="22"/>
      <c r="AW101" s="22"/>
      <c r="AX101" s="36"/>
    </row>
    <row r="102" spans="1:50" s="6" customFormat="1" ht="13.5" customHeight="1">
      <c r="A102" s="250">
        <v>32</v>
      </c>
      <c r="B102" s="252">
        <v>9800</v>
      </c>
      <c r="C102" s="22"/>
      <c r="D102" s="22"/>
      <c r="E102" s="22"/>
      <c r="F102" s="253" t="s">
        <v>299</v>
      </c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253" t="s">
        <v>297</v>
      </c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255" t="s">
        <v>298</v>
      </c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251">
        <v>1</v>
      </c>
      <c r="AU102" s="22"/>
      <c r="AV102" s="22"/>
      <c r="AW102" s="22"/>
      <c r="AX102" s="36"/>
    </row>
    <row r="103" spans="1:50" s="6" customFormat="1" ht="13.5" customHeight="1">
      <c r="A103" s="31"/>
      <c r="B103" s="22"/>
      <c r="C103" s="22"/>
      <c r="D103" s="22"/>
      <c r="E103" s="2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22"/>
      <c r="AU103" s="22"/>
      <c r="AV103" s="22"/>
      <c r="AW103" s="22"/>
      <c r="AX103" s="36"/>
    </row>
    <row r="104" spans="1:50" s="6" customFormat="1" ht="13.5" customHeight="1">
      <c r="A104" s="31"/>
      <c r="B104" s="22"/>
      <c r="C104" s="22"/>
      <c r="D104" s="22"/>
      <c r="E104" s="2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16" t="s">
        <v>311</v>
      </c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22"/>
      <c r="AU104" s="22"/>
      <c r="AV104" s="22"/>
      <c r="AW104" s="22"/>
      <c r="AX104" s="36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233">
    <mergeCell ref="A102:A104"/>
    <mergeCell ref="B102:E104"/>
    <mergeCell ref="F102:S104"/>
    <mergeCell ref="T102:AG103"/>
    <mergeCell ref="AH102:AS104"/>
    <mergeCell ref="AT102:AX104"/>
    <mergeCell ref="T104:AG104"/>
    <mergeCell ref="A99:A101"/>
    <mergeCell ref="B99:E101"/>
    <mergeCell ref="F99:S101"/>
    <mergeCell ref="T99:AG100"/>
    <mergeCell ref="AH99:AS101"/>
    <mergeCell ref="AT99:AX101"/>
    <mergeCell ref="T101:AG101"/>
    <mergeCell ref="A96:A98"/>
    <mergeCell ref="B96:E98"/>
    <mergeCell ref="F96:S98"/>
    <mergeCell ref="T96:AG97"/>
    <mergeCell ref="AH96:AS98"/>
    <mergeCell ref="AT96:AX98"/>
    <mergeCell ref="T98:AG98"/>
    <mergeCell ref="A93:A95"/>
    <mergeCell ref="B93:E95"/>
    <mergeCell ref="F93:S95"/>
    <mergeCell ref="T93:AG94"/>
    <mergeCell ref="AH93:AS95"/>
    <mergeCell ref="AT93:AX95"/>
    <mergeCell ref="T95:AG95"/>
    <mergeCell ref="A90:A92"/>
    <mergeCell ref="B90:E92"/>
    <mergeCell ref="F90:S92"/>
    <mergeCell ref="T90:AG91"/>
    <mergeCell ref="AH90:AS92"/>
    <mergeCell ref="AT90:AX92"/>
    <mergeCell ref="T92:AG92"/>
    <mergeCell ref="A87:A89"/>
    <mergeCell ref="B87:E89"/>
    <mergeCell ref="F87:S89"/>
    <mergeCell ref="T87:AG88"/>
    <mergeCell ref="AH87:AS89"/>
    <mergeCell ref="AT87:AX89"/>
    <mergeCell ref="T89:AG89"/>
    <mergeCell ref="A84:A86"/>
    <mergeCell ref="B84:E86"/>
    <mergeCell ref="F84:S86"/>
    <mergeCell ref="T84:AG85"/>
    <mergeCell ref="AH84:AS86"/>
    <mergeCell ref="AT84:AX86"/>
    <mergeCell ref="T86:AG86"/>
    <mergeCell ref="A81:A83"/>
    <mergeCell ref="B81:E83"/>
    <mergeCell ref="F81:S83"/>
    <mergeCell ref="T81:AG82"/>
    <mergeCell ref="AH81:AS83"/>
    <mergeCell ref="AT81:AX83"/>
    <mergeCell ref="T83:AG83"/>
    <mergeCell ref="A78:A80"/>
    <mergeCell ref="B78:E80"/>
    <mergeCell ref="F78:S80"/>
    <mergeCell ref="T78:AG79"/>
    <mergeCell ref="AH78:AS80"/>
    <mergeCell ref="AT78:AX80"/>
    <mergeCell ref="T80:AG80"/>
    <mergeCell ref="A75:A77"/>
    <mergeCell ref="B75:E77"/>
    <mergeCell ref="F75:S77"/>
    <mergeCell ref="T75:AG76"/>
    <mergeCell ref="AH75:AS77"/>
    <mergeCell ref="AT75:AX77"/>
    <mergeCell ref="T77:AG77"/>
    <mergeCell ref="A72:A74"/>
    <mergeCell ref="B72:E74"/>
    <mergeCell ref="F72:S74"/>
    <mergeCell ref="T72:AG73"/>
    <mergeCell ref="AH72:AS74"/>
    <mergeCell ref="AT72:AX74"/>
    <mergeCell ref="T74:AG74"/>
    <mergeCell ref="A69:A71"/>
    <mergeCell ref="B69:E71"/>
    <mergeCell ref="F69:S71"/>
    <mergeCell ref="T69:AG70"/>
    <mergeCell ref="AH69:AS71"/>
    <mergeCell ref="AT69:AX71"/>
    <mergeCell ref="T71:AG71"/>
    <mergeCell ref="A66:A68"/>
    <mergeCell ref="B66:E68"/>
    <mergeCell ref="F66:S68"/>
    <mergeCell ref="T66:AG67"/>
    <mergeCell ref="AH66:AS68"/>
    <mergeCell ref="AT66:AX68"/>
    <mergeCell ref="T68:AG68"/>
    <mergeCell ref="A63:A65"/>
    <mergeCell ref="B63:E65"/>
    <mergeCell ref="F63:S65"/>
    <mergeCell ref="T63:AG64"/>
    <mergeCell ref="AH63:AS65"/>
    <mergeCell ref="AT63:AX65"/>
    <mergeCell ref="T65:AG65"/>
    <mergeCell ref="A60:A62"/>
    <mergeCell ref="B60:E62"/>
    <mergeCell ref="F60:S62"/>
    <mergeCell ref="T60:AG61"/>
    <mergeCell ref="AH60:AS62"/>
    <mergeCell ref="AT60:AX62"/>
    <mergeCell ref="T62:AG62"/>
    <mergeCell ref="A57:A59"/>
    <mergeCell ref="B57:E59"/>
    <mergeCell ref="F57:S59"/>
    <mergeCell ref="T57:AG58"/>
    <mergeCell ref="AH57:AS59"/>
    <mergeCell ref="AT57:AX59"/>
    <mergeCell ref="T59:AG59"/>
    <mergeCell ref="A54:A56"/>
    <mergeCell ref="B54:E56"/>
    <mergeCell ref="F54:S56"/>
    <mergeCell ref="T54:AG55"/>
    <mergeCell ref="AH54:AS56"/>
    <mergeCell ref="AT54:AX56"/>
    <mergeCell ref="T56:AG56"/>
    <mergeCell ref="A51:A53"/>
    <mergeCell ref="B51:E53"/>
    <mergeCell ref="F51:S53"/>
    <mergeCell ref="T51:AG52"/>
    <mergeCell ref="AH51:AS53"/>
    <mergeCell ref="AT51:AX53"/>
    <mergeCell ref="T53:AG53"/>
    <mergeCell ref="A48:A50"/>
    <mergeCell ref="B48:E50"/>
    <mergeCell ref="F48:S50"/>
    <mergeCell ref="T48:AG49"/>
    <mergeCell ref="AH48:AS50"/>
    <mergeCell ref="AT48:AX50"/>
    <mergeCell ref="T50:AG50"/>
    <mergeCell ref="A45:A47"/>
    <mergeCell ref="B45:E47"/>
    <mergeCell ref="F45:S47"/>
    <mergeCell ref="T45:AG46"/>
    <mergeCell ref="AH45:AS47"/>
    <mergeCell ref="AT45:AX47"/>
    <mergeCell ref="T47:AG47"/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209!A1" display="9209"/>
    <hyperlink ref="B12" location="9228!A1" display="9228"/>
    <hyperlink ref="B15" location="9230!A1" display="9230"/>
    <hyperlink ref="B18" location="9333!A1" display="9333"/>
    <hyperlink ref="B21" location="9354!A1" display="9354"/>
    <hyperlink ref="B24" location="9357!A1" display="9357"/>
    <hyperlink ref="B27" location="9358!A1" display="9358"/>
    <hyperlink ref="B30" location="9359!A1" display="9359"/>
    <hyperlink ref="B33" location="9365!A1" display="9365"/>
    <hyperlink ref="B36" location="9368!A1" display="9368"/>
    <hyperlink ref="B39" location="9369!A1" display="9369"/>
    <hyperlink ref="B42" location="9384!A1" display="9384"/>
    <hyperlink ref="B45" location="9390!A1" display="9390"/>
    <hyperlink ref="B48" location="9398!A1" display="9398"/>
    <hyperlink ref="B51" location="9415!A1" display="9415"/>
    <hyperlink ref="B54" location="9435!A1" display="9435"/>
    <hyperlink ref="B57" location="9439!A1" display="9439"/>
    <hyperlink ref="B60" location="9461!A1" display="9461"/>
    <hyperlink ref="B63" location="9492!A1" display="9492"/>
    <hyperlink ref="B66" location="9507!A1" display="9507"/>
    <hyperlink ref="B69" location="9537!A1" display="9537"/>
    <hyperlink ref="B72" location="9557!A1" display="9557"/>
    <hyperlink ref="B75" location="9591!A1" display="9591"/>
    <hyperlink ref="B78" location="9598!A1" display="9598"/>
    <hyperlink ref="B81" location="9668!A1" display="9668"/>
    <hyperlink ref="B84" location="9669!A1" display="9669"/>
    <hyperlink ref="B87" location="9767!A1" display="9767"/>
    <hyperlink ref="B90" location="9769!A1" display="9769"/>
    <hyperlink ref="B93" location="9773!A1" display="9773"/>
    <hyperlink ref="B96" location="9775!A1" display="9775"/>
    <hyperlink ref="B99" location="9797!A1" display="9797"/>
    <hyperlink ref="B102" location="9800!A1" display="980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312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9365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98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99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45352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102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55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312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9368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105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99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45352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107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</v>
      </c>
      <c r="F38" s="166"/>
      <c r="G38" s="166"/>
      <c r="H38" s="166"/>
      <c r="I38" s="167" t="s">
        <v>24</v>
      </c>
      <c r="J38" s="167"/>
      <c r="K38" s="167"/>
      <c r="L38" s="263" t="s">
        <v>55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312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9369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110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99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45352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112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118</v>
      </c>
      <c r="F38" s="166"/>
      <c r="G38" s="166"/>
      <c r="H38" s="166"/>
      <c r="I38" s="167" t="s">
        <v>24</v>
      </c>
      <c r="J38" s="167"/>
      <c r="K38" s="167"/>
      <c r="L38" s="263" t="s">
        <v>95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312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9384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115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116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117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45322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119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16</v>
      </c>
      <c r="F38" s="166"/>
      <c r="G38" s="166"/>
      <c r="H38" s="166"/>
      <c r="I38" s="167" t="s">
        <v>24</v>
      </c>
      <c r="J38" s="167"/>
      <c r="K38" s="167"/>
      <c r="L38" s="263" t="s">
        <v>83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120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121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14</v>
      </c>
      <c r="F43" s="166"/>
      <c r="G43" s="166"/>
      <c r="H43" s="166"/>
      <c r="I43" s="167" t="s">
        <v>24</v>
      </c>
      <c r="J43" s="167"/>
      <c r="K43" s="167"/>
      <c r="L43" s="263" t="s">
        <v>77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122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123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360</v>
      </c>
      <c r="F48" s="166"/>
      <c r="G48" s="166"/>
      <c r="H48" s="166"/>
      <c r="I48" s="167" t="s">
        <v>24</v>
      </c>
      <c r="J48" s="167"/>
      <c r="K48" s="167"/>
      <c r="L48" s="263" t="s">
        <v>43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124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125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48</v>
      </c>
      <c r="F53" s="166"/>
      <c r="G53" s="166"/>
      <c r="H53" s="166"/>
      <c r="I53" s="167" t="s">
        <v>24</v>
      </c>
      <c r="J53" s="167"/>
      <c r="K53" s="167"/>
      <c r="L53" s="263" t="s">
        <v>43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126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127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8</v>
      </c>
      <c r="F58" s="166"/>
      <c r="G58" s="166"/>
      <c r="H58" s="166"/>
      <c r="I58" s="167" t="s">
        <v>24</v>
      </c>
      <c r="J58" s="167"/>
      <c r="K58" s="167"/>
      <c r="L58" s="263" t="s">
        <v>43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128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6">
        <v>9384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130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4" t="s">
        <v>131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29</v>
      </c>
      <c r="F81" s="166"/>
      <c r="G81" s="166"/>
      <c r="H81" s="166"/>
      <c r="I81" s="167" t="s">
        <v>24</v>
      </c>
      <c r="J81" s="167"/>
      <c r="K81" s="167"/>
      <c r="L81" s="263" t="s">
        <v>77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132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4" t="s">
        <v>133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2</v>
      </c>
      <c r="F86" s="166"/>
      <c r="G86" s="166"/>
      <c r="H86" s="166"/>
      <c r="I86" s="167" t="s">
        <v>24</v>
      </c>
      <c r="J86" s="167"/>
      <c r="K86" s="167"/>
      <c r="L86" s="263" t="s">
        <v>77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129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312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9390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138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116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139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45322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140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141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138</v>
      </c>
      <c r="F38" s="166"/>
      <c r="G38" s="166"/>
      <c r="H38" s="166"/>
      <c r="I38" s="167" t="s">
        <v>24</v>
      </c>
      <c r="J38" s="167"/>
      <c r="K38" s="167"/>
      <c r="L38" s="263" t="s">
        <v>142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312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9398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145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116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146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45322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147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148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90</v>
      </c>
      <c r="F38" s="166"/>
      <c r="G38" s="166"/>
      <c r="H38" s="166"/>
      <c r="I38" s="167" t="s">
        <v>24</v>
      </c>
      <c r="J38" s="167"/>
      <c r="K38" s="167"/>
      <c r="L38" s="263" t="s">
        <v>83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Z186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312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9415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151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116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152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45322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153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154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61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155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156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233</v>
      </c>
      <c r="F43" s="166"/>
      <c r="G43" s="166"/>
      <c r="H43" s="166"/>
      <c r="I43" s="167" t="s">
        <v>24</v>
      </c>
      <c r="J43" s="167"/>
      <c r="K43" s="167"/>
      <c r="L43" s="263" t="s">
        <v>36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157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158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102</v>
      </c>
      <c r="F48" s="166"/>
      <c r="G48" s="166"/>
      <c r="H48" s="166"/>
      <c r="I48" s="167" t="s">
        <v>24</v>
      </c>
      <c r="J48" s="167"/>
      <c r="K48" s="167"/>
      <c r="L48" s="263" t="s">
        <v>36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159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160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19</v>
      </c>
      <c r="F53" s="166"/>
      <c r="G53" s="166"/>
      <c r="H53" s="166"/>
      <c r="I53" s="167" t="s">
        <v>24</v>
      </c>
      <c r="J53" s="167"/>
      <c r="K53" s="167"/>
      <c r="L53" s="263" t="s">
        <v>36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161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162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413</v>
      </c>
      <c r="F58" s="166"/>
      <c r="G58" s="166"/>
      <c r="H58" s="166"/>
      <c r="I58" s="167" t="s">
        <v>24</v>
      </c>
      <c r="J58" s="167"/>
      <c r="K58" s="167"/>
      <c r="L58" s="263" t="s">
        <v>36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128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6">
        <v>9415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163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4" t="s">
        <v>164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18</v>
      </c>
      <c r="F81" s="166"/>
      <c r="G81" s="166"/>
      <c r="H81" s="166"/>
      <c r="I81" s="167" t="s">
        <v>24</v>
      </c>
      <c r="J81" s="167"/>
      <c r="K81" s="167"/>
      <c r="L81" s="263" t="s">
        <v>165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163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4" t="s">
        <v>166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28</v>
      </c>
      <c r="F86" s="166"/>
      <c r="G86" s="166"/>
      <c r="H86" s="166"/>
      <c r="I86" s="167" t="s">
        <v>24</v>
      </c>
      <c r="J86" s="167"/>
      <c r="K86" s="167"/>
      <c r="L86" s="263" t="s">
        <v>165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167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4" t="s">
        <v>168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27</v>
      </c>
      <c r="F91" s="166"/>
      <c r="G91" s="166"/>
      <c r="H91" s="166"/>
      <c r="I91" s="167" t="s">
        <v>24</v>
      </c>
      <c r="J91" s="167"/>
      <c r="K91" s="167"/>
      <c r="L91" s="263" t="s">
        <v>165</v>
      </c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167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4" t="s">
        <v>169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26</v>
      </c>
      <c r="F96" s="166"/>
      <c r="G96" s="166"/>
      <c r="H96" s="166"/>
      <c r="I96" s="167" t="s">
        <v>24</v>
      </c>
      <c r="J96" s="167"/>
      <c r="K96" s="167"/>
      <c r="L96" s="263" t="s">
        <v>165</v>
      </c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170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4" t="s">
        <v>171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35</v>
      </c>
      <c r="F101" s="166"/>
      <c r="G101" s="166"/>
      <c r="H101" s="166"/>
      <c r="I101" s="167" t="s">
        <v>24</v>
      </c>
      <c r="J101" s="167"/>
      <c r="K101" s="167"/>
      <c r="L101" s="263" t="s">
        <v>172</v>
      </c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173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4" t="s">
        <v>174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420</v>
      </c>
      <c r="F106" s="166"/>
      <c r="G106" s="166"/>
      <c r="H106" s="166"/>
      <c r="I106" s="167" t="s">
        <v>24</v>
      </c>
      <c r="J106" s="167"/>
      <c r="K106" s="167"/>
      <c r="L106" s="263" t="s">
        <v>172</v>
      </c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173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4" t="s">
        <v>175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65</v>
      </c>
      <c r="F111" s="166"/>
      <c r="G111" s="166"/>
      <c r="H111" s="166"/>
      <c r="I111" s="167" t="s">
        <v>24</v>
      </c>
      <c r="J111" s="167"/>
      <c r="K111" s="167"/>
      <c r="L111" s="263" t="s">
        <v>172</v>
      </c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264">
        <v>13</v>
      </c>
      <c r="B113" s="197" t="s">
        <v>5</v>
      </c>
      <c r="C113" s="197"/>
      <c r="D113" s="197"/>
      <c r="E113" s="265" t="s">
        <v>173</v>
      </c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254" t="s">
        <v>176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262">
        <v>130</v>
      </c>
      <c r="F116" s="166"/>
      <c r="G116" s="166"/>
      <c r="H116" s="166"/>
      <c r="I116" s="167" t="s">
        <v>24</v>
      </c>
      <c r="J116" s="167"/>
      <c r="K116" s="167"/>
      <c r="L116" s="263" t="s">
        <v>172</v>
      </c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129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ht="13.5" customHeight="1">
      <c r="A126" s="267" t="s">
        <v>128</v>
      </c>
      <c r="B126" s="5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3"/>
      <c r="AG126" s="53"/>
    </row>
    <row r="127" spans="1:33" ht="18" customHeight="1" thickBot="1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8">
        <v>3</v>
      </c>
      <c r="AF128" s="59" t="s">
        <v>8</v>
      </c>
      <c r="AG128" s="60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1"/>
      <c r="AG129" s="7"/>
    </row>
    <row r="130" spans="1:33" ht="13.5" customHeight="1">
      <c r="A130" s="5"/>
      <c r="B130" s="6"/>
      <c r="C130" s="6"/>
      <c r="D130" s="6"/>
      <c r="E130" s="6"/>
      <c r="F130" s="6"/>
      <c r="G130" s="63"/>
      <c r="H130" s="62" t="s">
        <v>9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18"/>
      <c r="V130" s="18"/>
      <c r="W130" s="269" t="s">
        <v>10</v>
      </c>
      <c r="X130" s="270"/>
      <c r="Y130" s="256">
        <v>9415</v>
      </c>
      <c r="Z130" s="67"/>
      <c r="AA130" s="67"/>
      <c r="AB130" s="67"/>
      <c r="AC130" s="67"/>
      <c r="AD130" s="67"/>
      <c r="AE130" s="67"/>
      <c r="AF130" s="67"/>
      <c r="AG130" s="7"/>
    </row>
    <row r="131" spans="1:33" ht="13.5" customHeight="1">
      <c r="A131" s="5"/>
      <c r="B131" s="6"/>
      <c r="C131" s="6"/>
      <c r="D131" s="6"/>
      <c r="E131" s="6"/>
      <c r="F131" s="63"/>
      <c r="G131" s="63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18"/>
      <c r="V131" s="18"/>
      <c r="W131" s="270"/>
      <c r="X131" s="270"/>
      <c r="Y131" s="67"/>
      <c r="Z131" s="67"/>
      <c r="AA131" s="67"/>
      <c r="AB131" s="67"/>
      <c r="AC131" s="67"/>
      <c r="AD131" s="67"/>
      <c r="AE131" s="67"/>
      <c r="AF131" s="67"/>
      <c r="AG131" s="7"/>
    </row>
    <row r="132" spans="1:33" ht="13.5" customHeight="1">
      <c r="A132" s="5"/>
      <c r="B132" s="6"/>
      <c r="C132" s="6"/>
      <c r="D132" s="6"/>
      <c r="E132" s="6"/>
      <c r="F132" s="63"/>
      <c r="G132" s="63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18"/>
      <c r="V132" s="18"/>
      <c r="W132" s="270"/>
      <c r="X132" s="270"/>
      <c r="Y132" s="67"/>
      <c r="Z132" s="67"/>
      <c r="AA132" s="67"/>
      <c r="AB132" s="67"/>
      <c r="AC132" s="67"/>
      <c r="AD132" s="67"/>
      <c r="AE132" s="67"/>
      <c r="AF132" s="67"/>
      <c r="AG132" s="7"/>
    </row>
    <row r="133" spans="1:33" ht="9" customHeight="1">
      <c r="A133" s="5"/>
      <c r="B133" s="6"/>
      <c r="C133" s="6"/>
      <c r="D133" s="6"/>
      <c r="E133" s="6"/>
      <c r="F133" s="6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1" t="s">
        <v>11</v>
      </c>
      <c r="X134" s="272"/>
      <c r="Y134" s="273">
        <f>IF(Y9="","",Y9)</f>
      </c>
      <c r="Z134" s="274"/>
      <c r="AA134" s="274"/>
      <c r="AB134" s="274"/>
      <c r="AC134" s="274"/>
      <c r="AD134" s="274"/>
      <c r="AE134" s="274"/>
      <c r="AF134" s="275"/>
      <c r="AG134" s="7"/>
    </row>
    <row r="135" spans="1:33" s="6" customFormat="1" ht="13.5" customHeight="1">
      <c r="A135" s="276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77"/>
      <c r="X135" s="278"/>
      <c r="Y135" s="279"/>
      <c r="Z135" s="280"/>
      <c r="AA135" s="280"/>
      <c r="AB135" s="280"/>
      <c r="AC135" s="280"/>
      <c r="AD135" s="280"/>
      <c r="AE135" s="280"/>
      <c r="AF135" s="281"/>
      <c r="AG135" s="282"/>
    </row>
    <row r="136" spans="1:33" s="6" customFormat="1" ht="13.5" customHeight="1">
      <c r="A136" s="276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83"/>
      <c r="X136" s="284"/>
      <c r="Y136" s="285"/>
      <c r="Z136" s="286"/>
      <c r="AA136" s="286"/>
      <c r="AB136" s="286"/>
      <c r="AC136" s="286"/>
      <c r="AD136" s="286"/>
      <c r="AE136" s="286"/>
      <c r="AF136" s="287"/>
      <c r="AG136" s="282"/>
    </row>
    <row r="137" spans="1:41" s="6" customFormat="1" ht="9" customHeight="1">
      <c r="A137" s="276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88"/>
      <c r="AK137" s="165"/>
      <c r="AL137" s="165"/>
      <c r="AM137" s="165"/>
      <c r="AN137" s="165"/>
      <c r="AO137" s="165"/>
    </row>
    <row r="138" spans="1:39" s="6" customFormat="1" ht="10.5" customHeight="1" thickBot="1">
      <c r="A138" s="276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89"/>
      <c r="O138" s="289"/>
      <c r="P138" s="289"/>
      <c r="Q138" s="228"/>
      <c r="R138" s="228"/>
      <c r="S138" s="228"/>
      <c r="T138" s="228"/>
      <c r="U138" s="228"/>
      <c r="V138" s="228"/>
      <c r="W138" s="226"/>
      <c r="X138" s="226"/>
      <c r="Y138" s="226"/>
      <c r="Z138" s="290"/>
      <c r="AA138" s="290"/>
      <c r="AB138" s="290"/>
      <c r="AC138" s="290"/>
      <c r="AD138" s="290"/>
      <c r="AE138" s="225"/>
      <c r="AF138" s="225"/>
      <c r="AG138" s="288"/>
      <c r="AI138" s="178"/>
      <c r="AJ138" s="178"/>
      <c r="AK138" s="178"/>
      <c r="AL138" s="178"/>
      <c r="AM138" s="178"/>
    </row>
    <row r="139" spans="1:33" s="6" customFormat="1" ht="12" customHeight="1">
      <c r="A139" s="264">
        <v>14</v>
      </c>
      <c r="B139" s="197" t="s">
        <v>5</v>
      </c>
      <c r="C139" s="197"/>
      <c r="D139" s="197"/>
      <c r="E139" s="265" t="s">
        <v>173</v>
      </c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291" t="s">
        <v>21</v>
      </c>
      <c r="AF139" s="292"/>
      <c r="AG139" s="293"/>
    </row>
    <row r="140" spans="1:33" s="6" customFormat="1" ht="12" customHeight="1">
      <c r="A140" s="31"/>
      <c r="B140" s="156" t="s">
        <v>22</v>
      </c>
      <c r="C140" s="156"/>
      <c r="D140" s="156"/>
      <c r="E140" s="254" t="s">
        <v>177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3"/>
      <c r="AF140" s="154"/>
      <c r="AG140" s="155"/>
    </row>
    <row r="141" spans="1:33" s="6" customFormat="1" ht="12" customHeight="1" thickBot="1">
      <c r="A141" s="31"/>
      <c r="B141" s="156"/>
      <c r="C141" s="156"/>
      <c r="D141" s="156"/>
      <c r="E141" s="159"/>
      <c r="F141" s="160"/>
      <c r="G141" s="160"/>
      <c r="H141" s="160"/>
      <c r="I141" s="160"/>
      <c r="J141" s="160"/>
      <c r="K141" s="160"/>
      <c r="L141" s="160"/>
      <c r="M141" s="160"/>
      <c r="N141" s="161"/>
      <c r="O141" s="161"/>
      <c r="P141" s="161"/>
      <c r="Q141" s="161"/>
      <c r="R141" s="161"/>
      <c r="S141" s="161"/>
      <c r="T141" s="161"/>
      <c r="U141" s="161"/>
      <c r="V141" s="161"/>
      <c r="W141" s="160"/>
      <c r="X141" s="160"/>
      <c r="Y141" s="160"/>
      <c r="Z141" s="160"/>
      <c r="AA141" s="160"/>
      <c r="AB141" s="160"/>
      <c r="AC141" s="160"/>
      <c r="AD141" s="160"/>
      <c r="AE141" s="162"/>
      <c r="AF141" s="163"/>
      <c r="AG141" s="164"/>
    </row>
    <row r="142" spans="1:33" s="6" customFormat="1" ht="12" customHeight="1">
      <c r="A142" s="31"/>
      <c r="B142" s="156" t="s">
        <v>23</v>
      </c>
      <c r="C142" s="156"/>
      <c r="D142" s="156"/>
      <c r="E142" s="262">
        <v>64</v>
      </c>
      <c r="F142" s="166"/>
      <c r="G142" s="166"/>
      <c r="H142" s="166"/>
      <c r="I142" s="167" t="s">
        <v>24</v>
      </c>
      <c r="J142" s="167"/>
      <c r="K142" s="167"/>
      <c r="L142" s="263" t="s">
        <v>172</v>
      </c>
      <c r="M142" s="169"/>
      <c r="N142" s="170" t="s">
        <v>25</v>
      </c>
      <c r="O142" s="171"/>
      <c r="P142" s="172"/>
      <c r="Q142" s="294"/>
      <c r="R142" s="295"/>
      <c r="S142" s="295"/>
      <c r="T142" s="295"/>
      <c r="U142" s="295"/>
      <c r="V142" s="296"/>
      <c r="W142" s="176" t="s">
        <v>26</v>
      </c>
      <c r="X142" s="167"/>
      <c r="Y142" s="167"/>
      <c r="Z142" s="177">
        <f>IF(OR(E142="",Q142=""),"",ROUNDDOWN(E142*Q142,0))</f>
      </c>
      <c r="AA142" s="177"/>
      <c r="AB142" s="177"/>
      <c r="AC142" s="177"/>
      <c r="AD142" s="177"/>
      <c r="AE142" s="162"/>
      <c r="AF142" s="163"/>
      <c r="AG142" s="164"/>
    </row>
    <row r="143" spans="1:33" s="6" customFormat="1" ht="12" customHeight="1" thickBot="1">
      <c r="A143" s="179"/>
      <c r="B143" s="180"/>
      <c r="C143" s="180"/>
      <c r="D143" s="180"/>
      <c r="E143" s="181"/>
      <c r="F143" s="181"/>
      <c r="G143" s="181"/>
      <c r="H143" s="181"/>
      <c r="I143" s="182"/>
      <c r="J143" s="182"/>
      <c r="K143" s="182"/>
      <c r="L143" s="183"/>
      <c r="M143" s="184"/>
      <c r="N143" s="185"/>
      <c r="O143" s="186"/>
      <c r="P143" s="187"/>
      <c r="Q143" s="297"/>
      <c r="R143" s="298"/>
      <c r="S143" s="298"/>
      <c r="T143" s="298"/>
      <c r="U143" s="298"/>
      <c r="V143" s="299"/>
      <c r="W143" s="191"/>
      <c r="X143" s="182"/>
      <c r="Y143" s="182"/>
      <c r="Z143" s="192"/>
      <c r="AA143" s="192"/>
      <c r="AB143" s="192"/>
      <c r="AC143" s="192"/>
      <c r="AD143" s="192"/>
      <c r="AE143" s="193"/>
      <c r="AF143" s="194"/>
      <c r="AG143" s="195"/>
    </row>
    <row r="144" spans="1:33" s="6" customFormat="1" ht="12" customHeight="1">
      <c r="A144" s="264">
        <v>15</v>
      </c>
      <c r="B144" s="197" t="s">
        <v>5</v>
      </c>
      <c r="C144" s="197"/>
      <c r="D144" s="197"/>
      <c r="E144" s="265" t="s">
        <v>178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53" t="s">
        <v>21</v>
      </c>
      <c r="AF144" s="154"/>
      <c r="AG144" s="155"/>
    </row>
    <row r="145" spans="1:33" s="6" customFormat="1" ht="12" customHeight="1">
      <c r="A145" s="31"/>
      <c r="B145" s="156" t="s">
        <v>22</v>
      </c>
      <c r="C145" s="156"/>
      <c r="D145" s="156"/>
      <c r="E145" s="254" t="s">
        <v>179</v>
      </c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3"/>
      <c r="AF145" s="154"/>
      <c r="AG145" s="155"/>
    </row>
    <row r="146" spans="1:33" s="6" customFormat="1" ht="12" customHeight="1" thickBot="1">
      <c r="A146" s="31"/>
      <c r="B146" s="156"/>
      <c r="C146" s="156"/>
      <c r="D146" s="156"/>
      <c r="E146" s="159"/>
      <c r="F146" s="160"/>
      <c r="G146" s="160"/>
      <c r="H146" s="160"/>
      <c r="I146" s="160"/>
      <c r="J146" s="160"/>
      <c r="K146" s="160"/>
      <c r="L146" s="160"/>
      <c r="M146" s="160"/>
      <c r="N146" s="161"/>
      <c r="O146" s="161"/>
      <c r="P146" s="161"/>
      <c r="Q146" s="161"/>
      <c r="R146" s="161"/>
      <c r="S146" s="161"/>
      <c r="T146" s="161"/>
      <c r="U146" s="161"/>
      <c r="V146" s="161"/>
      <c r="W146" s="160"/>
      <c r="X146" s="160"/>
      <c r="Y146" s="160"/>
      <c r="Z146" s="160"/>
      <c r="AA146" s="160"/>
      <c r="AB146" s="160"/>
      <c r="AC146" s="160"/>
      <c r="AD146" s="160"/>
      <c r="AE146" s="162"/>
      <c r="AF146" s="163"/>
      <c r="AG146" s="164"/>
    </row>
    <row r="147" spans="1:33" s="6" customFormat="1" ht="12" customHeight="1">
      <c r="A147" s="31"/>
      <c r="B147" s="156" t="s">
        <v>23</v>
      </c>
      <c r="C147" s="156"/>
      <c r="D147" s="156"/>
      <c r="E147" s="262">
        <v>78</v>
      </c>
      <c r="F147" s="166"/>
      <c r="G147" s="166"/>
      <c r="H147" s="166"/>
      <c r="I147" s="167" t="s">
        <v>24</v>
      </c>
      <c r="J147" s="167"/>
      <c r="K147" s="167"/>
      <c r="L147" s="263" t="s">
        <v>180</v>
      </c>
      <c r="M147" s="169"/>
      <c r="N147" s="170" t="s">
        <v>25</v>
      </c>
      <c r="O147" s="171"/>
      <c r="P147" s="172"/>
      <c r="Q147" s="294"/>
      <c r="R147" s="295"/>
      <c r="S147" s="295"/>
      <c r="T147" s="295"/>
      <c r="U147" s="295"/>
      <c r="V147" s="296"/>
      <c r="W147" s="176" t="s">
        <v>26</v>
      </c>
      <c r="X147" s="167"/>
      <c r="Y147" s="167"/>
      <c r="Z147" s="177">
        <f>IF(OR(E147="",Q147=""),"",ROUNDDOWN(E147*Q147,0))</f>
      </c>
      <c r="AA147" s="177"/>
      <c r="AB147" s="177"/>
      <c r="AC147" s="177"/>
      <c r="AD147" s="177"/>
      <c r="AE147" s="162"/>
      <c r="AF147" s="163"/>
      <c r="AG147" s="164"/>
    </row>
    <row r="148" spans="1:33" s="6" customFormat="1" ht="12" customHeight="1" thickBot="1">
      <c r="A148" s="179"/>
      <c r="B148" s="180"/>
      <c r="C148" s="180"/>
      <c r="D148" s="180"/>
      <c r="E148" s="181"/>
      <c r="F148" s="181"/>
      <c r="G148" s="181"/>
      <c r="H148" s="181"/>
      <c r="I148" s="182"/>
      <c r="J148" s="182"/>
      <c r="K148" s="182"/>
      <c r="L148" s="183"/>
      <c r="M148" s="184"/>
      <c r="N148" s="185"/>
      <c r="O148" s="186"/>
      <c r="P148" s="187"/>
      <c r="Q148" s="297"/>
      <c r="R148" s="298"/>
      <c r="S148" s="298"/>
      <c r="T148" s="298"/>
      <c r="U148" s="298"/>
      <c r="V148" s="299"/>
      <c r="W148" s="191"/>
      <c r="X148" s="182"/>
      <c r="Y148" s="182"/>
      <c r="Z148" s="192"/>
      <c r="AA148" s="192"/>
      <c r="AB148" s="192"/>
      <c r="AC148" s="192"/>
      <c r="AD148" s="192"/>
      <c r="AE148" s="193"/>
      <c r="AF148" s="194"/>
      <c r="AG148" s="195"/>
    </row>
    <row r="149" spans="1:33" s="6" customFormat="1" ht="12" customHeight="1">
      <c r="A149" s="196"/>
      <c r="B149" s="197" t="s">
        <v>5</v>
      </c>
      <c r="C149" s="197"/>
      <c r="D149" s="197"/>
      <c r="E149" s="198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53" t="s">
        <v>21</v>
      </c>
      <c r="AF149" s="154"/>
      <c r="AG149" s="155"/>
    </row>
    <row r="150" spans="1:33" s="6" customFormat="1" ht="12" customHeight="1">
      <c r="A150" s="31"/>
      <c r="B150" s="156" t="s">
        <v>22</v>
      </c>
      <c r="C150" s="156"/>
      <c r="D150" s="156"/>
      <c r="E150" s="157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3"/>
      <c r="AF150" s="154"/>
      <c r="AG150" s="155"/>
    </row>
    <row r="151" spans="1:33" s="6" customFormat="1" ht="12" customHeight="1" thickBot="1">
      <c r="A151" s="31"/>
      <c r="B151" s="156"/>
      <c r="C151" s="156"/>
      <c r="D151" s="156"/>
      <c r="E151" s="159"/>
      <c r="F151" s="160"/>
      <c r="G151" s="160"/>
      <c r="H151" s="160"/>
      <c r="I151" s="160"/>
      <c r="J151" s="160"/>
      <c r="K151" s="160"/>
      <c r="L151" s="160"/>
      <c r="M151" s="160"/>
      <c r="N151" s="161"/>
      <c r="O151" s="161"/>
      <c r="P151" s="161"/>
      <c r="Q151" s="161"/>
      <c r="R151" s="161"/>
      <c r="S151" s="161"/>
      <c r="T151" s="161"/>
      <c r="U151" s="161"/>
      <c r="V151" s="161"/>
      <c r="W151" s="160"/>
      <c r="X151" s="160"/>
      <c r="Y151" s="160"/>
      <c r="Z151" s="160"/>
      <c r="AA151" s="160"/>
      <c r="AB151" s="160"/>
      <c r="AC151" s="160"/>
      <c r="AD151" s="160"/>
      <c r="AE151" s="162"/>
      <c r="AF151" s="163"/>
      <c r="AG151" s="164"/>
    </row>
    <row r="152" spans="1:33" s="6" customFormat="1" ht="12" customHeight="1">
      <c r="A152" s="31"/>
      <c r="B152" s="156" t="s">
        <v>23</v>
      </c>
      <c r="C152" s="156"/>
      <c r="D152" s="156"/>
      <c r="E152" s="166"/>
      <c r="F152" s="166"/>
      <c r="G152" s="166"/>
      <c r="H152" s="166"/>
      <c r="I152" s="167" t="s">
        <v>24</v>
      </c>
      <c r="J152" s="167"/>
      <c r="K152" s="167"/>
      <c r="L152" s="168"/>
      <c r="M152" s="169"/>
      <c r="N152" s="170" t="s">
        <v>25</v>
      </c>
      <c r="O152" s="171"/>
      <c r="P152" s="172"/>
      <c r="Q152" s="294"/>
      <c r="R152" s="295"/>
      <c r="S152" s="295"/>
      <c r="T152" s="295"/>
      <c r="U152" s="295"/>
      <c r="V152" s="296"/>
      <c r="W152" s="176" t="s">
        <v>26</v>
      </c>
      <c r="X152" s="167"/>
      <c r="Y152" s="167"/>
      <c r="Z152" s="177">
        <f>IF(OR(E152="",Q152=""),"",ROUNDDOWN(E152*Q152,0))</f>
      </c>
      <c r="AA152" s="177"/>
      <c r="AB152" s="177"/>
      <c r="AC152" s="177"/>
      <c r="AD152" s="177"/>
      <c r="AE152" s="162"/>
      <c r="AF152" s="163"/>
      <c r="AG152" s="164"/>
    </row>
    <row r="153" spans="1:33" s="6" customFormat="1" ht="12" customHeight="1" thickBot="1">
      <c r="A153" s="179"/>
      <c r="B153" s="180"/>
      <c r="C153" s="180"/>
      <c r="D153" s="180"/>
      <c r="E153" s="181"/>
      <c r="F153" s="181"/>
      <c r="G153" s="181"/>
      <c r="H153" s="181"/>
      <c r="I153" s="182"/>
      <c r="J153" s="182"/>
      <c r="K153" s="182"/>
      <c r="L153" s="183"/>
      <c r="M153" s="184"/>
      <c r="N153" s="185"/>
      <c r="O153" s="186"/>
      <c r="P153" s="187"/>
      <c r="Q153" s="297"/>
      <c r="R153" s="298"/>
      <c r="S153" s="298"/>
      <c r="T153" s="298"/>
      <c r="U153" s="298"/>
      <c r="V153" s="299"/>
      <c r="W153" s="191"/>
      <c r="X153" s="182"/>
      <c r="Y153" s="182"/>
      <c r="Z153" s="192"/>
      <c r="AA153" s="192"/>
      <c r="AB153" s="192"/>
      <c r="AC153" s="192"/>
      <c r="AD153" s="192"/>
      <c r="AE153" s="193"/>
      <c r="AF153" s="194"/>
      <c r="AG153" s="195"/>
    </row>
    <row r="154" spans="1:33" s="6" customFormat="1" ht="12" customHeight="1">
      <c r="A154" s="196"/>
      <c r="B154" s="197" t="s">
        <v>5</v>
      </c>
      <c r="C154" s="197"/>
      <c r="D154" s="197"/>
      <c r="E154" s="198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53" t="s">
        <v>21</v>
      </c>
      <c r="AF154" s="154"/>
      <c r="AG154" s="155"/>
    </row>
    <row r="155" spans="1:33" s="6" customFormat="1" ht="12" customHeight="1">
      <c r="A155" s="31"/>
      <c r="B155" s="156" t="s">
        <v>22</v>
      </c>
      <c r="C155" s="156"/>
      <c r="D155" s="156"/>
      <c r="E155" s="157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3"/>
      <c r="AF155" s="154"/>
      <c r="AG155" s="155"/>
    </row>
    <row r="156" spans="1:33" s="6" customFormat="1" ht="12" customHeight="1" thickBot="1">
      <c r="A156" s="31"/>
      <c r="B156" s="156"/>
      <c r="C156" s="156"/>
      <c r="D156" s="156"/>
      <c r="E156" s="159"/>
      <c r="F156" s="160"/>
      <c r="G156" s="160"/>
      <c r="H156" s="160"/>
      <c r="I156" s="160"/>
      <c r="J156" s="160"/>
      <c r="K156" s="160"/>
      <c r="L156" s="160"/>
      <c r="M156" s="160"/>
      <c r="N156" s="161"/>
      <c r="O156" s="161"/>
      <c r="P156" s="161"/>
      <c r="Q156" s="161"/>
      <c r="R156" s="161"/>
      <c r="S156" s="161"/>
      <c r="T156" s="161"/>
      <c r="U156" s="161"/>
      <c r="V156" s="161"/>
      <c r="W156" s="160"/>
      <c r="X156" s="160"/>
      <c r="Y156" s="160"/>
      <c r="Z156" s="160"/>
      <c r="AA156" s="160"/>
      <c r="AB156" s="160"/>
      <c r="AC156" s="160"/>
      <c r="AD156" s="160"/>
      <c r="AE156" s="162"/>
      <c r="AF156" s="163"/>
      <c r="AG156" s="164"/>
    </row>
    <row r="157" spans="1:33" s="6" customFormat="1" ht="12" customHeight="1">
      <c r="A157" s="31"/>
      <c r="B157" s="156" t="s">
        <v>23</v>
      </c>
      <c r="C157" s="156"/>
      <c r="D157" s="156"/>
      <c r="E157" s="166"/>
      <c r="F157" s="166"/>
      <c r="G157" s="166"/>
      <c r="H157" s="166"/>
      <c r="I157" s="167" t="s">
        <v>24</v>
      </c>
      <c r="J157" s="167"/>
      <c r="K157" s="167"/>
      <c r="L157" s="168"/>
      <c r="M157" s="169"/>
      <c r="N157" s="170" t="s">
        <v>25</v>
      </c>
      <c r="O157" s="171"/>
      <c r="P157" s="172"/>
      <c r="Q157" s="294"/>
      <c r="R157" s="295"/>
      <c r="S157" s="295"/>
      <c r="T157" s="295"/>
      <c r="U157" s="295"/>
      <c r="V157" s="296"/>
      <c r="W157" s="176" t="s">
        <v>26</v>
      </c>
      <c r="X157" s="167"/>
      <c r="Y157" s="167"/>
      <c r="Z157" s="177">
        <f>IF(OR(E157="",Q157=""),"",ROUNDDOWN(E157*Q157,0))</f>
      </c>
      <c r="AA157" s="177"/>
      <c r="AB157" s="177"/>
      <c r="AC157" s="177"/>
      <c r="AD157" s="177"/>
      <c r="AE157" s="162"/>
      <c r="AF157" s="163"/>
      <c r="AG157" s="164"/>
    </row>
    <row r="158" spans="1:33" s="6" customFormat="1" ht="12" customHeight="1" thickBot="1">
      <c r="A158" s="179"/>
      <c r="B158" s="180"/>
      <c r="C158" s="180"/>
      <c r="D158" s="180"/>
      <c r="E158" s="181"/>
      <c r="F158" s="181"/>
      <c r="G158" s="181"/>
      <c r="H158" s="181"/>
      <c r="I158" s="182"/>
      <c r="J158" s="182"/>
      <c r="K158" s="182"/>
      <c r="L158" s="183"/>
      <c r="M158" s="184"/>
      <c r="N158" s="185"/>
      <c r="O158" s="186"/>
      <c r="P158" s="187"/>
      <c r="Q158" s="297"/>
      <c r="R158" s="298"/>
      <c r="S158" s="298"/>
      <c r="T158" s="298"/>
      <c r="U158" s="298"/>
      <c r="V158" s="299"/>
      <c r="W158" s="191"/>
      <c r="X158" s="182"/>
      <c r="Y158" s="182"/>
      <c r="Z158" s="192"/>
      <c r="AA158" s="192"/>
      <c r="AB158" s="192"/>
      <c r="AC158" s="192"/>
      <c r="AD158" s="192"/>
      <c r="AE158" s="193"/>
      <c r="AF158" s="194"/>
      <c r="AG158" s="195"/>
    </row>
    <row r="159" spans="1:33" s="6" customFormat="1" ht="12" customHeight="1">
      <c r="A159" s="196"/>
      <c r="B159" s="197" t="s">
        <v>5</v>
      </c>
      <c r="C159" s="197"/>
      <c r="D159" s="197"/>
      <c r="E159" s="198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53" t="s">
        <v>21</v>
      </c>
      <c r="AF159" s="154"/>
      <c r="AG159" s="155"/>
    </row>
    <row r="160" spans="1:33" s="6" customFormat="1" ht="12" customHeight="1">
      <c r="A160" s="31"/>
      <c r="B160" s="156" t="s">
        <v>22</v>
      </c>
      <c r="C160" s="156"/>
      <c r="D160" s="156"/>
      <c r="E160" s="157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3"/>
      <c r="AF160" s="154"/>
      <c r="AG160" s="155"/>
    </row>
    <row r="161" spans="1:33" s="6" customFormat="1" ht="12" customHeight="1" thickBot="1">
      <c r="A161" s="31"/>
      <c r="B161" s="156"/>
      <c r="C161" s="156"/>
      <c r="D161" s="156"/>
      <c r="E161" s="159"/>
      <c r="F161" s="160"/>
      <c r="G161" s="160"/>
      <c r="H161" s="160"/>
      <c r="I161" s="160"/>
      <c r="J161" s="160"/>
      <c r="K161" s="160"/>
      <c r="L161" s="160"/>
      <c r="M161" s="160"/>
      <c r="N161" s="161"/>
      <c r="O161" s="161"/>
      <c r="P161" s="161"/>
      <c r="Q161" s="161"/>
      <c r="R161" s="161"/>
      <c r="S161" s="161"/>
      <c r="T161" s="161"/>
      <c r="U161" s="161"/>
      <c r="V161" s="161"/>
      <c r="W161" s="160"/>
      <c r="X161" s="160"/>
      <c r="Y161" s="160"/>
      <c r="Z161" s="160"/>
      <c r="AA161" s="160"/>
      <c r="AB161" s="160"/>
      <c r="AC161" s="160"/>
      <c r="AD161" s="160"/>
      <c r="AE161" s="162"/>
      <c r="AF161" s="163"/>
      <c r="AG161" s="164"/>
    </row>
    <row r="162" spans="1:33" s="6" customFormat="1" ht="12" customHeight="1">
      <c r="A162" s="31"/>
      <c r="B162" s="156" t="s">
        <v>23</v>
      </c>
      <c r="C162" s="156"/>
      <c r="D162" s="156"/>
      <c r="E162" s="166"/>
      <c r="F162" s="166"/>
      <c r="G162" s="166"/>
      <c r="H162" s="166"/>
      <c r="I162" s="167" t="s">
        <v>24</v>
      </c>
      <c r="J162" s="167"/>
      <c r="K162" s="167"/>
      <c r="L162" s="168"/>
      <c r="M162" s="169"/>
      <c r="N162" s="170" t="s">
        <v>25</v>
      </c>
      <c r="O162" s="171"/>
      <c r="P162" s="172"/>
      <c r="Q162" s="294"/>
      <c r="R162" s="295"/>
      <c r="S162" s="295"/>
      <c r="T162" s="295"/>
      <c r="U162" s="295"/>
      <c r="V162" s="296"/>
      <c r="W162" s="176" t="s">
        <v>26</v>
      </c>
      <c r="X162" s="167"/>
      <c r="Y162" s="167"/>
      <c r="Z162" s="177">
        <f>IF(OR(E162="",Q162=""),"",ROUNDDOWN(E162*Q162,0))</f>
      </c>
      <c r="AA162" s="177"/>
      <c r="AB162" s="177"/>
      <c r="AC162" s="177"/>
      <c r="AD162" s="177"/>
      <c r="AE162" s="162"/>
      <c r="AF162" s="163"/>
      <c r="AG162" s="164"/>
    </row>
    <row r="163" spans="1:33" s="6" customFormat="1" ht="12" customHeight="1" thickBot="1">
      <c r="A163" s="179"/>
      <c r="B163" s="180"/>
      <c r="C163" s="180"/>
      <c r="D163" s="180"/>
      <c r="E163" s="181"/>
      <c r="F163" s="181"/>
      <c r="G163" s="181"/>
      <c r="H163" s="181"/>
      <c r="I163" s="182"/>
      <c r="J163" s="182"/>
      <c r="K163" s="182"/>
      <c r="L163" s="183"/>
      <c r="M163" s="184"/>
      <c r="N163" s="185"/>
      <c r="O163" s="186"/>
      <c r="P163" s="187"/>
      <c r="Q163" s="297"/>
      <c r="R163" s="298"/>
      <c r="S163" s="298"/>
      <c r="T163" s="298"/>
      <c r="U163" s="298"/>
      <c r="V163" s="299"/>
      <c r="W163" s="191"/>
      <c r="X163" s="182"/>
      <c r="Y163" s="182"/>
      <c r="Z163" s="192"/>
      <c r="AA163" s="192"/>
      <c r="AB163" s="192"/>
      <c r="AC163" s="192"/>
      <c r="AD163" s="192"/>
      <c r="AE163" s="193"/>
      <c r="AF163" s="194"/>
      <c r="AG163" s="195"/>
    </row>
    <row r="164" spans="1:33" s="6" customFormat="1" ht="12" customHeight="1">
      <c r="A164" s="196"/>
      <c r="B164" s="197" t="s">
        <v>5</v>
      </c>
      <c r="C164" s="197"/>
      <c r="D164" s="197"/>
      <c r="E164" s="198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53" t="s">
        <v>21</v>
      </c>
      <c r="AF164" s="154"/>
      <c r="AG164" s="155"/>
    </row>
    <row r="165" spans="1:33" s="6" customFormat="1" ht="12" customHeight="1">
      <c r="A165" s="31"/>
      <c r="B165" s="156" t="s">
        <v>22</v>
      </c>
      <c r="C165" s="156"/>
      <c r="D165" s="156"/>
      <c r="E165" s="157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3"/>
      <c r="AF165" s="154"/>
      <c r="AG165" s="155"/>
    </row>
    <row r="166" spans="1:33" s="6" customFormat="1" ht="12" customHeight="1" thickBot="1">
      <c r="A166" s="31"/>
      <c r="B166" s="156"/>
      <c r="C166" s="156"/>
      <c r="D166" s="156"/>
      <c r="E166" s="159"/>
      <c r="F166" s="160"/>
      <c r="G166" s="160"/>
      <c r="H166" s="160"/>
      <c r="I166" s="160"/>
      <c r="J166" s="160"/>
      <c r="K166" s="160"/>
      <c r="L166" s="160"/>
      <c r="M166" s="160"/>
      <c r="N166" s="161"/>
      <c r="O166" s="161"/>
      <c r="P166" s="161"/>
      <c r="Q166" s="161"/>
      <c r="R166" s="161"/>
      <c r="S166" s="161"/>
      <c r="T166" s="161"/>
      <c r="U166" s="161"/>
      <c r="V166" s="161"/>
      <c r="W166" s="160"/>
      <c r="X166" s="160"/>
      <c r="Y166" s="160"/>
      <c r="Z166" s="160"/>
      <c r="AA166" s="160"/>
      <c r="AB166" s="160"/>
      <c r="AC166" s="160"/>
      <c r="AD166" s="160"/>
      <c r="AE166" s="162"/>
      <c r="AF166" s="163"/>
      <c r="AG166" s="164"/>
    </row>
    <row r="167" spans="1:33" s="6" customFormat="1" ht="12" customHeight="1">
      <c r="A167" s="31"/>
      <c r="B167" s="156" t="s">
        <v>23</v>
      </c>
      <c r="C167" s="156"/>
      <c r="D167" s="156"/>
      <c r="E167" s="166"/>
      <c r="F167" s="166"/>
      <c r="G167" s="166"/>
      <c r="H167" s="166"/>
      <c r="I167" s="167" t="s">
        <v>24</v>
      </c>
      <c r="J167" s="167"/>
      <c r="K167" s="167"/>
      <c r="L167" s="168"/>
      <c r="M167" s="169"/>
      <c r="N167" s="170" t="s">
        <v>25</v>
      </c>
      <c r="O167" s="171"/>
      <c r="P167" s="172"/>
      <c r="Q167" s="294"/>
      <c r="R167" s="295"/>
      <c r="S167" s="295"/>
      <c r="T167" s="295"/>
      <c r="U167" s="295"/>
      <c r="V167" s="296"/>
      <c r="W167" s="176" t="s">
        <v>26</v>
      </c>
      <c r="X167" s="167"/>
      <c r="Y167" s="167"/>
      <c r="Z167" s="177">
        <f>IF(OR(E167="",Q167=""),"",ROUNDDOWN(E167*Q167,0))</f>
      </c>
      <c r="AA167" s="177"/>
      <c r="AB167" s="177"/>
      <c r="AC167" s="177"/>
      <c r="AD167" s="177"/>
      <c r="AE167" s="162"/>
      <c r="AF167" s="163"/>
      <c r="AG167" s="164"/>
    </row>
    <row r="168" spans="1:33" s="6" customFormat="1" ht="12" customHeight="1" thickBot="1">
      <c r="A168" s="179"/>
      <c r="B168" s="180"/>
      <c r="C168" s="180"/>
      <c r="D168" s="180"/>
      <c r="E168" s="181"/>
      <c r="F168" s="181"/>
      <c r="G168" s="181"/>
      <c r="H168" s="181"/>
      <c r="I168" s="182"/>
      <c r="J168" s="182"/>
      <c r="K168" s="182"/>
      <c r="L168" s="183"/>
      <c r="M168" s="184"/>
      <c r="N168" s="185"/>
      <c r="O168" s="186"/>
      <c r="P168" s="187"/>
      <c r="Q168" s="297"/>
      <c r="R168" s="298"/>
      <c r="S168" s="298"/>
      <c r="T168" s="298"/>
      <c r="U168" s="298"/>
      <c r="V168" s="299"/>
      <c r="W168" s="191"/>
      <c r="X168" s="182"/>
      <c r="Y168" s="182"/>
      <c r="Z168" s="192"/>
      <c r="AA168" s="192"/>
      <c r="AB168" s="192"/>
      <c r="AC168" s="192"/>
      <c r="AD168" s="192"/>
      <c r="AE168" s="193"/>
      <c r="AF168" s="194"/>
      <c r="AG168" s="195"/>
    </row>
    <row r="169" spans="1:33" s="6" customFormat="1" ht="12" customHeight="1">
      <c r="A169" s="196"/>
      <c r="B169" s="197" t="s">
        <v>5</v>
      </c>
      <c r="C169" s="197"/>
      <c r="D169" s="197"/>
      <c r="E169" s="198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53" t="s">
        <v>21</v>
      </c>
      <c r="AF169" s="154"/>
      <c r="AG169" s="155"/>
    </row>
    <row r="170" spans="1:33" s="6" customFormat="1" ht="12" customHeight="1">
      <c r="A170" s="31"/>
      <c r="B170" s="156" t="s">
        <v>22</v>
      </c>
      <c r="C170" s="156"/>
      <c r="D170" s="156"/>
      <c r="E170" s="157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3"/>
      <c r="AF170" s="154"/>
      <c r="AG170" s="155"/>
    </row>
    <row r="171" spans="1:33" s="6" customFormat="1" ht="12" customHeight="1" thickBot="1">
      <c r="A171" s="31"/>
      <c r="B171" s="156"/>
      <c r="C171" s="156"/>
      <c r="D171" s="156"/>
      <c r="E171" s="159"/>
      <c r="F171" s="160"/>
      <c r="G171" s="160"/>
      <c r="H171" s="160"/>
      <c r="I171" s="160"/>
      <c r="J171" s="160"/>
      <c r="K171" s="160"/>
      <c r="L171" s="160"/>
      <c r="M171" s="160"/>
      <c r="N171" s="161"/>
      <c r="O171" s="161"/>
      <c r="P171" s="161"/>
      <c r="Q171" s="161"/>
      <c r="R171" s="161"/>
      <c r="S171" s="161"/>
      <c r="T171" s="161"/>
      <c r="U171" s="161"/>
      <c r="V171" s="161"/>
      <c r="W171" s="160"/>
      <c r="X171" s="160"/>
      <c r="Y171" s="160"/>
      <c r="Z171" s="160"/>
      <c r="AA171" s="160"/>
      <c r="AB171" s="160"/>
      <c r="AC171" s="160"/>
      <c r="AD171" s="160"/>
      <c r="AE171" s="162"/>
      <c r="AF171" s="163"/>
      <c r="AG171" s="164"/>
    </row>
    <row r="172" spans="1:33" s="6" customFormat="1" ht="12" customHeight="1">
      <c r="A172" s="31"/>
      <c r="B172" s="156" t="s">
        <v>23</v>
      </c>
      <c r="C172" s="156"/>
      <c r="D172" s="156"/>
      <c r="E172" s="166"/>
      <c r="F172" s="166"/>
      <c r="G172" s="166"/>
      <c r="H172" s="166"/>
      <c r="I172" s="167" t="s">
        <v>24</v>
      </c>
      <c r="J172" s="167"/>
      <c r="K172" s="167"/>
      <c r="L172" s="168"/>
      <c r="M172" s="169"/>
      <c r="N172" s="170" t="s">
        <v>25</v>
      </c>
      <c r="O172" s="171"/>
      <c r="P172" s="172"/>
      <c r="Q172" s="294"/>
      <c r="R172" s="295"/>
      <c r="S172" s="295"/>
      <c r="T172" s="295"/>
      <c r="U172" s="295"/>
      <c r="V172" s="296"/>
      <c r="W172" s="176" t="s">
        <v>26</v>
      </c>
      <c r="X172" s="167"/>
      <c r="Y172" s="167"/>
      <c r="Z172" s="177">
        <f>IF(OR(E172="",Q172=""),"",ROUNDDOWN(E172*Q172,0))</f>
      </c>
      <c r="AA172" s="177"/>
      <c r="AB172" s="177"/>
      <c r="AC172" s="177"/>
      <c r="AD172" s="177"/>
      <c r="AE172" s="162"/>
      <c r="AF172" s="163"/>
      <c r="AG172" s="164"/>
    </row>
    <row r="173" spans="1:33" s="6" customFormat="1" ht="12" customHeight="1" thickBot="1">
      <c r="A173" s="179"/>
      <c r="B173" s="180"/>
      <c r="C173" s="180"/>
      <c r="D173" s="180"/>
      <c r="E173" s="181"/>
      <c r="F173" s="181"/>
      <c r="G173" s="181"/>
      <c r="H173" s="181"/>
      <c r="I173" s="182"/>
      <c r="J173" s="182"/>
      <c r="K173" s="182"/>
      <c r="L173" s="183"/>
      <c r="M173" s="184"/>
      <c r="N173" s="185"/>
      <c r="O173" s="186"/>
      <c r="P173" s="187"/>
      <c r="Q173" s="297"/>
      <c r="R173" s="298"/>
      <c r="S173" s="298"/>
      <c r="T173" s="298"/>
      <c r="U173" s="298"/>
      <c r="V173" s="299"/>
      <c r="W173" s="191"/>
      <c r="X173" s="182"/>
      <c r="Y173" s="182"/>
      <c r="Z173" s="192"/>
      <c r="AA173" s="192"/>
      <c r="AB173" s="192"/>
      <c r="AC173" s="192"/>
      <c r="AD173" s="192"/>
      <c r="AE173" s="193"/>
      <c r="AF173" s="194"/>
      <c r="AG173" s="195"/>
    </row>
    <row r="174" spans="1:33" s="6" customFormat="1" ht="12" customHeight="1">
      <c r="A174" s="196"/>
      <c r="B174" s="197" t="s">
        <v>5</v>
      </c>
      <c r="C174" s="197"/>
      <c r="D174" s="197"/>
      <c r="E174" s="198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53" t="s">
        <v>21</v>
      </c>
      <c r="AF174" s="154"/>
      <c r="AG174" s="155"/>
    </row>
    <row r="175" spans="1:33" s="6" customFormat="1" ht="12" customHeight="1">
      <c r="A175" s="31"/>
      <c r="B175" s="156" t="s">
        <v>22</v>
      </c>
      <c r="C175" s="156"/>
      <c r="D175" s="156"/>
      <c r="E175" s="157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3"/>
      <c r="AF175" s="154"/>
      <c r="AG175" s="155"/>
    </row>
    <row r="176" spans="1:33" s="6" customFormat="1" ht="12" customHeight="1" thickBot="1">
      <c r="A176" s="31"/>
      <c r="B176" s="156"/>
      <c r="C176" s="156"/>
      <c r="D176" s="156"/>
      <c r="E176" s="159"/>
      <c r="F176" s="160"/>
      <c r="G176" s="160"/>
      <c r="H176" s="160"/>
      <c r="I176" s="160"/>
      <c r="J176" s="160"/>
      <c r="K176" s="160"/>
      <c r="L176" s="160"/>
      <c r="M176" s="160"/>
      <c r="N176" s="161"/>
      <c r="O176" s="161"/>
      <c r="P176" s="161"/>
      <c r="Q176" s="161"/>
      <c r="R176" s="161"/>
      <c r="S176" s="161"/>
      <c r="T176" s="161"/>
      <c r="U176" s="161"/>
      <c r="V176" s="161"/>
      <c r="W176" s="160"/>
      <c r="X176" s="160"/>
      <c r="Y176" s="160"/>
      <c r="Z176" s="160"/>
      <c r="AA176" s="160"/>
      <c r="AB176" s="160"/>
      <c r="AC176" s="160"/>
      <c r="AD176" s="160"/>
      <c r="AE176" s="162"/>
      <c r="AF176" s="163"/>
      <c r="AG176" s="164"/>
    </row>
    <row r="177" spans="1:33" s="6" customFormat="1" ht="12" customHeight="1">
      <c r="A177" s="31"/>
      <c r="B177" s="156" t="s">
        <v>23</v>
      </c>
      <c r="C177" s="156"/>
      <c r="D177" s="156"/>
      <c r="E177" s="166"/>
      <c r="F177" s="166"/>
      <c r="G177" s="166"/>
      <c r="H177" s="166"/>
      <c r="I177" s="167" t="s">
        <v>24</v>
      </c>
      <c r="J177" s="167"/>
      <c r="K177" s="167"/>
      <c r="L177" s="168"/>
      <c r="M177" s="169"/>
      <c r="N177" s="170" t="s">
        <v>25</v>
      </c>
      <c r="O177" s="171"/>
      <c r="P177" s="172"/>
      <c r="Q177" s="294"/>
      <c r="R177" s="295"/>
      <c r="S177" s="295"/>
      <c r="T177" s="295"/>
      <c r="U177" s="295"/>
      <c r="V177" s="296"/>
      <c r="W177" s="176" t="s">
        <v>26</v>
      </c>
      <c r="X177" s="167"/>
      <c r="Y177" s="167"/>
      <c r="Z177" s="177">
        <f>IF(OR(E177="",Q177=""),"",ROUNDDOWN(E177*Q177,0))</f>
      </c>
      <c r="AA177" s="177"/>
      <c r="AB177" s="177"/>
      <c r="AC177" s="177"/>
      <c r="AD177" s="177"/>
      <c r="AE177" s="162"/>
      <c r="AF177" s="163"/>
      <c r="AG177" s="164"/>
    </row>
    <row r="178" spans="1:52" s="6" customFormat="1" ht="12" customHeight="1" thickBot="1">
      <c r="A178" s="43"/>
      <c r="B178" s="300"/>
      <c r="C178" s="300"/>
      <c r="D178" s="300"/>
      <c r="E178" s="301"/>
      <c r="F178" s="301"/>
      <c r="G178" s="301"/>
      <c r="H178" s="301"/>
      <c r="I178" s="302"/>
      <c r="J178" s="302"/>
      <c r="K178" s="302"/>
      <c r="L178" s="303"/>
      <c r="M178" s="304"/>
      <c r="N178" s="185"/>
      <c r="O178" s="186"/>
      <c r="P178" s="187"/>
      <c r="Q178" s="297"/>
      <c r="R178" s="298"/>
      <c r="S178" s="298"/>
      <c r="T178" s="298"/>
      <c r="U178" s="298"/>
      <c r="V178" s="299"/>
      <c r="W178" s="305"/>
      <c r="X178" s="302"/>
      <c r="Y178" s="302"/>
      <c r="Z178" s="306"/>
      <c r="AA178" s="306"/>
      <c r="AB178" s="306"/>
      <c r="AC178" s="306"/>
      <c r="AD178" s="306"/>
      <c r="AE178" s="193"/>
      <c r="AF178" s="194"/>
      <c r="AG178" s="195"/>
      <c r="AZ178" s="54"/>
    </row>
    <row r="179" spans="1:33" s="6" customFormat="1" ht="13.5" customHeight="1">
      <c r="A179" s="200" t="s">
        <v>27</v>
      </c>
      <c r="B179" s="307"/>
      <c r="C179" s="307"/>
      <c r="D179" s="307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8"/>
      <c r="AC179" s="308"/>
      <c r="AD179" s="308"/>
      <c r="AE179" s="309"/>
      <c r="AF179" s="309"/>
      <c r="AG179" s="310"/>
    </row>
    <row r="180" spans="1:33" s="6" customFormat="1" ht="13.5" customHeight="1">
      <c r="A180" s="208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10"/>
    </row>
    <row r="181" spans="1:33" s="6" customFormat="1" ht="13.5" customHeight="1">
      <c r="A181" s="311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10"/>
    </row>
    <row r="182" spans="1:33" s="6" customFormat="1" ht="13.5" customHeight="1">
      <c r="A182" s="311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10"/>
    </row>
    <row r="183" spans="1:33" s="6" customFormat="1" ht="8.25" customHeight="1">
      <c r="A183" s="311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10"/>
    </row>
    <row r="184" spans="1:33" s="6" customFormat="1" ht="13.5" customHeight="1" thickBot="1">
      <c r="A184" s="211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3"/>
    </row>
    <row r="185" spans="2:33" s="6" customFormat="1" ht="18" customHeight="1">
      <c r="B185" s="49"/>
      <c r="C185" s="312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9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19" t="s">
        <v>129</v>
      </c>
      <c r="AE185" s="219"/>
      <c r="AF185" s="219"/>
      <c r="AG185" s="219"/>
    </row>
    <row r="186" spans="1:33" s="6" customFormat="1" ht="10.5" customHeight="1">
      <c r="A186" s="313"/>
      <c r="B186" s="313"/>
      <c r="C186" s="49"/>
      <c r="D186" s="49"/>
      <c r="E186" s="314"/>
      <c r="F186" s="314"/>
      <c r="G186" s="314"/>
      <c r="H186" s="314"/>
      <c r="I186" s="314"/>
      <c r="J186" s="218"/>
      <c r="K186" s="218"/>
      <c r="L186" s="218"/>
      <c r="M186" s="178"/>
      <c r="N186" s="178"/>
      <c r="O186" s="178"/>
      <c r="P186" s="249"/>
      <c r="Q186" s="49"/>
      <c r="R186" s="49"/>
      <c r="S186" s="49"/>
      <c r="T186" s="315"/>
      <c r="U186" s="315"/>
      <c r="V186" s="315"/>
      <c r="W186" s="315"/>
      <c r="X186" s="315"/>
      <c r="Y186" s="218"/>
      <c r="Z186" s="218"/>
      <c r="AA186" s="218"/>
      <c r="AB186" s="315"/>
      <c r="AC186" s="315"/>
      <c r="AD186" s="223"/>
      <c r="AE186" s="223"/>
      <c r="AF186" s="223"/>
      <c r="AG186" s="223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312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9435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184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185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186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45324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187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188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142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189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190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</v>
      </c>
      <c r="F43" s="166"/>
      <c r="G43" s="166"/>
      <c r="H43" s="166"/>
      <c r="I43" s="167" t="s">
        <v>24</v>
      </c>
      <c r="J43" s="167"/>
      <c r="K43" s="167"/>
      <c r="L43" s="263" t="s">
        <v>137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191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192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3</v>
      </c>
      <c r="F48" s="166"/>
      <c r="G48" s="166"/>
      <c r="H48" s="166"/>
      <c r="I48" s="167" t="s">
        <v>24</v>
      </c>
      <c r="J48" s="167"/>
      <c r="K48" s="167"/>
      <c r="L48" s="263" t="s">
        <v>137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193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194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3</v>
      </c>
      <c r="F53" s="166"/>
      <c r="G53" s="166"/>
      <c r="H53" s="166"/>
      <c r="I53" s="167" t="s">
        <v>24</v>
      </c>
      <c r="J53" s="167"/>
      <c r="K53" s="167"/>
      <c r="L53" s="263" t="s">
        <v>137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195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196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3</v>
      </c>
      <c r="F58" s="166"/>
      <c r="G58" s="166"/>
      <c r="H58" s="166"/>
      <c r="I58" s="167" t="s">
        <v>24</v>
      </c>
      <c r="J58" s="167"/>
      <c r="K58" s="167"/>
      <c r="L58" s="263" t="s">
        <v>137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312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9439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199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99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200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201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202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312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9461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205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206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206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45342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207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208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2500</v>
      </c>
      <c r="F38" s="166"/>
      <c r="G38" s="166"/>
      <c r="H38" s="166"/>
      <c r="I38" s="167" t="s">
        <v>24</v>
      </c>
      <c r="J38" s="167"/>
      <c r="K38" s="167"/>
      <c r="L38" s="263" t="s">
        <v>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209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210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6000</v>
      </c>
      <c r="F43" s="166"/>
      <c r="G43" s="166"/>
      <c r="H43" s="166"/>
      <c r="I43" s="167" t="s">
        <v>24</v>
      </c>
      <c r="J43" s="167"/>
      <c r="K43" s="167"/>
      <c r="L43" s="263" t="s">
        <v>43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209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211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3000</v>
      </c>
      <c r="F48" s="166"/>
      <c r="G48" s="166"/>
      <c r="H48" s="166"/>
      <c r="I48" s="167" t="s">
        <v>24</v>
      </c>
      <c r="J48" s="167"/>
      <c r="K48" s="167"/>
      <c r="L48" s="263" t="s">
        <v>43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312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9209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45327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33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312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9492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214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185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215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45321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216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217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218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212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219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165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312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9507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223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224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224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45351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225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226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312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9537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229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230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231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45327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232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233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40</v>
      </c>
      <c r="F38" s="166"/>
      <c r="G38" s="166"/>
      <c r="H38" s="166"/>
      <c r="I38" s="167" t="s">
        <v>24</v>
      </c>
      <c r="J38" s="167"/>
      <c r="K38" s="167"/>
      <c r="L38" s="263" t="s">
        <v>234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235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236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237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238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239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</v>
      </c>
      <c r="F48" s="166"/>
      <c r="G48" s="166"/>
      <c r="H48" s="166"/>
      <c r="I48" s="167" t="s">
        <v>24</v>
      </c>
      <c r="J48" s="167"/>
      <c r="K48" s="167"/>
      <c r="L48" s="263" t="s">
        <v>137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240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241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2</v>
      </c>
      <c r="F53" s="166"/>
      <c r="G53" s="166"/>
      <c r="H53" s="166"/>
      <c r="I53" s="167" t="s">
        <v>24</v>
      </c>
      <c r="J53" s="167"/>
      <c r="K53" s="167"/>
      <c r="L53" s="263" t="s">
        <v>64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312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9557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245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246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246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45320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247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248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32</v>
      </c>
      <c r="F38" s="166"/>
      <c r="G38" s="166"/>
      <c r="H38" s="166"/>
      <c r="I38" s="167" t="s">
        <v>24</v>
      </c>
      <c r="J38" s="167"/>
      <c r="K38" s="167"/>
      <c r="L38" s="263" t="s">
        <v>55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312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9591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251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116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252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45322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253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254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255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256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33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312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9598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259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260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260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45324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261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262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6</v>
      </c>
      <c r="F38" s="166"/>
      <c r="G38" s="166"/>
      <c r="H38" s="166"/>
      <c r="I38" s="167" t="s">
        <v>24</v>
      </c>
      <c r="J38" s="167"/>
      <c r="K38" s="167"/>
      <c r="L38" s="263" t="s">
        <v>55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312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9668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265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266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266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45351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267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268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55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312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9669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269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266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266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45320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271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272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</v>
      </c>
      <c r="F38" s="166"/>
      <c r="G38" s="166"/>
      <c r="H38" s="166"/>
      <c r="I38" s="167" t="s">
        <v>24</v>
      </c>
      <c r="J38" s="167"/>
      <c r="K38" s="167"/>
      <c r="L38" s="263" t="s">
        <v>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269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273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43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312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9767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276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277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277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45341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278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279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312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9769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281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59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45324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201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282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312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9228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34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45317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39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20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312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9773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284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59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45331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285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</v>
      </c>
      <c r="F38" s="166"/>
      <c r="G38" s="166"/>
      <c r="H38" s="166"/>
      <c r="I38" s="167" t="s">
        <v>24</v>
      </c>
      <c r="J38" s="167"/>
      <c r="K38" s="167"/>
      <c r="L38" s="263" t="s">
        <v>55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312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9775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288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277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277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45341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289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290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55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312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9797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293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294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294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45331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295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296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55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4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312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9800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299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300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45320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303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304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305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304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306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36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304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307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36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304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308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36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128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6">
        <v>9800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309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4" t="s">
        <v>310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36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196"/>
      <c r="B83" s="197" t="s">
        <v>5</v>
      </c>
      <c r="C83" s="197"/>
      <c r="D83" s="197"/>
      <c r="E83" s="198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157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166"/>
      <c r="F86" s="166"/>
      <c r="G86" s="166"/>
      <c r="H86" s="166"/>
      <c r="I86" s="167" t="s">
        <v>24</v>
      </c>
      <c r="J86" s="167"/>
      <c r="K86" s="167"/>
      <c r="L86" s="168"/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129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312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9230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44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45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45322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47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25000</v>
      </c>
      <c r="F38" s="166"/>
      <c r="G38" s="166"/>
      <c r="H38" s="166"/>
      <c r="I38" s="167" t="s">
        <v>24</v>
      </c>
      <c r="J38" s="167"/>
      <c r="K38" s="167"/>
      <c r="L38" s="263" t="s">
        <v>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312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9333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51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52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45322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54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312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9354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58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59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45322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61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55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312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9357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62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65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45314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68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70</v>
      </c>
      <c r="F38" s="166"/>
      <c r="G38" s="166"/>
      <c r="H38" s="166"/>
      <c r="I38" s="167" t="s">
        <v>24</v>
      </c>
      <c r="J38" s="167"/>
      <c r="K38" s="167"/>
      <c r="L38" s="263" t="s">
        <v>69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62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70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120</v>
      </c>
      <c r="F43" s="166"/>
      <c r="G43" s="166"/>
      <c r="H43" s="166"/>
      <c r="I43" s="167" t="s">
        <v>24</v>
      </c>
      <c r="J43" s="167"/>
      <c r="K43" s="167"/>
      <c r="L43" s="263" t="s">
        <v>64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62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71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90</v>
      </c>
      <c r="F48" s="166"/>
      <c r="G48" s="166"/>
      <c r="H48" s="166"/>
      <c r="I48" s="167" t="s">
        <v>24</v>
      </c>
      <c r="J48" s="167"/>
      <c r="K48" s="167"/>
      <c r="L48" s="263" t="s">
        <v>64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62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72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90</v>
      </c>
      <c r="F53" s="166"/>
      <c r="G53" s="166"/>
      <c r="H53" s="166"/>
      <c r="I53" s="167" t="s">
        <v>24</v>
      </c>
      <c r="J53" s="167"/>
      <c r="K53" s="167"/>
      <c r="L53" s="263" t="s">
        <v>64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62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73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120</v>
      </c>
      <c r="F58" s="166"/>
      <c r="G58" s="166"/>
      <c r="H58" s="166"/>
      <c r="I58" s="167" t="s">
        <v>24</v>
      </c>
      <c r="J58" s="167"/>
      <c r="K58" s="167"/>
      <c r="L58" s="263" t="s">
        <v>64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312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9358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78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79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45332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82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83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84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85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</v>
      </c>
      <c r="F43" s="166"/>
      <c r="G43" s="166"/>
      <c r="H43" s="166"/>
      <c r="I43" s="167" t="s">
        <v>24</v>
      </c>
      <c r="J43" s="167"/>
      <c r="K43" s="167"/>
      <c r="L43" s="263" t="s">
        <v>36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86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87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</v>
      </c>
      <c r="F48" s="166"/>
      <c r="G48" s="166"/>
      <c r="H48" s="166"/>
      <c r="I48" s="167" t="s">
        <v>24</v>
      </c>
      <c r="J48" s="167"/>
      <c r="K48" s="167"/>
      <c r="L48" s="263" t="s">
        <v>36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312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9359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91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92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45322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94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40</v>
      </c>
      <c r="F38" s="166"/>
      <c r="G38" s="166"/>
      <c r="H38" s="166"/>
      <c r="I38" s="167" t="s">
        <v>24</v>
      </c>
      <c r="J38" s="167"/>
      <c r="K38" s="167"/>
      <c r="L38" s="263" t="s">
        <v>95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2023-12-28T02:14:47Z</dcterms:created>
  <dcterms:modified xsi:type="dcterms:W3CDTF">2023-12-28T02:15:16Z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