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8628" activeTab="0"/>
  </bookViews>
  <sheets>
    <sheet name="契約番号一覧" sheetId="1" r:id="rId1"/>
    <sheet name="9817" sheetId="2" r:id="rId2"/>
    <sheet name="9831" sheetId="3" r:id="rId3"/>
    <sheet name="9974" sheetId="4" r:id="rId4"/>
    <sheet name="9975" sheetId="5" r:id="rId5"/>
    <sheet name="10013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91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252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<sst xmlns="http://schemas.openxmlformats.org/spreadsheetml/2006/main" count="861" uniqueCount="169">
  <si>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</si>
  <si>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</si>
  <si>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</si>
  <si>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</si>
  <si>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</si>
  <si>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</si>
  <si>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</si>
  <si>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</si>
  <si>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</si>
  <si>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</si>
  <si>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</si>
  <si>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</si>
  <si>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</si>
  <si>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</si>
  <si>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</si>
  <si>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</si>
  <si>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</si>
  <si>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</si>
  <si>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</si>
  <si>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</si>
  <si>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</si>
  <si>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</si>
  <si>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</si>
  <si>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</si>
  <si>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</si>
  <si>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</si>
  <si>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</si>
  <si>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</si>
  <si>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</si>
  <si>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トナーカートリッジほか</t>
  </si>
  <si>
    <t>キヤノン　トナーカートリッジ</t>
  </si>
  <si>
    <t>ＣＲＧ－３３７ＶＰ　２本セット　※同等品不可</t>
  </si>
  <si>
    <t>地域・市民生活部市民窓口課</t>
  </si>
  <si>
    <t>古里支所　他</t>
  </si>
  <si>
    <t>箱</t>
  </si>
  <si>
    <t>ゼブラ油性ボールペン替芯（１０本入）</t>
  </si>
  <si>
    <t>ＢＲ－６Ａ－Ｈ－ＢＫ　黒色</t>
  </si>
  <si>
    <t>三菱鉛筆油性ボールペン替芯（１０本入）</t>
  </si>
  <si>
    <t>ＳＸＲ－８０－０５Ｋ　黒色０．５ｍｍ</t>
  </si>
  <si>
    <t>エレコム超感度タッチペン</t>
  </si>
  <si>
    <t>本体　Ｐ－ＴＰＣ０２ＢＫ</t>
  </si>
  <si>
    <t>本</t>
  </si>
  <si>
    <t>ペン先　Ｐ－ＴＩＰＣ０１</t>
  </si>
  <si>
    <t>パック</t>
  </si>
  <si>
    <t xml:space="preserve"> </t>
  </si>
  <si>
    <t>55PN91</t>
  </si>
  <si>
    <t>トンボ鉛筆　ホルダー消しゴム　モノゼロ</t>
  </si>
  <si>
    <t>角型本体　ＥＨ－ＫＵＳ</t>
  </si>
  <si>
    <t>トンボ鉛筆　ホルダー消しゴム　用替ゴム</t>
  </si>
  <si>
    <t>角型替ゴム　ＥＲ－ＫＵＳ</t>
  </si>
  <si>
    <t>クルーズ　レタートレー　スケルトンタイプ</t>
  </si>
  <si>
    <t>ＬＴ－５００ＴＲ　Ａ４判タテ型</t>
  </si>
  <si>
    <t>個</t>
  </si>
  <si>
    <t>ＬＴ－６００ＢＬ　Ａ４判ヨコ型</t>
  </si>
  <si>
    <t>ポストイット　強粘着ノート　マルチカラー</t>
  </si>
  <si>
    <t>７５×２５ｍｍ　５００１ＳＳ－□</t>
  </si>
  <si>
    <t>釣銭受け　オープン工業　カルトン　〈レザー調〉</t>
  </si>
  <si>
    <t>ブラウン　ＫＮ－６２</t>
  </si>
  <si>
    <t>クリアホルダー</t>
  </si>
  <si>
    <t>Ａ４　乳白　１００枚入り</t>
  </si>
  <si>
    <t>消しゴム　コクヨ　カドケシ</t>
  </si>
  <si>
    <t>２０×５０×２０ｍｍ　ケシーＵ７００Ｎ</t>
  </si>
  <si>
    <t>クリップボード</t>
  </si>
  <si>
    <t>Ａ４－Ｓ　ヨコ　１０枚入りブルー</t>
  </si>
  <si>
    <t>Ｄ型リングファイル</t>
  </si>
  <si>
    <t>Ａ４－Ｓ　背幅３４ｍｍ　表紙厚さ１．２ｍｍ以上</t>
  </si>
  <si>
    <t>エーワン　マルチカード名刺</t>
  </si>
  <si>
    <t>白厚□Ａ４/１０面　５１２７５</t>
  </si>
  <si>
    <t>クルーズ　レタートレーＡ４</t>
  </si>
  <si>
    <t>本体Ａ４タテ　グリーンＬＴ－５００ＧＲ</t>
  </si>
  <si>
    <t>シャチハタ　回転印</t>
  </si>
  <si>
    <t>欧文日付４号（５連）ゴシック体　ＮＦＤ－４Ｇ</t>
  </si>
  <si>
    <t>ＯＡチェアＰＶＣレザー張り（肘なし）</t>
  </si>
  <si>
    <t>Ｃ６０７ＰＶＣ　ブラック</t>
  </si>
  <si>
    <t>台</t>
  </si>
  <si>
    <t>スティックのり　プリット</t>
  </si>
  <si>
    <t>ＮＳ－７０２　ミディアム約２０ｇ　単品１本</t>
  </si>
  <si>
    <t>スティックのり　カラープリット</t>
  </si>
  <si>
    <t>ＮＳ－７３２　ミディアム約２２ｇ　単品１本</t>
  </si>
  <si>
    <t>マイクロパーム</t>
  </si>
  <si>
    <t>ＥＯＫ０１♯４９　くろ０．１ｍｍ</t>
  </si>
  <si>
    <t>ジェットストリーム０．５ｍｍ（１０本入）</t>
  </si>
  <si>
    <t>ＳＸＮ１５００５□　黒　白軸　１０本入り</t>
  </si>
  <si>
    <t>ジェットストリーム０．５ｍｍ</t>
  </si>
  <si>
    <t>ＳＸＮ１５００５□　赤　白軸</t>
  </si>
  <si>
    <t>油性ボールペン替芯（１０本入）</t>
  </si>
  <si>
    <t>ＳＸＲ５　０．５ｍｍ　黒</t>
  </si>
  <si>
    <t>ＳＸＲ５　０．５ｍｍ　赤</t>
  </si>
  <si>
    <t>サクラフリット　ホッチキス</t>
  </si>
  <si>
    <t>ＨＤ－１０ＦＬ３Ｋ/Ｐ　ピンク</t>
  </si>
  <si>
    <t>フィットライトテープ〈養生用〉</t>
  </si>
  <si>
    <t>Ｎ７３８□０４　５０ｍｍ×２５ｍｍ　半透明</t>
  </si>
  <si>
    <t>巻</t>
  </si>
  <si>
    <t>強力パンチ（２穴）</t>
  </si>
  <si>
    <t>ＨＤ－４１０Ｎ</t>
  </si>
  <si>
    <t>修正テープ　モノＰＸＮ</t>
  </si>
  <si>
    <t>ＣＴ－ＰＸＮ４（4.2ｍｍ幅）</t>
  </si>
  <si>
    <t>１行ケシポン</t>
  </si>
  <si>
    <t>ＩＳ－４５０ＣＭ　ピンク</t>
  </si>
  <si>
    <t>１行ケシポン〈専用つめ替え用〉</t>
  </si>
  <si>
    <t>ＩＳ－０５０ＣＭ　交換テープ５ｍｍ用</t>
  </si>
  <si>
    <t>リング型紙めくり〈メクリン〉カラフルミックス</t>
  </si>
  <si>
    <t>メクーＣ２０（サイズＳ　内径１１ｍｍ）</t>
  </si>
  <si>
    <t>ポスト・イット超丈夫なインデックス</t>
  </si>
  <si>
    <t>６８６Ｌ－ＰＧＯ　混色</t>
  </si>
  <si>
    <t>カッティングマット〈カラータイプ〉</t>
  </si>
  <si>
    <t>ＣＳ－Ａ３　ライトグレー</t>
  </si>
  <si>
    <t>枚</t>
  </si>
  <si>
    <t>回転ゴム印エルゴグリップ〈欧文６連〉</t>
  </si>
  <si>
    <t>ＣＦ－６２Ｇ　２号</t>
  </si>
  <si>
    <t>ＣＦ－６３Ｇ　３号</t>
  </si>
  <si>
    <t>・・・外36件</t>
  </si>
  <si>
    <t>３段ワゴン</t>
  </si>
  <si>
    <t>ライオン事務器ＬＥＯワゴン　３段ワゴン　ホワイト　キャスター付き　組立設置込　品番556-7423</t>
  </si>
  <si>
    <t>消防局通信指令課</t>
  </si>
  <si>
    <t>３段ワゴン</t>
  </si>
  <si>
    <t>ライオン事務器ＬＥＯワゴン　３段ワゴン　ホワイト　キャスター付き　組立設置込　品番556-7423</t>
  </si>
  <si>
    <t>台</t>
  </si>
  <si>
    <t>パーティション</t>
  </si>
  <si>
    <t>弘益　SMP-1506PC　簡易連結（マグネット連結）パーティション　幅600×高さ1525mmクリアーフロスト　※設置費込み</t>
  </si>
  <si>
    <t>総務部総務課</t>
  </si>
  <si>
    <t>パーティション</t>
  </si>
  <si>
    <t>弘益　SMP-1506PC　簡易連結（マグネット連結）パーティション　幅600×高さ1525mmクリアーフロスト　※設置費込み</t>
  </si>
  <si>
    <t>枚</t>
  </si>
  <si>
    <t>パーティション安定脚</t>
  </si>
  <si>
    <t>弘益　SMP-F　アジャスター脚</t>
  </si>
  <si>
    <t>パーティション直線連結金具</t>
  </si>
  <si>
    <t>弘益　SMP-SJ 直線連結金具 （上下セット）</t>
  </si>
  <si>
    <t>セット</t>
  </si>
  <si>
    <t>・・・外2件</t>
  </si>
  <si>
    <t>チューブファイル用インデックス（２穴）</t>
  </si>
  <si>
    <t>Ａ４／縦　紙製　５色５山６枚１組（１０組）</t>
  </si>
  <si>
    <t>チューブファイル用インデックス　ほか</t>
  </si>
  <si>
    <t>都市整備部まちづくり課</t>
  </si>
  <si>
    <t>チューブファイル用インデックス（２穴）</t>
  </si>
  <si>
    <t>Ａ４／縦　紙製　５色５山６枚１組（１０組）</t>
  </si>
  <si>
    <t>セット</t>
  </si>
  <si>
    <t>Ａ４／縦　ＰＰ製　１２色１２山１３枚１組（１０組）</t>
  </si>
  <si>
    <t>ラベルシール</t>
  </si>
  <si>
    <t>ＫＯＫＵＹＯ　ＬＢＰ－Ａ１９１Ｎ　Ａ４　１０面（１００枚入）</t>
  </si>
  <si>
    <t>Ａ－ｏｎｅ　７３３０１　Ａ４　ノーカット（１００枚入）</t>
  </si>
  <si>
    <t>サインラベルシール</t>
  </si>
  <si>
    <t>Ａ－ｏｎｅ　３１０３６　Ａ４　ツヤ消しフィルム・透明（１０枚入）</t>
  </si>
  <si>
    <t>マイタック　リサイクルインデックス</t>
  </si>
  <si>
    <t>ＮＩＣＨＩＢＡＮ　ＭＬ－１３２ＢＲ－Ａ４青枠（１６シート）</t>
  </si>
  <si>
    <t>合成皮革手袋　エムテック１双入</t>
  </si>
  <si>
    <t>ミタニコーポレーション　２０９０６２　Ｍサイズ</t>
  </si>
  <si>
    <t>組</t>
  </si>
  <si>
    <t>ミタニコーポレーション　２０９０６３　Lサイズ</t>
  </si>
  <si>
    <t>リサイクル可能クラフトテープ</t>
  </si>
  <si>
    <t>ＮＩＣＨＩＢＡＮ　３１８５－５０　５０ｍｍ×５０ｍ</t>
  </si>
  <si>
    <t>布テープ</t>
  </si>
  <si>
    <t>カウネット　４１７６－０８８８　５０ｍｍ×２５ｍ</t>
  </si>
  <si>
    <t>養生テープ</t>
  </si>
  <si>
    <t>カウネット　４１７６－７４５０　ライトグリーン５０ｍｍ×２５ｍ</t>
  </si>
  <si>
    <t>カウネット　４１７６－７４６７　クリア５０ｍｍ×２５ｍ</t>
  </si>
  <si>
    <t>カウネット　４１７６－５１７３　ブルー５０ｍｍ×２５ｍ</t>
  </si>
  <si>
    <t>マグタッチハンガー・ウルトラＶ</t>
  </si>
  <si>
    <t>ベロス　ＭＨＵ－Ｖ５　耐荷重約５Ｋｇ</t>
  </si>
  <si>
    <t>デスクマット軟質</t>
  </si>
  <si>
    <t>ＫＯＫＵＹＯ　マ―８１５ＮＭ　１０６０ｍｍ×７６０ｍｍ</t>
  </si>
  <si>
    <t>・・・外14件</t>
  </si>
  <si>
    <t>ノートパソコン、マウス　ほか</t>
  </si>
  <si>
    <t>ノートブック型、サウンド機能付き、筐体サイズ縦23cm、横33cm、厚さ2.5cm 詳細は「調達ＰＣ仕様書（長野市上下水道局）」のとおり</t>
  </si>
  <si>
    <t>上下水道局水道整備課</t>
  </si>
  <si>
    <t>ノートパソコン、マウス　ほか</t>
  </si>
  <si>
    <t>ノートブック型、サウンド機能付き、筐体サイズ縦23cm、横33cm、厚さ2.5cm 詳細は「調達ＰＣ仕様書（長野市上下水道局）」のとおり</t>
  </si>
  <si>
    <t>式</t>
  </si>
  <si>
    <t>事務用品・家具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</si>
</sst>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45306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168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1">
        <v>1</v>
      </c>
      <c r="B9" s="253">
        <v>9817</v>
      </c>
      <c r="C9" s="22"/>
      <c r="D9" s="22"/>
      <c r="E9" s="22"/>
      <c r="F9" s="254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5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56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2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16" t="s">
        <v>111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1">
        <v>2</v>
      </c>
      <c r="B12" s="253">
        <v>9831</v>
      </c>
      <c r="C12" s="22"/>
      <c r="D12" s="22"/>
      <c r="E12" s="22"/>
      <c r="F12" s="254" t="s">
        <v>112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5" t="s">
        <v>112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56" t="s">
        <v>113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2">
        <v>2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1">
        <v>3</v>
      </c>
      <c r="B15" s="253">
        <v>9974</v>
      </c>
      <c r="C15" s="22"/>
      <c r="D15" s="22"/>
      <c r="E15" s="22"/>
      <c r="F15" s="254" t="s">
        <v>118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5" t="s">
        <v>118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56" t="s">
        <v>119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2">
        <v>3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16" t="s">
        <v>129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1">
        <v>4</v>
      </c>
      <c r="B18" s="253">
        <v>9975</v>
      </c>
      <c r="C18" s="22"/>
      <c r="D18" s="22"/>
      <c r="E18" s="22"/>
      <c r="F18" s="254" t="s">
        <v>132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5" t="s">
        <v>130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56" t="s">
        <v>131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2">
        <v>3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16" t="s">
        <v>161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1">
        <v>5</v>
      </c>
      <c r="B21" s="253">
        <v>10013</v>
      </c>
      <c r="C21" s="22"/>
      <c r="D21" s="22"/>
      <c r="E21" s="22"/>
      <c r="F21" s="254" t="s">
        <v>162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5" t="s">
        <v>162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56" t="s">
        <v>163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2">
        <v>5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817!A1" display="9817"/>
    <hyperlink ref="B12" location="9831!A1" display="9831"/>
    <hyperlink ref="B15" location="9974!A1" display="9974"/>
    <hyperlink ref="B18" location="9975!A1" display="9975"/>
    <hyperlink ref="B21" location="10013!A1" display="1001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Z308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5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9817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29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45344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36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37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5" t="s">
        <v>38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39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5" t="s">
        <v>40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6</v>
      </c>
      <c r="F53" s="167"/>
      <c r="G53" s="167"/>
      <c r="H53" s="167"/>
      <c r="I53" s="168" t="s">
        <v>24</v>
      </c>
      <c r="J53" s="168"/>
      <c r="K53" s="168"/>
      <c r="L53" s="264" t="s">
        <v>41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39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5" t="s">
        <v>42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43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44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5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7">
        <v>9817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46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5" t="s">
        <v>47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3</v>
      </c>
      <c r="F81" s="167"/>
      <c r="G81" s="167"/>
      <c r="H81" s="167"/>
      <c r="I81" s="168" t="s">
        <v>24</v>
      </c>
      <c r="J81" s="168"/>
      <c r="K81" s="168"/>
      <c r="L81" s="264" t="s">
        <v>41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48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5" t="s">
        <v>49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2</v>
      </c>
      <c r="F86" s="167"/>
      <c r="G86" s="167"/>
      <c r="H86" s="167"/>
      <c r="I86" s="168" t="s">
        <v>24</v>
      </c>
      <c r="J86" s="168"/>
      <c r="K86" s="168"/>
      <c r="L86" s="264" t="s">
        <v>43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50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5" t="s">
        <v>51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3</v>
      </c>
      <c r="F91" s="167"/>
      <c r="G91" s="167"/>
      <c r="H91" s="167"/>
      <c r="I91" s="168" t="s">
        <v>24</v>
      </c>
      <c r="J91" s="168"/>
      <c r="K91" s="168"/>
      <c r="L91" s="264" t="s">
        <v>52</v>
      </c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50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5" t="s">
        <v>53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3</v>
      </c>
      <c r="F96" s="167"/>
      <c r="G96" s="167"/>
      <c r="H96" s="167"/>
      <c r="I96" s="168" t="s">
        <v>24</v>
      </c>
      <c r="J96" s="168"/>
      <c r="K96" s="168"/>
      <c r="L96" s="264" t="s">
        <v>52</v>
      </c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65">
        <v>10</v>
      </c>
      <c r="B98" s="198" t="s">
        <v>5</v>
      </c>
      <c r="C98" s="198"/>
      <c r="D98" s="198"/>
      <c r="E98" s="266" t="s">
        <v>54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55" t="s">
        <v>55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63">
        <v>1</v>
      </c>
      <c r="F101" s="167"/>
      <c r="G101" s="167"/>
      <c r="H101" s="167"/>
      <c r="I101" s="168" t="s">
        <v>24</v>
      </c>
      <c r="J101" s="168"/>
      <c r="K101" s="168"/>
      <c r="L101" s="264" t="s">
        <v>52</v>
      </c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265">
        <v>11</v>
      </c>
      <c r="B103" s="198" t="s">
        <v>5</v>
      </c>
      <c r="C103" s="198"/>
      <c r="D103" s="198"/>
      <c r="E103" s="266" t="s">
        <v>56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255" t="s">
        <v>57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263">
        <v>2</v>
      </c>
      <c r="F106" s="167"/>
      <c r="G106" s="167"/>
      <c r="H106" s="167"/>
      <c r="I106" s="168" t="s">
        <v>24</v>
      </c>
      <c r="J106" s="168"/>
      <c r="K106" s="168"/>
      <c r="L106" s="264" t="s">
        <v>52</v>
      </c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265">
        <v>12</v>
      </c>
      <c r="B108" s="198" t="s">
        <v>5</v>
      </c>
      <c r="C108" s="198"/>
      <c r="D108" s="198"/>
      <c r="E108" s="266" t="s">
        <v>58</v>
      </c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255" t="s">
        <v>59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263">
        <v>1</v>
      </c>
      <c r="F111" s="167"/>
      <c r="G111" s="167"/>
      <c r="H111" s="167"/>
      <c r="I111" s="168" t="s">
        <v>24</v>
      </c>
      <c r="J111" s="168"/>
      <c r="K111" s="168"/>
      <c r="L111" s="264" t="s">
        <v>52</v>
      </c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265">
        <v>13</v>
      </c>
      <c r="B113" s="198" t="s">
        <v>5</v>
      </c>
      <c r="C113" s="198"/>
      <c r="D113" s="198"/>
      <c r="E113" s="266" t="s">
        <v>60</v>
      </c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255" t="s">
        <v>61</v>
      </c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263">
        <v>3</v>
      </c>
      <c r="F116" s="167"/>
      <c r="G116" s="167"/>
      <c r="H116" s="167"/>
      <c r="I116" s="168" t="s">
        <v>24</v>
      </c>
      <c r="J116" s="168"/>
      <c r="K116" s="168"/>
      <c r="L116" s="264" t="s">
        <v>52</v>
      </c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45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ht="13.5" customHeight="1">
      <c r="A126" s="267" t="s">
        <v>44</v>
      </c>
      <c r="B126" s="54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4"/>
      <c r="AG126" s="54"/>
    </row>
    <row r="127" spans="1:33" ht="18" customHeight="1" thickBot="1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9">
        <v>3</v>
      </c>
      <c r="AF128" s="60" t="s">
        <v>8</v>
      </c>
      <c r="AG128" s="61">
        <v>5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2"/>
      <c r="AG129" s="7"/>
    </row>
    <row r="130" spans="1:33" ht="13.5" customHeight="1">
      <c r="A130" s="5"/>
      <c r="B130" s="6"/>
      <c r="C130" s="6"/>
      <c r="D130" s="6"/>
      <c r="E130" s="6"/>
      <c r="F130" s="6"/>
      <c r="G130" s="64"/>
      <c r="H130" s="63" t="s">
        <v>9</v>
      </c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18"/>
      <c r="V130" s="18"/>
      <c r="W130" s="269" t="s">
        <v>10</v>
      </c>
      <c r="X130" s="270"/>
      <c r="Y130" s="257">
        <v>9817</v>
      </c>
      <c r="Z130" s="68"/>
      <c r="AA130" s="68"/>
      <c r="AB130" s="68"/>
      <c r="AC130" s="68"/>
      <c r="AD130" s="68"/>
      <c r="AE130" s="68"/>
      <c r="AF130" s="68"/>
      <c r="AG130" s="7"/>
    </row>
    <row r="131" spans="1:33" ht="13.5" customHeight="1">
      <c r="A131" s="5"/>
      <c r="B131" s="6"/>
      <c r="C131" s="6"/>
      <c r="D131" s="6"/>
      <c r="E131" s="6"/>
      <c r="F131" s="64"/>
      <c r="G131" s="64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18"/>
      <c r="V131" s="18"/>
      <c r="W131" s="270"/>
      <c r="X131" s="270"/>
      <c r="Y131" s="68"/>
      <c r="Z131" s="68"/>
      <c r="AA131" s="68"/>
      <c r="AB131" s="68"/>
      <c r="AC131" s="68"/>
      <c r="AD131" s="68"/>
      <c r="AE131" s="68"/>
      <c r="AF131" s="68"/>
      <c r="AG131" s="7"/>
    </row>
    <row r="132" spans="1:33" ht="13.5" customHeight="1">
      <c r="A132" s="5"/>
      <c r="B132" s="6"/>
      <c r="C132" s="6"/>
      <c r="D132" s="6"/>
      <c r="E132" s="6"/>
      <c r="F132" s="64"/>
      <c r="G132" s="64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18"/>
      <c r="V132" s="18"/>
      <c r="W132" s="270"/>
      <c r="X132" s="270"/>
      <c r="Y132" s="68"/>
      <c r="Z132" s="68"/>
      <c r="AA132" s="68"/>
      <c r="AB132" s="68"/>
      <c r="AC132" s="68"/>
      <c r="AD132" s="68"/>
      <c r="AE132" s="68"/>
      <c r="AF132" s="68"/>
      <c r="AG132" s="7"/>
    </row>
    <row r="133" spans="1:33" ht="9" customHeight="1">
      <c r="A133" s="5"/>
      <c r="B133" s="6"/>
      <c r="C133" s="6"/>
      <c r="D133" s="6"/>
      <c r="E133" s="6"/>
      <c r="F133" s="64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1" t="s">
        <v>11</v>
      </c>
      <c r="X134" s="272"/>
      <c r="Y134" s="273">
        <f>IF(Y9="","",Y9)</f>
      </c>
      <c r="Z134" s="274"/>
      <c r="AA134" s="274"/>
      <c r="AB134" s="274"/>
      <c r="AC134" s="274"/>
      <c r="AD134" s="274"/>
      <c r="AE134" s="274"/>
      <c r="AF134" s="275"/>
      <c r="AG134" s="7"/>
    </row>
    <row r="135" spans="1:33" s="6" customFormat="1" ht="13.5" customHeight="1">
      <c r="A135" s="276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77"/>
      <c r="X135" s="278"/>
      <c r="Y135" s="279"/>
      <c r="Z135" s="280"/>
      <c r="AA135" s="280"/>
      <c r="AB135" s="280"/>
      <c r="AC135" s="280"/>
      <c r="AD135" s="280"/>
      <c r="AE135" s="280"/>
      <c r="AF135" s="281"/>
      <c r="AG135" s="282"/>
    </row>
    <row r="136" spans="1:33" s="6" customFormat="1" ht="13.5" customHeight="1">
      <c r="A136" s="276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83"/>
      <c r="X136" s="284"/>
      <c r="Y136" s="285"/>
      <c r="Z136" s="286"/>
      <c r="AA136" s="286"/>
      <c r="AB136" s="286"/>
      <c r="AC136" s="286"/>
      <c r="AD136" s="286"/>
      <c r="AE136" s="286"/>
      <c r="AF136" s="287"/>
      <c r="AG136" s="282"/>
    </row>
    <row r="137" spans="1:41" s="6" customFormat="1" ht="9" customHeight="1">
      <c r="A137" s="276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88"/>
      <c r="AK137" s="166"/>
      <c r="AL137" s="166"/>
      <c r="AM137" s="166"/>
      <c r="AN137" s="166"/>
      <c r="AO137" s="166"/>
    </row>
    <row r="138" spans="1:39" s="6" customFormat="1" ht="10.5" customHeight="1" thickBot="1">
      <c r="A138" s="276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89"/>
      <c r="O138" s="289"/>
      <c r="P138" s="289"/>
      <c r="Q138" s="229"/>
      <c r="R138" s="229"/>
      <c r="S138" s="229"/>
      <c r="T138" s="229"/>
      <c r="U138" s="229"/>
      <c r="V138" s="229"/>
      <c r="W138" s="227"/>
      <c r="X138" s="227"/>
      <c r="Y138" s="227"/>
      <c r="Z138" s="290"/>
      <c r="AA138" s="290"/>
      <c r="AB138" s="290"/>
      <c r="AC138" s="290"/>
      <c r="AD138" s="290"/>
      <c r="AE138" s="226"/>
      <c r="AF138" s="226"/>
      <c r="AG138" s="288"/>
      <c r="AI138" s="179"/>
      <c r="AJ138" s="179"/>
      <c r="AK138" s="179"/>
      <c r="AL138" s="179"/>
      <c r="AM138" s="179"/>
    </row>
    <row r="139" spans="1:33" s="6" customFormat="1" ht="12" customHeight="1">
      <c r="A139" s="265">
        <v>14</v>
      </c>
      <c r="B139" s="198" t="s">
        <v>5</v>
      </c>
      <c r="C139" s="198"/>
      <c r="D139" s="198"/>
      <c r="E139" s="266" t="s">
        <v>62</v>
      </c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91" t="s">
        <v>21</v>
      </c>
      <c r="AF139" s="292"/>
      <c r="AG139" s="293"/>
    </row>
    <row r="140" spans="1:33" s="6" customFormat="1" ht="12" customHeight="1">
      <c r="A140" s="31"/>
      <c r="B140" s="157" t="s">
        <v>22</v>
      </c>
      <c r="C140" s="157"/>
      <c r="D140" s="157"/>
      <c r="E140" s="255" t="s">
        <v>63</v>
      </c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4"/>
      <c r="AF140" s="155"/>
      <c r="AG140" s="156"/>
    </row>
    <row r="141" spans="1:33" s="6" customFormat="1" ht="12" customHeight="1" thickBot="1">
      <c r="A141" s="31"/>
      <c r="B141" s="157"/>
      <c r="C141" s="157"/>
      <c r="D141" s="157"/>
      <c r="E141" s="160"/>
      <c r="F141" s="161"/>
      <c r="G141" s="161"/>
      <c r="H141" s="161"/>
      <c r="I141" s="161"/>
      <c r="J141" s="161"/>
      <c r="K141" s="161"/>
      <c r="L141" s="161"/>
      <c r="M141" s="161"/>
      <c r="N141" s="162"/>
      <c r="O141" s="162"/>
      <c r="P141" s="162"/>
      <c r="Q141" s="162"/>
      <c r="R141" s="162"/>
      <c r="S141" s="162"/>
      <c r="T141" s="162"/>
      <c r="U141" s="162"/>
      <c r="V141" s="162"/>
      <c r="W141" s="161"/>
      <c r="X141" s="161"/>
      <c r="Y141" s="161"/>
      <c r="Z141" s="161"/>
      <c r="AA141" s="161"/>
      <c r="AB141" s="161"/>
      <c r="AC141" s="161"/>
      <c r="AD141" s="161"/>
      <c r="AE141" s="163"/>
      <c r="AF141" s="164"/>
      <c r="AG141" s="165"/>
    </row>
    <row r="142" spans="1:33" s="6" customFormat="1" ht="12" customHeight="1">
      <c r="A142" s="31"/>
      <c r="B142" s="157" t="s">
        <v>23</v>
      </c>
      <c r="C142" s="157"/>
      <c r="D142" s="157"/>
      <c r="E142" s="263">
        <v>2</v>
      </c>
      <c r="F142" s="167"/>
      <c r="G142" s="167"/>
      <c r="H142" s="167"/>
      <c r="I142" s="168" t="s">
        <v>24</v>
      </c>
      <c r="J142" s="168"/>
      <c r="K142" s="168"/>
      <c r="L142" s="264" t="s">
        <v>52</v>
      </c>
      <c r="M142" s="170"/>
      <c r="N142" s="171" t="s">
        <v>25</v>
      </c>
      <c r="O142" s="172"/>
      <c r="P142" s="173"/>
      <c r="Q142" s="294"/>
      <c r="R142" s="295"/>
      <c r="S142" s="295"/>
      <c r="T142" s="295"/>
      <c r="U142" s="295"/>
      <c r="V142" s="296"/>
      <c r="W142" s="177" t="s">
        <v>26</v>
      </c>
      <c r="X142" s="168"/>
      <c r="Y142" s="168"/>
      <c r="Z142" s="178">
        <f>IF(OR(E142="",Q142=""),"",ROUNDDOWN(E142*Q142,0))</f>
      </c>
      <c r="AA142" s="178"/>
      <c r="AB142" s="178"/>
      <c r="AC142" s="178"/>
      <c r="AD142" s="178"/>
      <c r="AE142" s="163"/>
      <c r="AF142" s="164"/>
      <c r="AG142" s="165"/>
    </row>
    <row r="143" spans="1:33" s="6" customFormat="1" ht="12" customHeight="1" thickBot="1">
      <c r="A143" s="180"/>
      <c r="B143" s="181"/>
      <c r="C143" s="181"/>
      <c r="D143" s="181"/>
      <c r="E143" s="182"/>
      <c r="F143" s="182"/>
      <c r="G143" s="182"/>
      <c r="H143" s="182"/>
      <c r="I143" s="183"/>
      <c r="J143" s="183"/>
      <c r="K143" s="183"/>
      <c r="L143" s="184"/>
      <c r="M143" s="185"/>
      <c r="N143" s="186"/>
      <c r="O143" s="187"/>
      <c r="P143" s="188"/>
      <c r="Q143" s="297"/>
      <c r="R143" s="298"/>
      <c r="S143" s="298"/>
      <c r="T143" s="298"/>
      <c r="U143" s="298"/>
      <c r="V143" s="299"/>
      <c r="W143" s="192"/>
      <c r="X143" s="183"/>
      <c r="Y143" s="183"/>
      <c r="Z143" s="193"/>
      <c r="AA143" s="193"/>
      <c r="AB143" s="193"/>
      <c r="AC143" s="193"/>
      <c r="AD143" s="193"/>
      <c r="AE143" s="194"/>
      <c r="AF143" s="195"/>
      <c r="AG143" s="196"/>
    </row>
    <row r="144" spans="1:33" s="6" customFormat="1" ht="12" customHeight="1">
      <c r="A144" s="265">
        <v>15</v>
      </c>
      <c r="B144" s="198" t="s">
        <v>5</v>
      </c>
      <c r="C144" s="198"/>
      <c r="D144" s="198"/>
      <c r="E144" s="266" t="s">
        <v>64</v>
      </c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0"/>
      <c r="AE144" s="154" t="s">
        <v>21</v>
      </c>
      <c r="AF144" s="155"/>
      <c r="AG144" s="156"/>
    </row>
    <row r="145" spans="1:33" s="6" customFormat="1" ht="12" customHeight="1">
      <c r="A145" s="31"/>
      <c r="B145" s="157" t="s">
        <v>22</v>
      </c>
      <c r="C145" s="157"/>
      <c r="D145" s="157"/>
      <c r="E145" s="255" t="s">
        <v>65</v>
      </c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4"/>
      <c r="AF145" s="155"/>
      <c r="AG145" s="156"/>
    </row>
    <row r="146" spans="1:33" s="6" customFormat="1" ht="12" customHeight="1" thickBot="1">
      <c r="A146" s="31"/>
      <c r="B146" s="157"/>
      <c r="C146" s="157"/>
      <c r="D146" s="157"/>
      <c r="E146" s="160"/>
      <c r="F146" s="161"/>
      <c r="G146" s="161"/>
      <c r="H146" s="161"/>
      <c r="I146" s="161"/>
      <c r="J146" s="161"/>
      <c r="K146" s="161"/>
      <c r="L146" s="161"/>
      <c r="M146" s="161"/>
      <c r="N146" s="162"/>
      <c r="O146" s="162"/>
      <c r="P146" s="162"/>
      <c r="Q146" s="162"/>
      <c r="R146" s="162"/>
      <c r="S146" s="162"/>
      <c r="T146" s="162"/>
      <c r="U146" s="162"/>
      <c r="V146" s="162"/>
      <c r="W146" s="161"/>
      <c r="X146" s="161"/>
      <c r="Y146" s="161"/>
      <c r="Z146" s="161"/>
      <c r="AA146" s="161"/>
      <c r="AB146" s="161"/>
      <c r="AC146" s="161"/>
      <c r="AD146" s="161"/>
      <c r="AE146" s="163"/>
      <c r="AF146" s="164"/>
      <c r="AG146" s="165"/>
    </row>
    <row r="147" spans="1:33" s="6" customFormat="1" ht="12" customHeight="1">
      <c r="A147" s="31"/>
      <c r="B147" s="157" t="s">
        <v>23</v>
      </c>
      <c r="C147" s="157"/>
      <c r="D147" s="157"/>
      <c r="E147" s="263">
        <v>10</v>
      </c>
      <c r="F147" s="167"/>
      <c r="G147" s="167"/>
      <c r="H147" s="167"/>
      <c r="I147" s="168" t="s">
        <v>24</v>
      </c>
      <c r="J147" s="168"/>
      <c r="K147" s="168"/>
      <c r="L147" s="264" t="s">
        <v>52</v>
      </c>
      <c r="M147" s="170"/>
      <c r="N147" s="171" t="s">
        <v>25</v>
      </c>
      <c r="O147" s="172"/>
      <c r="P147" s="173"/>
      <c r="Q147" s="294"/>
      <c r="R147" s="295"/>
      <c r="S147" s="295"/>
      <c r="T147" s="295"/>
      <c r="U147" s="295"/>
      <c r="V147" s="296"/>
      <c r="W147" s="177" t="s">
        <v>26</v>
      </c>
      <c r="X147" s="168"/>
      <c r="Y147" s="168"/>
      <c r="Z147" s="178">
        <f>IF(OR(E147="",Q147=""),"",ROUNDDOWN(E147*Q147,0))</f>
      </c>
      <c r="AA147" s="178"/>
      <c r="AB147" s="178"/>
      <c r="AC147" s="178"/>
      <c r="AD147" s="178"/>
      <c r="AE147" s="163"/>
      <c r="AF147" s="164"/>
      <c r="AG147" s="165"/>
    </row>
    <row r="148" spans="1:33" s="6" customFormat="1" ht="12" customHeight="1" thickBot="1">
      <c r="A148" s="180"/>
      <c r="B148" s="181"/>
      <c r="C148" s="181"/>
      <c r="D148" s="181"/>
      <c r="E148" s="182"/>
      <c r="F148" s="182"/>
      <c r="G148" s="182"/>
      <c r="H148" s="182"/>
      <c r="I148" s="183"/>
      <c r="J148" s="183"/>
      <c r="K148" s="183"/>
      <c r="L148" s="184"/>
      <c r="M148" s="185"/>
      <c r="N148" s="186"/>
      <c r="O148" s="187"/>
      <c r="P148" s="188"/>
      <c r="Q148" s="297"/>
      <c r="R148" s="298"/>
      <c r="S148" s="298"/>
      <c r="T148" s="298"/>
      <c r="U148" s="298"/>
      <c r="V148" s="299"/>
      <c r="W148" s="192"/>
      <c r="X148" s="183"/>
      <c r="Y148" s="183"/>
      <c r="Z148" s="193"/>
      <c r="AA148" s="193"/>
      <c r="AB148" s="193"/>
      <c r="AC148" s="193"/>
      <c r="AD148" s="193"/>
      <c r="AE148" s="194"/>
      <c r="AF148" s="195"/>
      <c r="AG148" s="196"/>
    </row>
    <row r="149" spans="1:33" s="6" customFormat="1" ht="12" customHeight="1">
      <c r="A149" s="265">
        <v>16</v>
      </c>
      <c r="B149" s="198" t="s">
        <v>5</v>
      </c>
      <c r="C149" s="198"/>
      <c r="D149" s="198"/>
      <c r="E149" s="266" t="s">
        <v>66</v>
      </c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154" t="s">
        <v>21</v>
      </c>
      <c r="AF149" s="155"/>
      <c r="AG149" s="156"/>
    </row>
    <row r="150" spans="1:33" s="6" customFormat="1" ht="12" customHeight="1">
      <c r="A150" s="31"/>
      <c r="B150" s="157" t="s">
        <v>22</v>
      </c>
      <c r="C150" s="157"/>
      <c r="D150" s="157"/>
      <c r="E150" s="255" t="s">
        <v>67</v>
      </c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4"/>
      <c r="AF150" s="155"/>
      <c r="AG150" s="156"/>
    </row>
    <row r="151" spans="1:33" s="6" customFormat="1" ht="12" customHeight="1" thickBot="1">
      <c r="A151" s="31"/>
      <c r="B151" s="157"/>
      <c r="C151" s="157"/>
      <c r="D151" s="157"/>
      <c r="E151" s="160"/>
      <c r="F151" s="161"/>
      <c r="G151" s="161"/>
      <c r="H151" s="161"/>
      <c r="I151" s="161"/>
      <c r="J151" s="161"/>
      <c r="K151" s="161"/>
      <c r="L151" s="161"/>
      <c r="M151" s="161"/>
      <c r="N151" s="162"/>
      <c r="O151" s="162"/>
      <c r="P151" s="162"/>
      <c r="Q151" s="162"/>
      <c r="R151" s="162"/>
      <c r="S151" s="162"/>
      <c r="T151" s="162"/>
      <c r="U151" s="162"/>
      <c r="V151" s="162"/>
      <c r="W151" s="161"/>
      <c r="X151" s="161"/>
      <c r="Y151" s="161"/>
      <c r="Z151" s="161"/>
      <c r="AA151" s="161"/>
      <c r="AB151" s="161"/>
      <c r="AC151" s="161"/>
      <c r="AD151" s="161"/>
      <c r="AE151" s="163"/>
      <c r="AF151" s="164"/>
      <c r="AG151" s="165"/>
    </row>
    <row r="152" spans="1:33" s="6" customFormat="1" ht="12" customHeight="1">
      <c r="A152" s="31"/>
      <c r="B152" s="157" t="s">
        <v>23</v>
      </c>
      <c r="C152" s="157"/>
      <c r="D152" s="157"/>
      <c r="E152" s="263">
        <v>1</v>
      </c>
      <c r="F152" s="167"/>
      <c r="G152" s="167"/>
      <c r="H152" s="167"/>
      <c r="I152" s="168" t="s">
        <v>24</v>
      </c>
      <c r="J152" s="168"/>
      <c r="K152" s="168"/>
      <c r="L152" s="264" t="s">
        <v>52</v>
      </c>
      <c r="M152" s="170"/>
      <c r="N152" s="171" t="s">
        <v>25</v>
      </c>
      <c r="O152" s="172"/>
      <c r="P152" s="173"/>
      <c r="Q152" s="294"/>
      <c r="R152" s="295"/>
      <c r="S152" s="295"/>
      <c r="T152" s="295"/>
      <c r="U152" s="295"/>
      <c r="V152" s="296"/>
      <c r="W152" s="177" t="s">
        <v>26</v>
      </c>
      <c r="X152" s="168"/>
      <c r="Y152" s="168"/>
      <c r="Z152" s="178">
        <f>IF(OR(E152="",Q152=""),"",ROUNDDOWN(E152*Q152,0))</f>
      </c>
      <c r="AA152" s="178"/>
      <c r="AB152" s="178"/>
      <c r="AC152" s="178"/>
      <c r="AD152" s="178"/>
      <c r="AE152" s="163"/>
      <c r="AF152" s="164"/>
      <c r="AG152" s="165"/>
    </row>
    <row r="153" spans="1:33" s="6" customFormat="1" ht="12" customHeight="1" thickBot="1">
      <c r="A153" s="180"/>
      <c r="B153" s="181"/>
      <c r="C153" s="181"/>
      <c r="D153" s="181"/>
      <c r="E153" s="182"/>
      <c r="F153" s="182"/>
      <c r="G153" s="182"/>
      <c r="H153" s="182"/>
      <c r="I153" s="183"/>
      <c r="J153" s="183"/>
      <c r="K153" s="183"/>
      <c r="L153" s="184"/>
      <c r="M153" s="185"/>
      <c r="N153" s="186"/>
      <c r="O153" s="187"/>
      <c r="P153" s="188"/>
      <c r="Q153" s="297"/>
      <c r="R153" s="298"/>
      <c r="S153" s="298"/>
      <c r="T153" s="298"/>
      <c r="U153" s="298"/>
      <c r="V153" s="299"/>
      <c r="W153" s="192"/>
      <c r="X153" s="183"/>
      <c r="Y153" s="183"/>
      <c r="Z153" s="193"/>
      <c r="AA153" s="193"/>
      <c r="AB153" s="193"/>
      <c r="AC153" s="193"/>
      <c r="AD153" s="193"/>
      <c r="AE153" s="194"/>
      <c r="AF153" s="195"/>
      <c r="AG153" s="196"/>
    </row>
    <row r="154" spans="1:33" s="6" customFormat="1" ht="12" customHeight="1">
      <c r="A154" s="265">
        <v>17</v>
      </c>
      <c r="B154" s="198" t="s">
        <v>5</v>
      </c>
      <c r="C154" s="198"/>
      <c r="D154" s="198"/>
      <c r="E154" s="266" t="s">
        <v>68</v>
      </c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154" t="s">
        <v>21</v>
      </c>
      <c r="AF154" s="155"/>
      <c r="AG154" s="156"/>
    </row>
    <row r="155" spans="1:33" s="6" customFormat="1" ht="12" customHeight="1">
      <c r="A155" s="31"/>
      <c r="B155" s="157" t="s">
        <v>22</v>
      </c>
      <c r="C155" s="157"/>
      <c r="D155" s="157"/>
      <c r="E155" s="255" t="s">
        <v>69</v>
      </c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4"/>
      <c r="AF155" s="155"/>
      <c r="AG155" s="156"/>
    </row>
    <row r="156" spans="1:33" s="6" customFormat="1" ht="12" customHeight="1" thickBot="1">
      <c r="A156" s="31"/>
      <c r="B156" s="157"/>
      <c r="C156" s="157"/>
      <c r="D156" s="157"/>
      <c r="E156" s="160"/>
      <c r="F156" s="161"/>
      <c r="G156" s="161"/>
      <c r="H156" s="161"/>
      <c r="I156" s="161"/>
      <c r="J156" s="161"/>
      <c r="K156" s="161"/>
      <c r="L156" s="161"/>
      <c r="M156" s="161"/>
      <c r="N156" s="162"/>
      <c r="O156" s="162"/>
      <c r="P156" s="162"/>
      <c r="Q156" s="162"/>
      <c r="R156" s="162"/>
      <c r="S156" s="162"/>
      <c r="T156" s="162"/>
      <c r="U156" s="162"/>
      <c r="V156" s="162"/>
      <c r="W156" s="161"/>
      <c r="X156" s="161"/>
      <c r="Y156" s="161"/>
      <c r="Z156" s="161"/>
      <c r="AA156" s="161"/>
      <c r="AB156" s="161"/>
      <c r="AC156" s="161"/>
      <c r="AD156" s="161"/>
      <c r="AE156" s="163"/>
      <c r="AF156" s="164"/>
      <c r="AG156" s="165"/>
    </row>
    <row r="157" spans="1:33" s="6" customFormat="1" ht="12" customHeight="1">
      <c r="A157" s="31"/>
      <c r="B157" s="157" t="s">
        <v>23</v>
      </c>
      <c r="C157" s="157"/>
      <c r="D157" s="157"/>
      <c r="E157" s="263">
        <v>3</v>
      </c>
      <c r="F157" s="167"/>
      <c r="G157" s="167"/>
      <c r="H157" s="167"/>
      <c r="I157" s="168" t="s">
        <v>24</v>
      </c>
      <c r="J157" s="168"/>
      <c r="K157" s="168"/>
      <c r="L157" s="264" t="s">
        <v>52</v>
      </c>
      <c r="M157" s="170"/>
      <c r="N157" s="171" t="s">
        <v>25</v>
      </c>
      <c r="O157" s="172"/>
      <c r="P157" s="173"/>
      <c r="Q157" s="294"/>
      <c r="R157" s="295"/>
      <c r="S157" s="295"/>
      <c r="T157" s="295"/>
      <c r="U157" s="295"/>
      <c r="V157" s="296"/>
      <c r="W157" s="177" t="s">
        <v>26</v>
      </c>
      <c r="X157" s="168"/>
      <c r="Y157" s="168"/>
      <c r="Z157" s="178">
        <f>IF(OR(E157="",Q157=""),"",ROUNDDOWN(E157*Q157,0))</f>
      </c>
      <c r="AA157" s="178"/>
      <c r="AB157" s="178"/>
      <c r="AC157" s="178"/>
      <c r="AD157" s="178"/>
      <c r="AE157" s="163"/>
      <c r="AF157" s="164"/>
      <c r="AG157" s="165"/>
    </row>
    <row r="158" spans="1:33" s="6" customFormat="1" ht="12" customHeight="1" thickBot="1">
      <c r="A158" s="180"/>
      <c r="B158" s="181"/>
      <c r="C158" s="181"/>
      <c r="D158" s="181"/>
      <c r="E158" s="182"/>
      <c r="F158" s="182"/>
      <c r="G158" s="182"/>
      <c r="H158" s="182"/>
      <c r="I158" s="183"/>
      <c r="J158" s="183"/>
      <c r="K158" s="183"/>
      <c r="L158" s="184"/>
      <c r="M158" s="185"/>
      <c r="N158" s="186"/>
      <c r="O158" s="187"/>
      <c r="P158" s="188"/>
      <c r="Q158" s="297"/>
      <c r="R158" s="298"/>
      <c r="S158" s="298"/>
      <c r="T158" s="298"/>
      <c r="U158" s="298"/>
      <c r="V158" s="299"/>
      <c r="W158" s="192"/>
      <c r="X158" s="183"/>
      <c r="Y158" s="183"/>
      <c r="Z158" s="193"/>
      <c r="AA158" s="193"/>
      <c r="AB158" s="193"/>
      <c r="AC158" s="193"/>
      <c r="AD158" s="193"/>
      <c r="AE158" s="194"/>
      <c r="AF158" s="195"/>
      <c r="AG158" s="196"/>
    </row>
    <row r="159" spans="1:33" s="6" customFormat="1" ht="12" customHeight="1">
      <c r="A159" s="265">
        <v>18</v>
      </c>
      <c r="B159" s="198" t="s">
        <v>5</v>
      </c>
      <c r="C159" s="198"/>
      <c r="D159" s="198"/>
      <c r="E159" s="266" t="s">
        <v>70</v>
      </c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154" t="s">
        <v>21</v>
      </c>
      <c r="AF159" s="155"/>
      <c r="AG159" s="156"/>
    </row>
    <row r="160" spans="1:33" s="6" customFormat="1" ht="12" customHeight="1">
      <c r="A160" s="31"/>
      <c r="B160" s="157" t="s">
        <v>22</v>
      </c>
      <c r="C160" s="157"/>
      <c r="D160" s="157"/>
      <c r="E160" s="255" t="s">
        <v>71</v>
      </c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4"/>
      <c r="AF160" s="155"/>
      <c r="AG160" s="156"/>
    </row>
    <row r="161" spans="1:33" s="6" customFormat="1" ht="12" customHeight="1" thickBot="1">
      <c r="A161" s="31"/>
      <c r="B161" s="157"/>
      <c r="C161" s="157"/>
      <c r="D161" s="157"/>
      <c r="E161" s="160"/>
      <c r="F161" s="161"/>
      <c r="G161" s="161"/>
      <c r="H161" s="161"/>
      <c r="I161" s="161"/>
      <c r="J161" s="161"/>
      <c r="K161" s="161"/>
      <c r="L161" s="161"/>
      <c r="M161" s="161"/>
      <c r="N161" s="162"/>
      <c r="O161" s="162"/>
      <c r="P161" s="162"/>
      <c r="Q161" s="162"/>
      <c r="R161" s="162"/>
      <c r="S161" s="162"/>
      <c r="T161" s="162"/>
      <c r="U161" s="162"/>
      <c r="V161" s="162"/>
      <c r="W161" s="161"/>
      <c r="X161" s="161"/>
      <c r="Y161" s="161"/>
      <c r="Z161" s="161"/>
      <c r="AA161" s="161"/>
      <c r="AB161" s="161"/>
      <c r="AC161" s="161"/>
      <c r="AD161" s="161"/>
      <c r="AE161" s="163"/>
      <c r="AF161" s="164"/>
      <c r="AG161" s="165"/>
    </row>
    <row r="162" spans="1:33" s="6" customFormat="1" ht="12" customHeight="1">
      <c r="A162" s="31"/>
      <c r="B162" s="157" t="s">
        <v>23</v>
      </c>
      <c r="C162" s="157"/>
      <c r="D162" s="157"/>
      <c r="E162" s="263">
        <v>1</v>
      </c>
      <c r="F162" s="167"/>
      <c r="G162" s="167"/>
      <c r="H162" s="167"/>
      <c r="I162" s="168" t="s">
        <v>24</v>
      </c>
      <c r="J162" s="168"/>
      <c r="K162" s="168"/>
      <c r="L162" s="264" t="s">
        <v>52</v>
      </c>
      <c r="M162" s="170"/>
      <c r="N162" s="171" t="s">
        <v>25</v>
      </c>
      <c r="O162" s="172"/>
      <c r="P162" s="173"/>
      <c r="Q162" s="294"/>
      <c r="R162" s="295"/>
      <c r="S162" s="295"/>
      <c r="T162" s="295"/>
      <c r="U162" s="295"/>
      <c r="V162" s="296"/>
      <c r="W162" s="177" t="s">
        <v>26</v>
      </c>
      <c r="X162" s="168"/>
      <c r="Y162" s="168"/>
      <c r="Z162" s="178">
        <f>IF(OR(E162="",Q162=""),"",ROUNDDOWN(E162*Q162,0))</f>
      </c>
      <c r="AA162" s="178"/>
      <c r="AB162" s="178"/>
      <c r="AC162" s="178"/>
      <c r="AD162" s="178"/>
      <c r="AE162" s="163"/>
      <c r="AF162" s="164"/>
      <c r="AG162" s="165"/>
    </row>
    <row r="163" spans="1:33" s="6" customFormat="1" ht="12" customHeight="1" thickBot="1">
      <c r="A163" s="180"/>
      <c r="B163" s="181"/>
      <c r="C163" s="181"/>
      <c r="D163" s="181"/>
      <c r="E163" s="182"/>
      <c r="F163" s="182"/>
      <c r="G163" s="182"/>
      <c r="H163" s="182"/>
      <c r="I163" s="183"/>
      <c r="J163" s="183"/>
      <c r="K163" s="183"/>
      <c r="L163" s="184"/>
      <c r="M163" s="185"/>
      <c r="N163" s="186"/>
      <c r="O163" s="187"/>
      <c r="P163" s="188"/>
      <c r="Q163" s="297"/>
      <c r="R163" s="298"/>
      <c r="S163" s="298"/>
      <c r="T163" s="298"/>
      <c r="U163" s="298"/>
      <c r="V163" s="299"/>
      <c r="W163" s="192"/>
      <c r="X163" s="183"/>
      <c r="Y163" s="183"/>
      <c r="Z163" s="193"/>
      <c r="AA163" s="193"/>
      <c r="AB163" s="193"/>
      <c r="AC163" s="193"/>
      <c r="AD163" s="193"/>
      <c r="AE163" s="194"/>
      <c r="AF163" s="195"/>
      <c r="AG163" s="196"/>
    </row>
    <row r="164" spans="1:33" s="6" customFormat="1" ht="12" customHeight="1">
      <c r="A164" s="265">
        <v>19</v>
      </c>
      <c r="B164" s="198" t="s">
        <v>5</v>
      </c>
      <c r="C164" s="198"/>
      <c r="D164" s="198"/>
      <c r="E164" s="266" t="s">
        <v>72</v>
      </c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154" t="s">
        <v>21</v>
      </c>
      <c r="AF164" s="155"/>
      <c r="AG164" s="156"/>
    </row>
    <row r="165" spans="1:33" s="6" customFormat="1" ht="12" customHeight="1">
      <c r="A165" s="31"/>
      <c r="B165" s="157" t="s">
        <v>22</v>
      </c>
      <c r="C165" s="157"/>
      <c r="D165" s="157"/>
      <c r="E165" s="255" t="s">
        <v>73</v>
      </c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4"/>
      <c r="AF165" s="155"/>
      <c r="AG165" s="156"/>
    </row>
    <row r="166" spans="1:33" s="6" customFormat="1" ht="12" customHeight="1" thickBot="1">
      <c r="A166" s="31"/>
      <c r="B166" s="157"/>
      <c r="C166" s="157"/>
      <c r="D166" s="157"/>
      <c r="E166" s="160"/>
      <c r="F166" s="161"/>
      <c r="G166" s="161"/>
      <c r="H166" s="161"/>
      <c r="I166" s="161"/>
      <c r="J166" s="161"/>
      <c r="K166" s="161"/>
      <c r="L166" s="161"/>
      <c r="M166" s="161"/>
      <c r="N166" s="162"/>
      <c r="O166" s="162"/>
      <c r="P166" s="162"/>
      <c r="Q166" s="162"/>
      <c r="R166" s="162"/>
      <c r="S166" s="162"/>
      <c r="T166" s="162"/>
      <c r="U166" s="162"/>
      <c r="V166" s="162"/>
      <c r="W166" s="161"/>
      <c r="X166" s="161"/>
      <c r="Y166" s="161"/>
      <c r="Z166" s="161"/>
      <c r="AA166" s="161"/>
      <c r="AB166" s="161"/>
      <c r="AC166" s="161"/>
      <c r="AD166" s="161"/>
      <c r="AE166" s="163"/>
      <c r="AF166" s="164"/>
      <c r="AG166" s="165"/>
    </row>
    <row r="167" spans="1:33" s="6" customFormat="1" ht="12" customHeight="1">
      <c r="A167" s="31"/>
      <c r="B167" s="157" t="s">
        <v>23</v>
      </c>
      <c r="C167" s="157"/>
      <c r="D167" s="157"/>
      <c r="E167" s="263">
        <v>1</v>
      </c>
      <c r="F167" s="167"/>
      <c r="G167" s="167"/>
      <c r="H167" s="167"/>
      <c r="I167" s="168" t="s">
        <v>24</v>
      </c>
      <c r="J167" s="168"/>
      <c r="K167" s="168"/>
      <c r="L167" s="264" t="s">
        <v>74</v>
      </c>
      <c r="M167" s="170"/>
      <c r="N167" s="171" t="s">
        <v>25</v>
      </c>
      <c r="O167" s="172"/>
      <c r="P167" s="173"/>
      <c r="Q167" s="294"/>
      <c r="R167" s="295"/>
      <c r="S167" s="295"/>
      <c r="T167" s="295"/>
      <c r="U167" s="295"/>
      <c r="V167" s="296"/>
      <c r="W167" s="177" t="s">
        <v>26</v>
      </c>
      <c r="X167" s="168"/>
      <c r="Y167" s="168"/>
      <c r="Z167" s="178">
        <f>IF(OR(E167="",Q167=""),"",ROUNDDOWN(E167*Q167,0))</f>
      </c>
      <c r="AA167" s="178"/>
      <c r="AB167" s="178"/>
      <c r="AC167" s="178"/>
      <c r="AD167" s="178"/>
      <c r="AE167" s="163"/>
      <c r="AF167" s="164"/>
      <c r="AG167" s="165"/>
    </row>
    <row r="168" spans="1:33" s="6" customFormat="1" ht="12" customHeight="1" thickBot="1">
      <c r="A168" s="180"/>
      <c r="B168" s="181"/>
      <c r="C168" s="181"/>
      <c r="D168" s="181"/>
      <c r="E168" s="182"/>
      <c r="F168" s="182"/>
      <c r="G168" s="182"/>
      <c r="H168" s="182"/>
      <c r="I168" s="183"/>
      <c r="J168" s="183"/>
      <c r="K168" s="183"/>
      <c r="L168" s="184"/>
      <c r="M168" s="185"/>
      <c r="N168" s="186"/>
      <c r="O168" s="187"/>
      <c r="P168" s="188"/>
      <c r="Q168" s="297"/>
      <c r="R168" s="298"/>
      <c r="S168" s="298"/>
      <c r="T168" s="298"/>
      <c r="U168" s="298"/>
      <c r="V168" s="299"/>
      <c r="W168" s="192"/>
      <c r="X168" s="183"/>
      <c r="Y168" s="183"/>
      <c r="Z168" s="193"/>
      <c r="AA168" s="193"/>
      <c r="AB168" s="193"/>
      <c r="AC168" s="193"/>
      <c r="AD168" s="193"/>
      <c r="AE168" s="194"/>
      <c r="AF168" s="195"/>
      <c r="AG168" s="196"/>
    </row>
    <row r="169" spans="1:33" s="6" customFormat="1" ht="12" customHeight="1">
      <c r="A169" s="265">
        <v>20</v>
      </c>
      <c r="B169" s="198" t="s">
        <v>5</v>
      </c>
      <c r="C169" s="198"/>
      <c r="D169" s="198"/>
      <c r="E169" s="266" t="s">
        <v>75</v>
      </c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154" t="s">
        <v>21</v>
      </c>
      <c r="AF169" s="155"/>
      <c r="AG169" s="156"/>
    </row>
    <row r="170" spans="1:33" s="6" customFormat="1" ht="12" customHeight="1">
      <c r="A170" s="31"/>
      <c r="B170" s="157" t="s">
        <v>22</v>
      </c>
      <c r="C170" s="157"/>
      <c r="D170" s="157"/>
      <c r="E170" s="255" t="s">
        <v>76</v>
      </c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4"/>
      <c r="AF170" s="155"/>
      <c r="AG170" s="156"/>
    </row>
    <row r="171" spans="1:33" s="6" customFormat="1" ht="12" customHeight="1" thickBot="1">
      <c r="A171" s="31"/>
      <c r="B171" s="157"/>
      <c r="C171" s="157"/>
      <c r="D171" s="157"/>
      <c r="E171" s="160"/>
      <c r="F171" s="161"/>
      <c r="G171" s="161"/>
      <c r="H171" s="161"/>
      <c r="I171" s="161"/>
      <c r="J171" s="161"/>
      <c r="K171" s="161"/>
      <c r="L171" s="161"/>
      <c r="M171" s="161"/>
      <c r="N171" s="162"/>
      <c r="O171" s="162"/>
      <c r="P171" s="162"/>
      <c r="Q171" s="162"/>
      <c r="R171" s="162"/>
      <c r="S171" s="162"/>
      <c r="T171" s="162"/>
      <c r="U171" s="162"/>
      <c r="V171" s="162"/>
      <c r="W171" s="161"/>
      <c r="X171" s="161"/>
      <c r="Y171" s="161"/>
      <c r="Z171" s="161"/>
      <c r="AA171" s="161"/>
      <c r="AB171" s="161"/>
      <c r="AC171" s="161"/>
      <c r="AD171" s="161"/>
      <c r="AE171" s="163"/>
      <c r="AF171" s="164"/>
      <c r="AG171" s="165"/>
    </row>
    <row r="172" spans="1:33" s="6" customFormat="1" ht="12" customHeight="1">
      <c r="A172" s="31"/>
      <c r="B172" s="157" t="s">
        <v>23</v>
      </c>
      <c r="C172" s="157"/>
      <c r="D172" s="157"/>
      <c r="E172" s="263">
        <v>5</v>
      </c>
      <c r="F172" s="167"/>
      <c r="G172" s="167"/>
      <c r="H172" s="167"/>
      <c r="I172" s="168" t="s">
        <v>24</v>
      </c>
      <c r="J172" s="168"/>
      <c r="K172" s="168"/>
      <c r="L172" s="264" t="s">
        <v>41</v>
      </c>
      <c r="M172" s="170"/>
      <c r="N172" s="171" t="s">
        <v>25</v>
      </c>
      <c r="O172" s="172"/>
      <c r="P172" s="173"/>
      <c r="Q172" s="294"/>
      <c r="R172" s="295"/>
      <c r="S172" s="295"/>
      <c r="T172" s="295"/>
      <c r="U172" s="295"/>
      <c r="V172" s="296"/>
      <c r="W172" s="177" t="s">
        <v>26</v>
      </c>
      <c r="X172" s="168"/>
      <c r="Y172" s="168"/>
      <c r="Z172" s="178">
        <f>IF(OR(E172="",Q172=""),"",ROUNDDOWN(E172*Q172,0))</f>
      </c>
      <c r="AA172" s="178"/>
      <c r="AB172" s="178"/>
      <c r="AC172" s="178"/>
      <c r="AD172" s="178"/>
      <c r="AE172" s="163"/>
      <c r="AF172" s="164"/>
      <c r="AG172" s="165"/>
    </row>
    <row r="173" spans="1:33" s="6" customFormat="1" ht="12" customHeight="1" thickBot="1">
      <c r="A173" s="180"/>
      <c r="B173" s="181"/>
      <c r="C173" s="181"/>
      <c r="D173" s="181"/>
      <c r="E173" s="182"/>
      <c r="F173" s="182"/>
      <c r="G173" s="182"/>
      <c r="H173" s="182"/>
      <c r="I173" s="183"/>
      <c r="J173" s="183"/>
      <c r="K173" s="183"/>
      <c r="L173" s="184"/>
      <c r="M173" s="185"/>
      <c r="N173" s="186"/>
      <c r="O173" s="187"/>
      <c r="P173" s="188"/>
      <c r="Q173" s="297"/>
      <c r="R173" s="298"/>
      <c r="S173" s="298"/>
      <c r="T173" s="298"/>
      <c r="U173" s="298"/>
      <c r="V173" s="299"/>
      <c r="W173" s="192"/>
      <c r="X173" s="183"/>
      <c r="Y173" s="183"/>
      <c r="Z173" s="193"/>
      <c r="AA173" s="193"/>
      <c r="AB173" s="193"/>
      <c r="AC173" s="193"/>
      <c r="AD173" s="193"/>
      <c r="AE173" s="194"/>
      <c r="AF173" s="195"/>
      <c r="AG173" s="196"/>
    </row>
    <row r="174" spans="1:33" s="6" customFormat="1" ht="12" customHeight="1">
      <c r="A174" s="265">
        <v>21</v>
      </c>
      <c r="B174" s="198" t="s">
        <v>5</v>
      </c>
      <c r="C174" s="198"/>
      <c r="D174" s="198"/>
      <c r="E174" s="266" t="s">
        <v>77</v>
      </c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154" t="s">
        <v>21</v>
      </c>
      <c r="AF174" s="155"/>
      <c r="AG174" s="156"/>
    </row>
    <row r="175" spans="1:33" s="6" customFormat="1" ht="12" customHeight="1">
      <c r="A175" s="31"/>
      <c r="B175" s="157" t="s">
        <v>22</v>
      </c>
      <c r="C175" s="157"/>
      <c r="D175" s="157"/>
      <c r="E175" s="255" t="s">
        <v>78</v>
      </c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4"/>
      <c r="AF175" s="155"/>
      <c r="AG175" s="156"/>
    </row>
    <row r="176" spans="1:33" s="6" customFormat="1" ht="12" customHeight="1" thickBot="1">
      <c r="A176" s="31"/>
      <c r="B176" s="157"/>
      <c r="C176" s="157"/>
      <c r="D176" s="157"/>
      <c r="E176" s="160"/>
      <c r="F176" s="161"/>
      <c r="G176" s="161"/>
      <c r="H176" s="161"/>
      <c r="I176" s="161"/>
      <c r="J176" s="161"/>
      <c r="K176" s="161"/>
      <c r="L176" s="161"/>
      <c r="M176" s="161"/>
      <c r="N176" s="162"/>
      <c r="O176" s="162"/>
      <c r="P176" s="162"/>
      <c r="Q176" s="162"/>
      <c r="R176" s="162"/>
      <c r="S176" s="162"/>
      <c r="T176" s="162"/>
      <c r="U176" s="162"/>
      <c r="V176" s="162"/>
      <c r="W176" s="161"/>
      <c r="X176" s="161"/>
      <c r="Y176" s="161"/>
      <c r="Z176" s="161"/>
      <c r="AA176" s="161"/>
      <c r="AB176" s="161"/>
      <c r="AC176" s="161"/>
      <c r="AD176" s="161"/>
      <c r="AE176" s="163"/>
      <c r="AF176" s="164"/>
      <c r="AG176" s="165"/>
    </row>
    <row r="177" spans="1:33" s="6" customFormat="1" ht="12" customHeight="1">
      <c r="A177" s="31"/>
      <c r="B177" s="157" t="s">
        <v>23</v>
      </c>
      <c r="C177" s="157"/>
      <c r="D177" s="157"/>
      <c r="E177" s="263">
        <v>5</v>
      </c>
      <c r="F177" s="167"/>
      <c r="G177" s="167"/>
      <c r="H177" s="167"/>
      <c r="I177" s="168" t="s">
        <v>24</v>
      </c>
      <c r="J177" s="168"/>
      <c r="K177" s="168"/>
      <c r="L177" s="264" t="s">
        <v>41</v>
      </c>
      <c r="M177" s="170"/>
      <c r="N177" s="171" t="s">
        <v>25</v>
      </c>
      <c r="O177" s="172"/>
      <c r="P177" s="173"/>
      <c r="Q177" s="294"/>
      <c r="R177" s="295"/>
      <c r="S177" s="295"/>
      <c r="T177" s="295"/>
      <c r="U177" s="295"/>
      <c r="V177" s="296"/>
      <c r="W177" s="177" t="s">
        <v>26</v>
      </c>
      <c r="X177" s="168"/>
      <c r="Y177" s="168"/>
      <c r="Z177" s="178">
        <f>IF(OR(E177="",Q177=""),"",ROUNDDOWN(E177*Q177,0))</f>
      </c>
      <c r="AA177" s="178"/>
      <c r="AB177" s="178"/>
      <c r="AC177" s="178"/>
      <c r="AD177" s="178"/>
      <c r="AE177" s="163"/>
      <c r="AF177" s="164"/>
      <c r="AG177" s="165"/>
    </row>
    <row r="178" spans="1:52" s="6" customFormat="1" ht="12" customHeight="1" thickBot="1">
      <c r="A178" s="44"/>
      <c r="B178" s="300"/>
      <c r="C178" s="300"/>
      <c r="D178" s="300"/>
      <c r="E178" s="301"/>
      <c r="F178" s="301"/>
      <c r="G178" s="301"/>
      <c r="H178" s="301"/>
      <c r="I178" s="302"/>
      <c r="J178" s="302"/>
      <c r="K178" s="302"/>
      <c r="L178" s="303"/>
      <c r="M178" s="304"/>
      <c r="N178" s="186"/>
      <c r="O178" s="187"/>
      <c r="P178" s="188"/>
      <c r="Q178" s="297"/>
      <c r="R178" s="298"/>
      <c r="S178" s="298"/>
      <c r="T178" s="298"/>
      <c r="U178" s="298"/>
      <c r="V178" s="299"/>
      <c r="W178" s="305"/>
      <c r="X178" s="302"/>
      <c r="Y178" s="302"/>
      <c r="Z178" s="306"/>
      <c r="AA178" s="306"/>
      <c r="AB178" s="306"/>
      <c r="AC178" s="306"/>
      <c r="AD178" s="306"/>
      <c r="AE178" s="194"/>
      <c r="AF178" s="195"/>
      <c r="AG178" s="196"/>
      <c r="AZ178" s="55"/>
    </row>
    <row r="179" spans="1:33" s="6" customFormat="1" ht="13.5" customHeight="1">
      <c r="A179" s="201" t="s">
        <v>27</v>
      </c>
      <c r="B179" s="307"/>
      <c r="C179" s="307"/>
      <c r="D179" s="307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  <c r="AA179" s="308"/>
      <c r="AB179" s="308"/>
      <c r="AC179" s="308"/>
      <c r="AD179" s="308"/>
      <c r="AE179" s="309"/>
      <c r="AF179" s="309"/>
      <c r="AG179" s="310"/>
    </row>
    <row r="180" spans="1:33" s="6" customFormat="1" ht="13.5" customHeight="1">
      <c r="A180" s="209"/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210"/>
      <c r="AD180" s="210"/>
      <c r="AE180" s="210"/>
      <c r="AF180" s="210"/>
      <c r="AG180" s="211"/>
    </row>
    <row r="181" spans="1:33" s="6" customFormat="1" ht="13.5" customHeight="1">
      <c r="A181" s="311"/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  <c r="AC181" s="210"/>
      <c r="AD181" s="210"/>
      <c r="AE181" s="210"/>
      <c r="AF181" s="210"/>
      <c r="AG181" s="211"/>
    </row>
    <row r="182" spans="1:33" s="6" customFormat="1" ht="13.5" customHeight="1">
      <c r="A182" s="311"/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  <c r="AC182" s="210"/>
      <c r="AD182" s="210"/>
      <c r="AE182" s="210"/>
      <c r="AF182" s="210"/>
      <c r="AG182" s="211"/>
    </row>
    <row r="183" spans="1:33" s="6" customFormat="1" ht="8.25" customHeight="1">
      <c r="A183" s="311"/>
      <c r="B183" s="210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  <c r="AA183" s="210"/>
      <c r="AB183" s="210"/>
      <c r="AC183" s="210"/>
      <c r="AD183" s="210"/>
      <c r="AE183" s="210"/>
      <c r="AF183" s="210"/>
      <c r="AG183" s="211"/>
    </row>
    <row r="184" spans="1:33" s="6" customFormat="1" ht="13.5" customHeight="1" thickBot="1">
      <c r="A184" s="212"/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213"/>
      <c r="W184" s="213"/>
      <c r="X184" s="213"/>
      <c r="Y184" s="213"/>
      <c r="Z184" s="213"/>
      <c r="AA184" s="213"/>
      <c r="AB184" s="213"/>
      <c r="AC184" s="213"/>
      <c r="AD184" s="213"/>
      <c r="AE184" s="213"/>
      <c r="AF184" s="213"/>
      <c r="AG184" s="214"/>
    </row>
    <row r="185" spans="2:33" s="6" customFormat="1" ht="18" customHeight="1">
      <c r="B185" s="50"/>
      <c r="C185" s="312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50"/>
      <c r="Q185" s="246"/>
      <c r="R185" s="246"/>
      <c r="S185" s="246"/>
      <c r="T185" s="246"/>
      <c r="U185" s="246"/>
      <c r="V185" s="246"/>
      <c r="W185" s="246"/>
      <c r="X185" s="246"/>
      <c r="Y185" s="246"/>
      <c r="Z185" s="246"/>
      <c r="AA185" s="246"/>
      <c r="AB185" s="246"/>
      <c r="AC185" s="246"/>
      <c r="AD185" s="220" t="s">
        <v>45</v>
      </c>
      <c r="AE185" s="220"/>
      <c r="AF185" s="220"/>
      <c r="AG185" s="220"/>
    </row>
    <row r="186" spans="1:33" s="6" customFormat="1" ht="10.5" customHeight="1">
      <c r="A186" s="313"/>
      <c r="B186" s="313"/>
      <c r="C186" s="50"/>
      <c r="D186" s="50"/>
      <c r="E186" s="314"/>
      <c r="F186" s="314"/>
      <c r="G186" s="314"/>
      <c r="H186" s="314"/>
      <c r="I186" s="314"/>
      <c r="J186" s="219"/>
      <c r="K186" s="219"/>
      <c r="L186" s="219"/>
      <c r="M186" s="179"/>
      <c r="N186" s="179"/>
      <c r="O186" s="179"/>
      <c r="P186" s="250"/>
      <c r="Q186" s="50"/>
      <c r="R186" s="50"/>
      <c r="S186" s="50"/>
      <c r="T186" s="315"/>
      <c r="U186" s="315"/>
      <c r="V186" s="315"/>
      <c r="W186" s="315"/>
      <c r="X186" s="315"/>
      <c r="Y186" s="219"/>
      <c r="Z186" s="219"/>
      <c r="AA186" s="219"/>
      <c r="AB186" s="315"/>
      <c r="AC186" s="315"/>
      <c r="AD186" s="224"/>
      <c r="AE186" s="224"/>
      <c r="AF186" s="224"/>
      <c r="AG186" s="224"/>
    </row>
    <row r="187" spans="1:33" ht="13.5" customHeight="1">
      <c r="A187" s="267" t="s">
        <v>44</v>
      </c>
      <c r="B187" s="54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54"/>
      <c r="AG187" s="54"/>
    </row>
    <row r="188" spans="1:33" ht="18" customHeight="1" thickBot="1">
      <c r="A188" s="268"/>
      <c r="B188" s="268"/>
      <c r="C188" s="268"/>
      <c r="D188" s="268"/>
      <c r="E188" s="268"/>
      <c r="F188" s="268"/>
      <c r="G188" s="268"/>
      <c r="H188" s="268"/>
      <c r="I188" s="268"/>
      <c r="J188" s="268"/>
      <c r="K188" s="268"/>
      <c r="L188" s="268"/>
      <c r="M188" s="268"/>
      <c r="N188" s="268"/>
      <c r="O188" s="268"/>
      <c r="P188" s="268"/>
      <c r="Q188" s="268"/>
      <c r="R188" s="268"/>
      <c r="S188" s="268"/>
      <c r="T188" s="268"/>
      <c r="U188" s="268"/>
      <c r="V188" s="268"/>
      <c r="W188" s="268"/>
      <c r="X188" s="268"/>
      <c r="Y188" s="268"/>
      <c r="Z188" s="268"/>
      <c r="AA188" s="268"/>
      <c r="AB188" s="268"/>
      <c r="AC188" s="268"/>
      <c r="AD188" s="268"/>
      <c r="AE188" s="268"/>
      <c r="AF188" s="268"/>
      <c r="AG188" s="268"/>
    </row>
    <row r="189" spans="1:33" ht="15" customHeight="1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59">
        <v>4</v>
      </c>
      <c r="AF189" s="60" t="s">
        <v>8</v>
      </c>
      <c r="AG189" s="61">
        <v>5</v>
      </c>
    </row>
    <row r="190" spans="1:33" ht="4.5" customHeight="1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2"/>
      <c r="AG190" s="7"/>
    </row>
    <row r="191" spans="1:33" ht="13.5" customHeight="1">
      <c r="A191" s="5"/>
      <c r="B191" s="6"/>
      <c r="C191" s="6"/>
      <c r="D191" s="6"/>
      <c r="E191" s="6"/>
      <c r="F191" s="6"/>
      <c r="G191" s="64"/>
      <c r="H191" s="63" t="s">
        <v>9</v>
      </c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18"/>
      <c r="V191" s="18"/>
      <c r="W191" s="269" t="s">
        <v>10</v>
      </c>
      <c r="X191" s="270"/>
      <c r="Y191" s="257">
        <v>9817</v>
      </c>
      <c r="Z191" s="68"/>
      <c r="AA191" s="68"/>
      <c r="AB191" s="68"/>
      <c r="AC191" s="68"/>
      <c r="AD191" s="68"/>
      <c r="AE191" s="68"/>
      <c r="AF191" s="68"/>
      <c r="AG191" s="7"/>
    </row>
    <row r="192" spans="1:33" ht="13.5" customHeight="1">
      <c r="A192" s="5"/>
      <c r="B192" s="6"/>
      <c r="C192" s="6"/>
      <c r="D192" s="6"/>
      <c r="E192" s="6"/>
      <c r="F192" s="64"/>
      <c r="G192" s="64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18"/>
      <c r="V192" s="18"/>
      <c r="W192" s="270"/>
      <c r="X192" s="270"/>
      <c r="Y192" s="68"/>
      <c r="Z192" s="68"/>
      <c r="AA192" s="68"/>
      <c r="AB192" s="68"/>
      <c r="AC192" s="68"/>
      <c r="AD192" s="68"/>
      <c r="AE192" s="68"/>
      <c r="AF192" s="68"/>
      <c r="AG192" s="7"/>
    </row>
    <row r="193" spans="1:33" ht="13.5" customHeight="1">
      <c r="A193" s="5"/>
      <c r="B193" s="6"/>
      <c r="C193" s="6"/>
      <c r="D193" s="6"/>
      <c r="E193" s="6"/>
      <c r="F193" s="64"/>
      <c r="G193" s="64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18"/>
      <c r="V193" s="18"/>
      <c r="W193" s="270"/>
      <c r="X193" s="270"/>
      <c r="Y193" s="68"/>
      <c r="Z193" s="68"/>
      <c r="AA193" s="68"/>
      <c r="AB193" s="68"/>
      <c r="AC193" s="68"/>
      <c r="AD193" s="68"/>
      <c r="AE193" s="68"/>
      <c r="AF193" s="68"/>
      <c r="AG193" s="7"/>
    </row>
    <row r="194" spans="1:33" ht="9" customHeight="1">
      <c r="A194" s="5"/>
      <c r="B194" s="6"/>
      <c r="C194" s="6"/>
      <c r="D194" s="6"/>
      <c r="E194" s="6"/>
      <c r="F194" s="64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8"/>
      <c r="V194" s="18"/>
      <c r="W194" s="19"/>
      <c r="X194" s="19"/>
      <c r="Y194" s="20"/>
      <c r="Z194" s="20"/>
      <c r="AA194" s="20"/>
      <c r="AB194" s="20"/>
      <c r="AC194" s="20"/>
      <c r="AD194" s="20"/>
      <c r="AE194" s="20"/>
      <c r="AF194" s="20"/>
      <c r="AG194" s="7"/>
    </row>
    <row r="195" spans="1:33" ht="13.5" customHeight="1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271" t="s">
        <v>11</v>
      </c>
      <c r="X195" s="272"/>
      <c r="Y195" s="273">
        <f>IF(Y9="","",Y9)</f>
      </c>
      <c r="Z195" s="274"/>
      <c r="AA195" s="274"/>
      <c r="AB195" s="274"/>
      <c r="AC195" s="274"/>
      <c r="AD195" s="274"/>
      <c r="AE195" s="274"/>
      <c r="AF195" s="275"/>
      <c r="AG195" s="7"/>
    </row>
    <row r="196" spans="1:33" s="6" customFormat="1" ht="13.5" customHeight="1">
      <c r="A196" s="276"/>
      <c r="B196" s="225"/>
      <c r="C196" s="225"/>
      <c r="D196" s="225"/>
      <c r="E196" s="231"/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1"/>
      <c r="U196" s="231"/>
      <c r="V196" s="231"/>
      <c r="W196" s="277"/>
      <c r="X196" s="278"/>
      <c r="Y196" s="279"/>
      <c r="Z196" s="280"/>
      <c r="AA196" s="280"/>
      <c r="AB196" s="280"/>
      <c r="AC196" s="280"/>
      <c r="AD196" s="280"/>
      <c r="AE196" s="280"/>
      <c r="AF196" s="281"/>
      <c r="AG196" s="282"/>
    </row>
    <row r="197" spans="1:33" s="6" customFormat="1" ht="13.5" customHeight="1">
      <c r="A197" s="276"/>
      <c r="B197" s="225"/>
      <c r="C197" s="225"/>
      <c r="D197" s="225"/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  <c r="S197" s="226"/>
      <c r="T197" s="226"/>
      <c r="U197" s="226"/>
      <c r="V197" s="226"/>
      <c r="W197" s="283"/>
      <c r="X197" s="284"/>
      <c r="Y197" s="285"/>
      <c r="Z197" s="286"/>
      <c r="AA197" s="286"/>
      <c r="AB197" s="286"/>
      <c r="AC197" s="286"/>
      <c r="AD197" s="286"/>
      <c r="AE197" s="286"/>
      <c r="AF197" s="287"/>
      <c r="AG197" s="282"/>
    </row>
    <row r="198" spans="1:41" s="6" customFormat="1" ht="9" customHeight="1">
      <c r="A198" s="276"/>
      <c r="B198" s="225"/>
      <c r="C198" s="225"/>
      <c r="D198" s="225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226"/>
      <c r="U198" s="226"/>
      <c r="V198" s="226"/>
      <c r="W198" s="226"/>
      <c r="X198" s="226"/>
      <c r="Y198" s="226"/>
      <c r="Z198" s="226"/>
      <c r="AA198" s="226"/>
      <c r="AB198" s="226"/>
      <c r="AC198" s="226"/>
      <c r="AD198" s="226"/>
      <c r="AE198" s="226"/>
      <c r="AF198" s="226"/>
      <c r="AG198" s="288"/>
      <c r="AK198" s="166"/>
      <c r="AL198" s="166"/>
      <c r="AM198" s="166"/>
      <c r="AN198" s="166"/>
      <c r="AO198" s="166"/>
    </row>
    <row r="199" spans="1:39" s="6" customFormat="1" ht="10.5" customHeight="1" thickBot="1">
      <c r="A199" s="276"/>
      <c r="B199" s="225"/>
      <c r="C199" s="225"/>
      <c r="D199" s="225"/>
      <c r="E199" s="226"/>
      <c r="F199" s="226"/>
      <c r="G199" s="226"/>
      <c r="H199" s="226"/>
      <c r="I199" s="227"/>
      <c r="J199" s="227"/>
      <c r="K199" s="227"/>
      <c r="L199" s="228"/>
      <c r="M199" s="228"/>
      <c r="N199" s="289"/>
      <c r="O199" s="289"/>
      <c r="P199" s="289"/>
      <c r="Q199" s="229"/>
      <c r="R199" s="229"/>
      <c r="S199" s="229"/>
      <c r="T199" s="229"/>
      <c r="U199" s="229"/>
      <c r="V199" s="229"/>
      <c r="W199" s="227"/>
      <c r="X199" s="227"/>
      <c r="Y199" s="227"/>
      <c r="Z199" s="290"/>
      <c r="AA199" s="290"/>
      <c r="AB199" s="290"/>
      <c r="AC199" s="290"/>
      <c r="AD199" s="290"/>
      <c r="AE199" s="226"/>
      <c r="AF199" s="226"/>
      <c r="AG199" s="288"/>
      <c r="AI199" s="179"/>
      <c r="AJ199" s="179"/>
      <c r="AK199" s="179"/>
      <c r="AL199" s="179"/>
      <c r="AM199" s="179"/>
    </row>
    <row r="200" spans="1:33" s="6" customFormat="1" ht="12" customHeight="1">
      <c r="A200" s="265">
        <v>22</v>
      </c>
      <c r="B200" s="198" t="s">
        <v>5</v>
      </c>
      <c r="C200" s="198"/>
      <c r="D200" s="198"/>
      <c r="E200" s="266" t="s">
        <v>79</v>
      </c>
      <c r="F200" s="200"/>
      <c r="G200" s="200"/>
      <c r="H200" s="200"/>
      <c r="I200" s="200"/>
      <c r="J200" s="200"/>
      <c r="K200" s="200"/>
      <c r="L200" s="200"/>
      <c r="M200" s="200"/>
      <c r="N200" s="200"/>
      <c r="O200" s="200"/>
      <c r="P200" s="200"/>
      <c r="Q200" s="200"/>
      <c r="R200" s="200"/>
      <c r="S200" s="200"/>
      <c r="T200" s="200"/>
      <c r="U200" s="200"/>
      <c r="V200" s="200"/>
      <c r="W200" s="200"/>
      <c r="X200" s="200"/>
      <c r="Y200" s="200"/>
      <c r="Z200" s="200"/>
      <c r="AA200" s="200"/>
      <c r="AB200" s="200"/>
      <c r="AC200" s="200"/>
      <c r="AD200" s="200"/>
      <c r="AE200" s="291" t="s">
        <v>21</v>
      </c>
      <c r="AF200" s="292"/>
      <c r="AG200" s="293"/>
    </row>
    <row r="201" spans="1:33" s="6" customFormat="1" ht="12" customHeight="1">
      <c r="A201" s="31"/>
      <c r="B201" s="157" t="s">
        <v>22</v>
      </c>
      <c r="C201" s="157"/>
      <c r="D201" s="157"/>
      <c r="E201" s="255" t="s">
        <v>80</v>
      </c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  <c r="X201" s="159"/>
      <c r="Y201" s="159"/>
      <c r="Z201" s="159"/>
      <c r="AA201" s="159"/>
      <c r="AB201" s="159"/>
      <c r="AC201" s="159"/>
      <c r="AD201" s="159"/>
      <c r="AE201" s="154"/>
      <c r="AF201" s="155"/>
      <c r="AG201" s="156"/>
    </row>
    <row r="202" spans="1:33" s="6" customFormat="1" ht="12" customHeight="1" thickBot="1">
      <c r="A202" s="31"/>
      <c r="B202" s="157"/>
      <c r="C202" s="157"/>
      <c r="D202" s="157"/>
      <c r="E202" s="160"/>
      <c r="F202" s="161"/>
      <c r="G202" s="161"/>
      <c r="H202" s="161"/>
      <c r="I202" s="161"/>
      <c r="J202" s="161"/>
      <c r="K202" s="161"/>
      <c r="L202" s="161"/>
      <c r="M202" s="161"/>
      <c r="N202" s="162"/>
      <c r="O202" s="162"/>
      <c r="P202" s="162"/>
      <c r="Q202" s="162"/>
      <c r="R202" s="162"/>
      <c r="S202" s="162"/>
      <c r="T202" s="162"/>
      <c r="U202" s="162"/>
      <c r="V202" s="162"/>
      <c r="W202" s="161"/>
      <c r="X202" s="161"/>
      <c r="Y202" s="161"/>
      <c r="Z202" s="161"/>
      <c r="AA202" s="161"/>
      <c r="AB202" s="161"/>
      <c r="AC202" s="161"/>
      <c r="AD202" s="161"/>
      <c r="AE202" s="163"/>
      <c r="AF202" s="164"/>
      <c r="AG202" s="165"/>
    </row>
    <row r="203" spans="1:33" s="6" customFormat="1" ht="12" customHeight="1">
      <c r="A203" s="31"/>
      <c r="B203" s="157" t="s">
        <v>23</v>
      </c>
      <c r="C203" s="157"/>
      <c r="D203" s="157"/>
      <c r="E203" s="263">
        <v>4</v>
      </c>
      <c r="F203" s="167"/>
      <c r="G203" s="167"/>
      <c r="H203" s="167"/>
      <c r="I203" s="168" t="s">
        <v>24</v>
      </c>
      <c r="J203" s="168"/>
      <c r="K203" s="168"/>
      <c r="L203" s="264" t="s">
        <v>41</v>
      </c>
      <c r="M203" s="170"/>
      <c r="N203" s="171" t="s">
        <v>25</v>
      </c>
      <c r="O203" s="172"/>
      <c r="P203" s="173"/>
      <c r="Q203" s="294"/>
      <c r="R203" s="295"/>
      <c r="S203" s="295"/>
      <c r="T203" s="295"/>
      <c r="U203" s="295"/>
      <c r="V203" s="296"/>
      <c r="W203" s="177" t="s">
        <v>26</v>
      </c>
      <c r="X203" s="168"/>
      <c r="Y203" s="168"/>
      <c r="Z203" s="178">
        <f>IF(OR(E203="",Q203=""),"",ROUNDDOWN(E203*Q203,0))</f>
      </c>
      <c r="AA203" s="178"/>
      <c r="AB203" s="178"/>
      <c r="AC203" s="178"/>
      <c r="AD203" s="178"/>
      <c r="AE203" s="163"/>
      <c r="AF203" s="164"/>
      <c r="AG203" s="165"/>
    </row>
    <row r="204" spans="1:33" s="6" customFormat="1" ht="12" customHeight="1" thickBot="1">
      <c r="A204" s="180"/>
      <c r="B204" s="181"/>
      <c r="C204" s="181"/>
      <c r="D204" s="181"/>
      <c r="E204" s="182"/>
      <c r="F204" s="182"/>
      <c r="G204" s="182"/>
      <c r="H204" s="182"/>
      <c r="I204" s="183"/>
      <c r="J204" s="183"/>
      <c r="K204" s="183"/>
      <c r="L204" s="184"/>
      <c r="M204" s="185"/>
      <c r="N204" s="186"/>
      <c r="O204" s="187"/>
      <c r="P204" s="188"/>
      <c r="Q204" s="297"/>
      <c r="R204" s="298"/>
      <c r="S204" s="298"/>
      <c r="T204" s="298"/>
      <c r="U204" s="298"/>
      <c r="V204" s="299"/>
      <c r="W204" s="192"/>
      <c r="X204" s="183"/>
      <c r="Y204" s="183"/>
      <c r="Z204" s="193"/>
      <c r="AA204" s="193"/>
      <c r="AB204" s="193"/>
      <c r="AC204" s="193"/>
      <c r="AD204" s="193"/>
      <c r="AE204" s="194"/>
      <c r="AF204" s="195"/>
      <c r="AG204" s="196"/>
    </row>
    <row r="205" spans="1:33" s="6" customFormat="1" ht="12" customHeight="1">
      <c r="A205" s="265">
        <v>23</v>
      </c>
      <c r="B205" s="198" t="s">
        <v>5</v>
      </c>
      <c r="C205" s="198"/>
      <c r="D205" s="198"/>
      <c r="E205" s="266" t="s">
        <v>81</v>
      </c>
      <c r="F205" s="200"/>
      <c r="G205" s="200"/>
      <c r="H205" s="200"/>
      <c r="I205" s="200"/>
      <c r="J205" s="200"/>
      <c r="K205" s="200"/>
      <c r="L205" s="200"/>
      <c r="M205" s="200"/>
      <c r="N205" s="200"/>
      <c r="O205" s="200"/>
      <c r="P205" s="200"/>
      <c r="Q205" s="200"/>
      <c r="R205" s="200"/>
      <c r="S205" s="200"/>
      <c r="T205" s="200"/>
      <c r="U205" s="200"/>
      <c r="V205" s="200"/>
      <c r="W205" s="200"/>
      <c r="X205" s="200"/>
      <c r="Y205" s="200"/>
      <c r="Z205" s="200"/>
      <c r="AA205" s="200"/>
      <c r="AB205" s="200"/>
      <c r="AC205" s="200"/>
      <c r="AD205" s="200"/>
      <c r="AE205" s="154" t="s">
        <v>21</v>
      </c>
      <c r="AF205" s="155"/>
      <c r="AG205" s="156"/>
    </row>
    <row r="206" spans="1:33" s="6" customFormat="1" ht="12" customHeight="1">
      <c r="A206" s="31"/>
      <c r="B206" s="157" t="s">
        <v>22</v>
      </c>
      <c r="C206" s="157"/>
      <c r="D206" s="157"/>
      <c r="E206" s="255" t="s">
        <v>82</v>
      </c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  <c r="X206" s="159"/>
      <c r="Y206" s="159"/>
      <c r="Z206" s="159"/>
      <c r="AA206" s="159"/>
      <c r="AB206" s="159"/>
      <c r="AC206" s="159"/>
      <c r="AD206" s="159"/>
      <c r="AE206" s="154"/>
      <c r="AF206" s="155"/>
      <c r="AG206" s="156"/>
    </row>
    <row r="207" spans="1:33" s="6" customFormat="1" ht="12" customHeight="1" thickBot="1">
      <c r="A207" s="31"/>
      <c r="B207" s="157"/>
      <c r="C207" s="157"/>
      <c r="D207" s="157"/>
      <c r="E207" s="160"/>
      <c r="F207" s="161"/>
      <c r="G207" s="161"/>
      <c r="H207" s="161"/>
      <c r="I207" s="161"/>
      <c r="J207" s="161"/>
      <c r="K207" s="161"/>
      <c r="L207" s="161"/>
      <c r="M207" s="161"/>
      <c r="N207" s="162"/>
      <c r="O207" s="162"/>
      <c r="P207" s="162"/>
      <c r="Q207" s="162"/>
      <c r="R207" s="162"/>
      <c r="S207" s="162"/>
      <c r="T207" s="162"/>
      <c r="U207" s="162"/>
      <c r="V207" s="162"/>
      <c r="W207" s="161"/>
      <c r="X207" s="161"/>
      <c r="Y207" s="161"/>
      <c r="Z207" s="161"/>
      <c r="AA207" s="161"/>
      <c r="AB207" s="161"/>
      <c r="AC207" s="161"/>
      <c r="AD207" s="161"/>
      <c r="AE207" s="163"/>
      <c r="AF207" s="164"/>
      <c r="AG207" s="165"/>
    </row>
    <row r="208" spans="1:33" s="6" customFormat="1" ht="12" customHeight="1">
      <c r="A208" s="31"/>
      <c r="B208" s="157" t="s">
        <v>23</v>
      </c>
      <c r="C208" s="157"/>
      <c r="D208" s="157"/>
      <c r="E208" s="263">
        <v>1</v>
      </c>
      <c r="F208" s="167"/>
      <c r="G208" s="167"/>
      <c r="H208" s="167"/>
      <c r="I208" s="168" t="s">
        <v>24</v>
      </c>
      <c r="J208" s="168"/>
      <c r="K208" s="168"/>
      <c r="L208" s="264" t="s">
        <v>34</v>
      </c>
      <c r="M208" s="170"/>
      <c r="N208" s="171" t="s">
        <v>25</v>
      </c>
      <c r="O208" s="172"/>
      <c r="P208" s="173"/>
      <c r="Q208" s="294"/>
      <c r="R208" s="295"/>
      <c r="S208" s="295"/>
      <c r="T208" s="295"/>
      <c r="U208" s="295"/>
      <c r="V208" s="296"/>
      <c r="W208" s="177" t="s">
        <v>26</v>
      </c>
      <c r="X208" s="168"/>
      <c r="Y208" s="168"/>
      <c r="Z208" s="178">
        <f>IF(OR(E208="",Q208=""),"",ROUNDDOWN(E208*Q208,0))</f>
      </c>
      <c r="AA208" s="178"/>
      <c r="AB208" s="178"/>
      <c r="AC208" s="178"/>
      <c r="AD208" s="178"/>
      <c r="AE208" s="163"/>
      <c r="AF208" s="164"/>
      <c r="AG208" s="165"/>
    </row>
    <row r="209" spans="1:33" s="6" customFormat="1" ht="12" customHeight="1" thickBot="1">
      <c r="A209" s="180"/>
      <c r="B209" s="181"/>
      <c r="C209" s="181"/>
      <c r="D209" s="181"/>
      <c r="E209" s="182"/>
      <c r="F209" s="182"/>
      <c r="G209" s="182"/>
      <c r="H209" s="182"/>
      <c r="I209" s="183"/>
      <c r="J209" s="183"/>
      <c r="K209" s="183"/>
      <c r="L209" s="184"/>
      <c r="M209" s="185"/>
      <c r="N209" s="186"/>
      <c r="O209" s="187"/>
      <c r="P209" s="188"/>
      <c r="Q209" s="297"/>
      <c r="R209" s="298"/>
      <c r="S209" s="298"/>
      <c r="T209" s="298"/>
      <c r="U209" s="298"/>
      <c r="V209" s="299"/>
      <c r="W209" s="192"/>
      <c r="X209" s="183"/>
      <c r="Y209" s="183"/>
      <c r="Z209" s="193"/>
      <c r="AA209" s="193"/>
      <c r="AB209" s="193"/>
      <c r="AC209" s="193"/>
      <c r="AD209" s="193"/>
      <c r="AE209" s="194"/>
      <c r="AF209" s="195"/>
      <c r="AG209" s="196"/>
    </row>
    <row r="210" spans="1:33" s="6" customFormat="1" ht="12" customHeight="1">
      <c r="A210" s="265">
        <v>24</v>
      </c>
      <c r="B210" s="198" t="s">
        <v>5</v>
      </c>
      <c r="C210" s="198"/>
      <c r="D210" s="198"/>
      <c r="E210" s="266" t="s">
        <v>83</v>
      </c>
      <c r="F210" s="200"/>
      <c r="G210" s="200"/>
      <c r="H210" s="200"/>
      <c r="I210" s="200"/>
      <c r="J210" s="200"/>
      <c r="K210" s="200"/>
      <c r="L210" s="200"/>
      <c r="M210" s="200"/>
      <c r="N210" s="200"/>
      <c r="O210" s="200"/>
      <c r="P210" s="200"/>
      <c r="Q210" s="200"/>
      <c r="R210" s="200"/>
      <c r="S210" s="200"/>
      <c r="T210" s="200"/>
      <c r="U210" s="200"/>
      <c r="V210" s="200"/>
      <c r="W210" s="200"/>
      <c r="X210" s="200"/>
      <c r="Y210" s="200"/>
      <c r="Z210" s="200"/>
      <c r="AA210" s="200"/>
      <c r="AB210" s="200"/>
      <c r="AC210" s="200"/>
      <c r="AD210" s="200"/>
      <c r="AE210" s="154" t="s">
        <v>21</v>
      </c>
      <c r="AF210" s="155"/>
      <c r="AG210" s="156"/>
    </row>
    <row r="211" spans="1:33" s="6" customFormat="1" ht="12" customHeight="1">
      <c r="A211" s="31"/>
      <c r="B211" s="157" t="s">
        <v>22</v>
      </c>
      <c r="C211" s="157"/>
      <c r="D211" s="157"/>
      <c r="E211" s="255" t="s">
        <v>84</v>
      </c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  <c r="X211" s="159"/>
      <c r="Y211" s="159"/>
      <c r="Z211" s="159"/>
      <c r="AA211" s="159"/>
      <c r="AB211" s="159"/>
      <c r="AC211" s="159"/>
      <c r="AD211" s="159"/>
      <c r="AE211" s="154"/>
      <c r="AF211" s="155"/>
      <c r="AG211" s="156"/>
    </row>
    <row r="212" spans="1:33" s="6" customFormat="1" ht="12" customHeight="1" thickBot="1">
      <c r="A212" s="31"/>
      <c r="B212" s="157"/>
      <c r="C212" s="157"/>
      <c r="D212" s="157"/>
      <c r="E212" s="160"/>
      <c r="F212" s="161"/>
      <c r="G212" s="161"/>
      <c r="H212" s="161"/>
      <c r="I212" s="161"/>
      <c r="J212" s="161"/>
      <c r="K212" s="161"/>
      <c r="L212" s="161"/>
      <c r="M212" s="161"/>
      <c r="N212" s="162"/>
      <c r="O212" s="162"/>
      <c r="P212" s="162"/>
      <c r="Q212" s="162"/>
      <c r="R212" s="162"/>
      <c r="S212" s="162"/>
      <c r="T212" s="162"/>
      <c r="U212" s="162"/>
      <c r="V212" s="162"/>
      <c r="W212" s="161"/>
      <c r="X212" s="161"/>
      <c r="Y212" s="161"/>
      <c r="Z212" s="161"/>
      <c r="AA212" s="161"/>
      <c r="AB212" s="161"/>
      <c r="AC212" s="161"/>
      <c r="AD212" s="161"/>
      <c r="AE212" s="163"/>
      <c r="AF212" s="164"/>
      <c r="AG212" s="165"/>
    </row>
    <row r="213" spans="1:33" s="6" customFormat="1" ht="12" customHeight="1">
      <c r="A213" s="31"/>
      <c r="B213" s="157" t="s">
        <v>23</v>
      </c>
      <c r="C213" s="157"/>
      <c r="D213" s="157"/>
      <c r="E213" s="263">
        <v>3</v>
      </c>
      <c r="F213" s="167"/>
      <c r="G213" s="167"/>
      <c r="H213" s="167"/>
      <c r="I213" s="168" t="s">
        <v>24</v>
      </c>
      <c r="J213" s="168"/>
      <c r="K213" s="168"/>
      <c r="L213" s="264" t="s">
        <v>41</v>
      </c>
      <c r="M213" s="170"/>
      <c r="N213" s="171" t="s">
        <v>25</v>
      </c>
      <c r="O213" s="172"/>
      <c r="P213" s="173"/>
      <c r="Q213" s="294"/>
      <c r="R213" s="295"/>
      <c r="S213" s="295"/>
      <c r="T213" s="295"/>
      <c r="U213" s="295"/>
      <c r="V213" s="296"/>
      <c r="W213" s="177" t="s">
        <v>26</v>
      </c>
      <c r="X213" s="168"/>
      <c r="Y213" s="168"/>
      <c r="Z213" s="178">
        <f>IF(OR(E213="",Q213=""),"",ROUNDDOWN(E213*Q213,0))</f>
      </c>
      <c r="AA213" s="178"/>
      <c r="AB213" s="178"/>
      <c r="AC213" s="178"/>
      <c r="AD213" s="178"/>
      <c r="AE213" s="163"/>
      <c r="AF213" s="164"/>
      <c r="AG213" s="165"/>
    </row>
    <row r="214" spans="1:33" s="6" customFormat="1" ht="12" customHeight="1" thickBot="1">
      <c r="A214" s="180"/>
      <c r="B214" s="181"/>
      <c r="C214" s="181"/>
      <c r="D214" s="181"/>
      <c r="E214" s="182"/>
      <c r="F214" s="182"/>
      <c r="G214" s="182"/>
      <c r="H214" s="182"/>
      <c r="I214" s="183"/>
      <c r="J214" s="183"/>
      <c r="K214" s="183"/>
      <c r="L214" s="184"/>
      <c r="M214" s="185"/>
      <c r="N214" s="186"/>
      <c r="O214" s="187"/>
      <c r="P214" s="188"/>
      <c r="Q214" s="297"/>
      <c r="R214" s="298"/>
      <c r="S214" s="298"/>
      <c r="T214" s="298"/>
      <c r="U214" s="298"/>
      <c r="V214" s="299"/>
      <c r="W214" s="192"/>
      <c r="X214" s="183"/>
      <c r="Y214" s="183"/>
      <c r="Z214" s="193"/>
      <c r="AA214" s="193"/>
      <c r="AB214" s="193"/>
      <c r="AC214" s="193"/>
      <c r="AD214" s="193"/>
      <c r="AE214" s="194"/>
      <c r="AF214" s="195"/>
      <c r="AG214" s="196"/>
    </row>
    <row r="215" spans="1:33" s="6" customFormat="1" ht="12" customHeight="1">
      <c r="A215" s="265">
        <v>25</v>
      </c>
      <c r="B215" s="198" t="s">
        <v>5</v>
      </c>
      <c r="C215" s="198"/>
      <c r="D215" s="198"/>
      <c r="E215" s="266" t="s">
        <v>85</v>
      </c>
      <c r="F215" s="200"/>
      <c r="G215" s="200"/>
      <c r="H215" s="200"/>
      <c r="I215" s="200"/>
      <c r="J215" s="200"/>
      <c r="K215" s="200"/>
      <c r="L215" s="200"/>
      <c r="M215" s="200"/>
      <c r="N215" s="200"/>
      <c r="O215" s="200"/>
      <c r="P215" s="200"/>
      <c r="Q215" s="200"/>
      <c r="R215" s="200"/>
      <c r="S215" s="200"/>
      <c r="T215" s="200"/>
      <c r="U215" s="200"/>
      <c r="V215" s="200"/>
      <c r="W215" s="200"/>
      <c r="X215" s="200"/>
      <c r="Y215" s="200"/>
      <c r="Z215" s="200"/>
      <c r="AA215" s="200"/>
      <c r="AB215" s="200"/>
      <c r="AC215" s="200"/>
      <c r="AD215" s="200"/>
      <c r="AE215" s="154" t="s">
        <v>21</v>
      </c>
      <c r="AF215" s="155"/>
      <c r="AG215" s="156"/>
    </row>
    <row r="216" spans="1:33" s="6" customFormat="1" ht="12" customHeight="1">
      <c r="A216" s="31"/>
      <c r="B216" s="157" t="s">
        <v>22</v>
      </c>
      <c r="C216" s="157"/>
      <c r="D216" s="157"/>
      <c r="E216" s="255" t="s">
        <v>86</v>
      </c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  <c r="X216" s="159"/>
      <c r="Y216" s="159"/>
      <c r="Z216" s="159"/>
      <c r="AA216" s="159"/>
      <c r="AB216" s="159"/>
      <c r="AC216" s="159"/>
      <c r="AD216" s="159"/>
      <c r="AE216" s="154"/>
      <c r="AF216" s="155"/>
      <c r="AG216" s="156"/>
    </row>
    <row r="217" spans="1:33" s="6" customFormat="1" ht="12" customHeight="1" thickBot="1">
      <c r="A217" s="31"/>
      <c r="B217" s="157"/>
      <c r="C217" s="157"/>
      <c r="D217" s="157"/>
      <c r="E217" s="160"/>
      <c r="F217" s="161"/>
      <c r="G217" s="161"/>
      <c r="H217" s="161"/>
      <c r="I217" s="161"/>
      <c r="J217" s="161"/>
      <c r="K217" s="161"/>
      <c r="L217" s="161"/>
      <c r="M217" s="161"/>
      <c r="N217" s="162"/>
      <c r="O217" s="162"/>
      <c r="P217" s="162"/>
      <c r="Q217" s="162"/>
      <c r="R217" s="162"/>
      <c r="S217" s="162"/>
      <c r="T217" s="162"/>
      <c r="U217" s="162"/>
      <c r="V217" s="162"/>
      <c r="W217" s="161"/>
      <c r="X217" s="161"/>
      <c r="Y217" s="161"/>
      <c r="Z217" s="161"/>
      <c r="AA217" s="161"/>
      <c r="AB217" s="161"/>
      <c r="AC217" s="161"/>
      <c r="AD217" s="161"/>
      <c r="AE217" s="163"/>
      <c r="AF217" s="164"/>
      <c r="AG217" s="165"/>
    </row>
    <row r="218" spans="1:33" s="6" customFormat="1" ht="12" customHeight="1">
      <c r="A218" s="31"/>
      <c r="B218" s="157" t="s">
        <v>23</v>
      </c>
      <c r="C218" s="157"/>
      <c r="D218" s="157"/>
      <c r="E218" s="263">
        <v>1</v>
      </c>
      <c r="F218" s="167"/>
      <c r="G218" s="167"/>
      <c r="H218" s="167"/>
      <c r="I218" s="168" t="s">
        <v>24</v>
      </c>
      <c r="J218" s="168"/>
      <c r="K218" s="168"/>
      <c r="L218" s="264" t="s">
        <v>34</v>
      </c>
      <c r="M218" s="170"/>
      <c r="N218" s="171" t="s">
        <v>25</v>
      </c>
      <c r="O218" s="172"/>
      <c r="P218" s="173"/>
      <c r="Q218" s="294"/>
      <c r="R218" s="295"/>
      <c r="S218" s="295"/>
      <c r="T218" s="295"/>
      <c r="U218" s="295"/>
      <c r="V218" s="296"/>
      <c r="W218" s="177" t="s">
        <v>26</v>
      </c>
      <c r="X218" s="168"/>
      <c r="Y218" s="168"/>
      <c r="Z218" s="178">
        <f>IF(OR(E218="",Q218=""),"",ROUNDDOWN(E218*Q218,0))</f>
      </c>
      <c r="AA218" s="178"/>
      <c r="AB218" s="178"/>
      <c r="AC218" s="178"/>
      <c r="AD218" s="178"/>
      <c r="AE218" s="163"/>
      <c r="AF218" s="164"/>
      <c r="AG218" s="165"/>
    </row>
    <row r="219" spans="1:33" s="6" customFormat="1" ht="12" customHeight="1" thickBot="1">
      <c r="A219" s="180"/>
      <c r="B219" s="181"/>
      <c r="C219" s="181"/>
      <c r="D219" s="181"/>
      <c r="E219" s="182"/>
      <c r="F219" s="182"/>
      <c r="G219" s="182"/>
      <c r="H219" s="182"/>
      <c r="I219" s="183"/>
      <c r="J219" s="183"/>
      <c r="K219" s="183"/>
      <c r="L219" s="184"/>
      <c r="M219" s="185"/>
      <c r="N219" s="186"/>
      <c r="O219" s="187"/>
      <c r="P219" s="188"/>
      <c r="Q219" s="297"/>
      <c r="R219" s="298"/>
      <c r="S219" s="298"/>
      <c r="T219" s="298"/>
      <c r="U219" s="298"/>
      <c r="V219" s="299"/>
      <c r="W219" s="192"/>
      <c r="X219" s="183"/>
      <c r="Y219" s="183"/>
      <c r="Z219" s="193"/>
      <c r="AA219" s="193"/>
      <c r="AB219" s="193"/>
      <c r="AC219" s="193"/>
      <c r="AD219" s="193"/>
      <c r="AE219" s="194"/>
      <c r="AF219" s="195"/>
      <c r="AG219" s="196"/>
    </row>
    <row r="220" spans="1:33" s="6" customFormat="1" ht="12" customHeight="1">
      <c r="A220" s="265">
        <v>26</v>
      </c>
      <c r="B220" s="198" t="s">
        <v>5</v>
      </c>
      <c r="C220" s="198"/>
      <c r="D220" s="198"/>
      <c r="E220" s="266" t="s">
        <v>85</v>
      </c>
      <c r="F220" s="200"/>
      <c r="G220" s="200"/>
      <c r="H220" s="200"/>
      <c r="I220" s="200"/>
      <c r="J220" s="200"/>
      <c r="K220" s="200"/>
      <c r="L220" s="200"/>
      <c r="M220" s="200"/>
      <c r="N220" s="200"/>
      <c r="O220" s="200"/>
      <c r="P220" s="200"/>
      <c r="Q220" s="200"/>
      <c r="R220" s="200"/>
      <c r="S220" s="200"/>
      <c r="T220" s="200"/>
      <c r="U220" s="200"/>
      <c r="V220" s="200"/>
      <c r="W220" s="200"/>
      <c r="X220" s="200"/>
      <c r="Y220" s="200"/>
      <c r="Z220" s="200"/>
      <c r="AA220" s="200"/>
      <c r="AB220" s="200"/>
      <c r="AC220" s="200"/>
      <c r="AD220" s="200"/>
      <c r="AE220" s="154" t="s">
        <v>21</v>
      </c>
      <c r="AF220" s="155"/>
      <c r="AG220" s="156"/>
    </row>
    <row r="221" spans="1:33" s="6" customFormat="1" ht="12" customHeight="1">
      <c r="A221" s="31"/>
      <c r="B221" s="157" t="s">
        <v>22</v>
      </c>
      <c r="C221" s="157"/>
      <c r="D221" s="157"/>
      <c r="E221" s="255" t="s">
        <v>87</v>
      </c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  <c r="X221" s="159"/>
      <c r="Y221" s="159"/>
      <c r="Z221" s="159"/>
      <c r="AA221" s="159"/>
      <c r="AB221" s="159"/>
      <c r="AC221" s="159"/>
      <c r="AD221" s="159"/>
      <c r="AE221" s="154"/>
      <c r="AF221" s="155"/>
      <c r="AG221" s="156"/>
    </row>
    <row r="222" spans="1:33" s="6" customFormat="1" ht="12" customHeight="1" thickBot="1">
      <c r="A222" s="31"/>
      <c r="B222" s="157"/>
      <c r="C222" s="157"/>
      <c r="D222" s="157"/>
      <c r="E222" s="160"/>
      <c r="F222" s="161"/>
      <c r="G222" s="161"/>
      <c r="H222" s="161"/>
      <c r="I222" s="161"/>
      <c r="J222" s="161"/>
      <c r="K222" s="161"/>
      <c r="L222" s="161"/>
      <c r="M222" s="161"/>
      <c r="N222" s="162"/>
      <c r="O222" s="162"/>
      <c r="P222" s="162"/>
      <c r="Q222" s="162"/>
      <c r="R222" s="162"/>
      <c r="S222" s="162"/>
      <c r="T222" s="162"/>
      <c r="U222" s="162"/>
      <c r="V222" s="162"/>
      <c r="W222" s="161"/>
      <c r="X222" s="161"/>
      <c r="Y222" s="161"/>
      <c r="Z222" s="161"/>
      <c r="AA222" s="161"/>
      <c r="AB222" s="161"/>
      <c r="AC222" s="161"/>
      <c r="AD222" s="161"/>
      <c r="AE222" s="163"/>
      <c r="AF222" s="164"/>
      <c r="AG222" s="165"/>
    </row>
    <row r="223" spans="1:33" s="6" customFormat="1" ht="12" customHeight="1">
      <c r="A223" s="31"/>
      <c r="B223" s="157" t="s">
        <v>23</v>
      </c>
      <c r="C223" s="157"/>
      <c r="D223" s="157"/>
      <c r="E223" s="263">
        <v>1</v>
      </c>
      <c r="F223" s="167"/>
      <c r="G223" s="167"/>
      <c r="H223" s="167"/>
      <c r="I223" s="168" t="s">
        <v>24</v>
      </c>
      <c r="J223" s="168"/>
      <c r="K223" s="168"/>
      <c r="L223" s="264" t="s">
        <v>34</v>
      </c>
      <c r="M223" s="170"/>
      <c r="N223" s="171" t="s">
        <v>25</v>
      </c>
      <c r="O223" s="172"/>
      <c r="P223" s="173"/>
      <c r="Q223" s="294"/>
      <c r="R223" s="295"/>
      <c r="S223" s="295"/>
      <c r="T223" s="295"/>
      <c r="U223" s="295"/>
      <c r="V223" s="296"/>
      <c r="W223" s="177" t="s">
        <v>26</v>
      </c>
      <c r="X223" s="168"/>
      <c r="Y223" s="168"/>
      <c r="Z223" s="178">
        <f>IF(OR(E223="",Q223=""),"",ROUNDDOWN(E223*Q223,0))</f>
      </c>
      <c r="AA223" s="178"/>
      <c r="AB223" s="178"/>
      <c r="AC223" s="178"/>
      <c r="AD223" s="178"/>
      <c r="AE223" s="163"/>
      <c r="AF223" s="164"/>
      <c r="AG223" s="165"/>
    </row>
    <row r="224" spans="1:33" s="6" customFormat="1" ht="12" customHeight="1" thickBot="1">
      <c r="A224" s="180"/>
      <c r="B224" s="181"/>
      <c r="C224" s="181"/>
      <c r="D224" s="181"/>
      <c r="E224" s="182"/>
      <c r="F224" s="182"/>
      <c r="G224" s="182"/>
      <c r="H224" s="182"/>
      <c r="I224" s="183"/>
      <c r="J224" s="183"/>
      <c r="K224" s="183"/>
      <c r="L224" s="184"/>
      <c r="M224" s="185"/>
      <c r="N224" s="186"/>
      <c r="O224" s="187"/>
      <c r="P224" s="188"/>
      <c r="Q224" s="297"/>
      <c r="R224" s="298"/>
      <c r="S224" s="298"/>
      <c r="T224" s="298"/>
      <c r="U224" s="298"/>
      <c r="V224" s="299"/>
      <c r="W224" s="192"/>
      <c r="X224" s="183"/>
      <c r="Y224" s="183"/>
      <c r="Z224" s="193"/>
      <c r="AA224" s="193"/>
      <c r="AB224" s="193"/>
      <c r="AC224" s="193"/>
      <c r="AD224" s="193"/>
      <c r="AE224" s="194"/>
      <c r="AF224" s="195"/>
      <c r="AG224" s="196"/>
    </row>
    <row r="225" spans="1:33" s="6" customFormat="1" ht="12" customHeight="1">
      <c r="A225" s="265">
        <v>27</v>
      </c>
      <c r="B225" s="198" t="s">
        <v>5</v>
      </c>
      <c r="C225" s="198"/>
      <c r="D225" s="198"/>
      <c r="E225" s="266" t="s">
        <v>88</v>
      </c>
      <c r="F225" s="200"/>
      <c r="G225" s="200"/>
      <c r="H225" s="200"/>
      <c r="I225" s="200"/>
      <c r="J225" s="200"/>
      <c r="K225" s="200"/>
      <c r="L225" s="200"/>
      <c r="M225" s="200"/>
      <c r="N225" s="200"/>
      <c r="O225" s="200"/>
      <c r="P225" s="200"/>
      <c r="Q225" s="200"/>
      <c r="R225" s="200"/>
      <c r="S225" s="200"/>
      <c r="T225" s="200"/>
      <c r="U225" s="200"/>
      <c r="V225" s="200"/>
      <c r="W225" s="200"/>
      <c r="X225" s="200"/>
      <c r="Y225" s="200"/>
      <c r="Z225" s="200"/>
      <c r="AA225" s="200"/>
      <c r="AB225" s="200"/>
      <c r="AC225" s="200"/>
      <c r="AD225" s="200"/>
      <c r="AE225" s="154" t="s">
        <v>21</v>
      </c>
      <c r="AF225" s="155"/>
      <c r="AG225" s="156"/>
    </row>
    <row r="226" spans="1:33" s="6" customFormat="1" ht="12" customHeight="1">
      <c r="A226" s="31"/>
      <c r="B226" s="157" t="s">
        <v>22</v>
      </c>
      <c r="C226" s="157"/>
      <c r="D226" s="157"/>
      <c r="E226" s="255" t="s">
        <v>89</v>
      </c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  <c r="X226" s="159"/>
      <c r="Y226" s="159"/>
      <c r="Z226" s="159"/>
      <c r="AA226" s="159"/>
      <c r="AB226" s="159"/>
      <c r="AC226" s="159"/>
      <c r="AD226" s="159"/>
      <c r="AE226" s="154"/>
      <c r="AF226" s="155"/>
      <c r="AG226" s="156"/>
    </row>
    <row r="227" spans="1:33" s="6" customFormat="1" ht="12" customHeight="1" thickBot="1">
      <c r="A227" s="31"/>
      <c r="B227" s="157"/>
      <c r="C227" s="157"/>
      <c r="D227" s="157"/>
      <c r="E227" s="160"/>
      <c r="F227" s="161"/>
      <c r="G227" s="161"/>
      <c r="H227" s="161"/>
      <c r="I227" s="161"/>
      <c r="J227" s="161"/>
      <c r="K227" s="161"/>
      <c r="L227" s="161"/>
      <c r="M227" s="161"/>
      <c r="N227" s="162"/>
      <c r="O227" s="162"/>
      <c r="P227" s="162"/>
      <c r="Q227" s="162"/>
      <c r="R227" s="162"/>
      <c r="S227" s="162"/>
      <c r="T227" s="162"/>
      <c r="U227" s="162"/>
      <c r="V227" s="162"/>
      <c r="W227" s="161"/>
      <c r="X227" s="161"/>
      <c r="Y227" s="161"/>
      <c r="Z227" s="161"/>
      <c r="AA227" s="161"/>
      <c r="AB227" s="161"/>
      <c r="AC227" s="161"/>
      <c r="AD227" s="161"/>
      <c r="AE227" s="163"/>
      <c r="AF227" s="164"/>
      <c r="AG227" s="165"/>
    </row>
    <row r="228" spans="1:33" s="6" customFormat="1" ht="12" customHeight="1">
      <c r="A228" s="31"/>
      <c r="B228" s="157" t="s">
        <v>23</v>
      </c>
      <c r="C228" s="157"/>
      <c r="D228" s="157"/>
      <c r="E228" s="263">
        <v>1</v>
      </c>
      <c r="F228" s="167"/>
      <c r="G228" s="167"/>
      <c r="H228" s="167"/>
      <c r="I228" s="168" t="s">
        <v>24</v>
      </c>
      <c r="J228" s="168"/>
      <c r="K228" s="168"/>
      <c r="L228" s="264" t="s">
        <v>52</v>
      </c>
      <c r="M228" s="170"/>
      <c r="N228" s="171" t="s">
        <v>25</v>
      </c>
      <c r="O228" s="172"/>
      <c r="P228" s="173"/>
      <c r="Q228" s="294"/>
      <c r="R228" s="295"/>
      <c r="S228" s="295"/>
      <c r="T228" s="295"/>
      <c r="U228" s="295"/>
      <c r="V228" s="296"/>
      <c r="W228" s="177" t="s">
        <v>26</v>
      </c>
      <c r="X228" s="168"/>
      <c r="Y228" s="168"/>
      <c r="Z228" s="178">
        <f>IF(OR(E228="",Q228=""),"",ROUNDDOWN(E228*Q228,0))</f>
      </c>
      <c r="AA228" s="178"/>
      <c r="AB228" s="178"/>
      <c r="AC228" s="178"/>
      <c r="AD228" s="178"/>
      <c r="AE228" s="163"/>
      <c r="AF228" s="164"/>
      <c r="AG228" s="165"/>
    </row>
    <row r="229" spans="1:33" s="6" customFormat="1" ht="12" customHeight="1" thickBot="1">
      <c r="A229" s="180"/>
      <c r="B229" s="181"/>
      <c r="C229" s="181"/>
      <c r="D229" s="181"/>
      <c r="E229" s="182"/>
      <c r="F229" s="182"/>
      <c r="G229" s="182"/>
      <c r="H229" s="182"/>
      <c r="I229" s="183"/>
      <c r="J229" s="183"/>
      <c r="K229" s="183"/>
      <c r="L229" s="184"/>
      <c r="M229" s="185"/>
      <c r="N229" s="186"/>
      <c r="O229" s="187"/>
      <c r="P229" s="188"/>
      <c r="Q229" s="297"/>
      <c r="R229" s="298"/>
      <c r="S229" s="298"/>
      <c r="T229" s="298"/>
      <c r="U229" s="298"/>
      <c r="V229" s="299"/>
      <c r="W229" s="192"/>
      <c r="X229" s="183"/>
      <c r="Y229" s="183"/>
      <c r="Z229" s="193"/>
      <c r="AA229" s="193"/>
      <c r="AB229" s="193"/>
      <c r="AC229" s="193"/>
      <c r="AD229" s="193"/>
      <c r="AE229" s="194"/>
      <c r="AF229" s="195"/>
      <c r="AG229" s="196"/>
    </row>
    <row r="230" spans="1:33" s="6" customFormat="1" ht="12" customHeight="1">
      <c r="A230" s="265">
        <v>28</v>
      </c>
      <c r="B230" s="198" t="s">
        <v>5</v>
      </c>
      <c r="C230" s="198"/>
      <c r="D230" s="198"/>
      <c r="E230" s="266" t="s">
        <v>90</v>
      </c>
      <c r="F230" s="200"/>
      <c r="G230" s="200"/>
      <c r="H230" s="200"/>
      <c r="I230" s="200"/>
      <c r="J230" s="200"/>
      <c r="K230" s="200"/>
      <c r="L230" s="200"/>
      <c r="M230" s="200"/>
      <c r="N230" s="200"/>
      <c r="O230" s="200"/>
      <c r="P230" s="200"/>
      <c r="Q230" s="200"/>
      <c r="R230" s="200"/>
      <c r="S230" s="200"/>
      <c r="T230" s="200"/>
      <c r="U230" s="200"/>
      <c r="V230" s="200"/>
      <c r="W230" s="200"/>
      <c r="X230" s="200"/>
      <c r="Y230" s="200"/>
      <c r="Z230" s="200"/>
      <c r="AA230" s="200"/>
      <c r="AB230" s="200"/>
      <c r="AC230" s="200"/>
      <c r="AD230" s="200"/>
      <c r="AE230" s="154" t="s">
        <v>21</v>
      </c>
      <c r="AF230" s="155"/>
      <c r="AG230" s="156"/>
    </row>
    <row r="231" spans="1:33" s="6" customFormat="1" ht="12" customHeight="1">
      <c r="A231" s="31"/>
      <c r="B231" s="157" t="s">
        <v>22</v>
      </c>
      <c r="C231" s="157"/>
      <c r="D231" s="157"/>
      <c r="E231" s="255" t="s">
        <v>91</v>
      </c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  <c r="X231" s="159"/>
      <c r="Y231" s="159"/>
      <c r="Z231" s="159"/>
      <c r="AA231" s="159"/>
      <c r="AB231" s="159"/>
      <c r="AC231" s="159"/>
      <c r="AD231" s="159"/>
      <c r="AE231" s="154"/>
      <c r="AF231" s="155"/>
      <c r="AG231" s="156"/>
    </row>
    <row r="232" spans="1:33" s="6" customFormat="1" ht="12" customHeight="1" thickBot="1">
      <c r="A232" s="31"/>
      <c r="B232" s="157"/>
      <c r="C232" s="157"/>
      <c r="D232" s="157"/>
      <c r="E232" s="160"/>
      <c r="F232" s="161"/>
      <c r="G232" s="161"/>
      <c r="H232" s="161"/>
      <c r="I232" s="161"/>
      <c r="J232" s="161"/>
      <c r="K232" s="161"/>
      <c r="L232" s="161"/>
      <c r="M232" s="161"/>
      <c r="N232" s="162"/>
      <c r="O232" s="162"/>
      <c r="P232" s="162"/>
      <c r="Q232" s="162"/>
      <c r="R232" s="162"/>
      <c r="S232" s="162"/>
      <c r="T232" s="162"/>
      <c r="U232" s="162"/>
      <c r="V232" s="162"/>
      <c r="W232" s="161"/>
      <c r="X232" s="161"/>
      <c r="Y232" s="161"/>
      <c r="Z232" s="161"/>
      <c r="AA232" s="161"/>
      <c r="AB232" s="161"/>
      <c r="AC232" s="161"/>
      <c r="AD232" s="161"/>
      <c r="AE232" s="163"/>
      <c r="AF232" s="164"/>
      <c r="AG232" s="165"/>
    </row>
    <row r="233" spans="1:33" s="6" customFormat="1" ht="12" customHeight="1">
      <c r="A233" s="31"/>
      <c r="B233" s="157" t="s">
        <v>23</v>
      </c>
      <c r="C233" s="157"/>
      <c r="D233" s="157"/>
      <c r="E233" s="263">
        <v>1</v>
      </c>
      <c r="F233" s="167"/>
      <c r="G233" s="167"/>
      <c r="H233" s="167"/>
      <c r="I233" s="168" t="s">
        <v>24</v>
      </c>
      <c r="J233" s="168"/>
      <c r="K233" s="168"/>
      <c r="L233" s="264" t="s">
        <v>92</v>
      </c>
      <c r="M233" s="170"/>
      <c r="N233" s="171" t="s">
        <v>25</v>
      </c>
      <c r="O233" s="172"/>
      <c r="P233" s="173"/>
      <c r="Q233" s="294"/>
      <c r="R233" s="295"/>
      <c r="S233" s="295"/>
      <c r="T233" s="295"/>
      <c r="U233" s="295"/>
      <c r="V233" s="296"/>
      <c r="W233" s="177" t="s">
        <v>26</v>
      </c>
      <c r="X233" s="168"/>
      <c r="Y233" s="168"/>
      <c r="Z233" s="178">
        <f>IF(OR(E233="",Q233=""),"",ROUNDDOWN(E233*Q233,0))</f>
      </c>
      <c r="AA233" s="178"/>
      <c r="AB233" s="178"/>
      <c r="AC233" s="178"/>
      <c r="AD233" s="178"/>
      <c r="AE233" s="163"/>
      <c r="AF233" s="164"/>
      <c r="AG233" s="165"/>
    </row>
    <row r="234" spans="1:33" s="6" customFormat="1" ht="12" customHeight="1" thickBot="1">
      <c r="A234" s="180"/>
      <c r="B234" s="181"/>
      <c r="C234" s="181"/>
      <c r="D234" s="181"/>
      <c r="E234" s="182"/>
      <c r="F234" s="182"/>
      <c r="G234" s="182"/>
      <c r="H234" s="182"/>
      <c r="I234" s="183"/>
      <c r="J234" s="183"/>
      <c r="K234" s="183"/>
      <c r="L234" s="184"/>
      <c r="M234" s="185"/>
      <c r="N234" s="186"/>
      <c r="O234" s="187"/>
      <c r="P234" s="188"/>
      <c r="Q234" s="297"/>
      <c r="R234" s="298"/>
      <c r="S234" s="298"/>
      <c r="T234" s="298"/>
      <c r="U234" s="298"/>
      <c r="V234" s="299"/>
      <c r="W234" s="192"/>
      <c r="X234" s="183"/>
      <c r="Y234" s="183"/>
      <c r="Z234" s="193"/>
      <c r="AA234" s="193"/>
      <c r="AB234" s="193"/>
      <c r="AC234" s="193"/>
      <c r="AD234" s="193"/>
      <c r="AE234" s="194"/>
      <c r="AF234" s="195"/>
      <c r="AG234" s="196"/>
    </row>
    <row r="235" spans="1:33" s="6" customFormat="1" ht="12" customHeight="1">
      <c r="A235" s="265">
        <v>29</v>
      </c>
      <c r="B235" s="198" t="s">
        <v>5</v>
      </c>
      <c r="C235" s="198"/>
      <c r="D235" s="198"/>
      <c r="E235" s="266" t="s">
        <v>93</v>
      </c>
      <c r="F235" s="200"/>
      <c r="G235" s="200"/>
      <c r="H235" s="200"/>
      <c r="I235" s="200"/>
      <c r="J235" s="200"/>
      <c r="K235" s="200"/>
      <c r="L235" s="200"/>
      <c r="M235" s="200"/>
      <c r="N235" s="200"/>
      <c r="O235" s="200"/>
      <c r="P235" s="200"/>
      <c r="Q235" s="200"/>
      <c r="R235" s="200"/>
      <c r="S235" s="200"/>
      <c r="T235" s="200"/>
      <c r="U235" s="200"/>
      <c r="V235" s="200"/>
      <c r="W235" s="200"/>
      <c r="X235" s="200"/>
      <c r="Y235" s="200"/>
      <c r="Z235" s="200"/>
      <c r="AA235" s="200"/>
      <c r="AB235" s="200"/>
      <c r="AC235" s="200"/>
      <c r="AD235" s="200"/>
      <c r="AE235" s="154" t="s">
        <v>21</v>
      </c>
      <c r="AF235" s="155"/>
      <c r="AG235" s="156"/>
    </row>
    <row r="236" spans="1:33" s="6" customFormat="1" ht="12" customHeight="1">
      <c r="A236" s="31"/>
      <c r="B236" s="157" t="s">
        <v>22</v>
      </c>
      <c r="C236" s="157"/>
      <c r="D236" s="157"/>
      <c r="E236" s="255" t="s">
        <v>94</v>
      </c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  <c r="X236" s="159"/>
      <c r="Y236" s="159"/>
      <c r="Z236" s="159"/>
      <c r="AA236" s="159"/>
      <c r="AB236" s="159"/>
      <c r="AC236" s="159"/>
      <c r="AD236" s="159"/>
      <c r="AE236" s="154"/>
      <c r="AF236" s="155"/>
      <c r="AG236" s="156"/>
    </row>
    <row r="237" spans="1:33" s="6" customFormat="1" ht="12" customHeight="1" thickBot="1">
      <c r="A237" s="31"/>
      <c r="B237" s="157"/>
      <c r="C237" s="157"/>
      <c r="D237" s="157"/>
      <c r="E237" s="160"/>
      <c r="F237" s="161"/>
      <c r="G237" s="161"/>
      <c r="H237" s="161"/>
      <c r="I237" s="161"/>
      <c r="J237" s="161"/>
      <c r="K237" s="161"/>
      <c r="L237" s="161"/>
      <c r="M237" s="161"/>
      <c r="N237" s="162"/>
      <c r="O237" s="162"/>
      <c r="P237" s="162"/>
      <c r="Q237" s="162"/>
      <c r="R237" s="162"/>
      <c r="S237" s="162"/>
      <c r="T237" s="162"/>
      <c r="U237" s="162"/>
      <c r="V237" s="162"/>
      <c r="W237" s="161"/>
      <c r="X237" s="161"/>
      <c r="Y237" s="161"/>
      <c r="Z237" s="161"/>
      <c r="AA237" s="161"/>
      <c r="AB237" s="161"/>
      <c r="AC237" s="161"/>
      <c r="AD237" s="161"/>
      <c r="AE237" s="163"/>
      <c r="AF237" s="164"/>
      <c r="AG237" s="165"/>
    </row>
    <row r="238" spans="1:33" s="6" customFormat="1" ht="12" customHeight="1">
      <c r="A238" s="31"/>
      <c r="B238" s="157" t="s">
        <v>23</v>
      </c>
      <c r="C238" s="157"/>
      <c r="D238" s="157"/>
      <c r="E238" s="263">
        <v>1</v>
      </c>
      <c r="F238" s="167"/>
      <c r="G238" s="167"/>
      <c r="H238" s="167"/>
      <c r="I238" s="168" t="s">
        <v>24</v>
      </c>
      <c r="J238" s="168"/>
      <c r="K238" s="168"/>
      <c r="L238" s="264" t="s">
        <v>74</v>
      </c>
      <c r="M238" s="170"/>
      <c r="N238" s="171" t="s">
        <v>25</v>
      </c>
      <c r="O238" s="172"/>
      <c r="P238" s="173"/>
      <c r="Q238" s="294"/>
      <c r="R238" s="295"/>
      <c r="S238" s="295"/>
      <c r="T238" s="295"/>
      <c r="U238" s="295"/>
      <c r="V238" s="296"/>
      <c r="W238" s="177" t="s">
        <v>26</v>
      </c>
      <c r="X238" s="168"/>
      <c r="Y238" s="168"/>
      <c r="Z238" s="178">
        <f>IF(OR(E238="",Q238=""),"",ROUNDDOWN(E238*Q238,0))</f>
      </c>
      <c r="AA238" s="178"/>
      <c r="AB238" s="178"/>
      <c r="AC238" s="178"/>
      <c r="AD238" s="178"/>
      <c r="AE238" s="163"/>
      <c r="AF238" s="164"/>
      <c r="AG238" s="165"/>
    </row>
    <row r="239" spans="1:52" s="6" customFormat="1" ht="12" customHeight="1" thickBot="1">
      <c r="A239" s="44"/>
      <c r="B239" s="300"/>
      <c r="C239" s="300"/>
      <c r="D239" s="300"/>
      <c r="E239" s="301"/>
      <c r="F239" s="301"/>
      <c r="G239" s="301"/>
      <c r="H239" s="301"/>
      <c r="I239" s="302"/>
      <c r="J239" s="302"/>
      <c r="K239" s="302"/>
      <c r="L239" s="303"/>
      <c r="M239" s="304"/>
      <c r="N239" s="186"/>
      <c r="O239" s="187"/>
      <c r="P239" s="188"/>
      <c r="Q239" s="297"/>
      <c r="R239" s="298"/>
      <c r="S239" s="298"/>
      <c r="T239" s="298"/>
      <c r="U239" s="298"/>
      <c r="V239" s="299"/>
      <c r="W239" s="305"/>
      <c r="X239" s="302"/>
      <c r="Y239" s="302"/>
      <c r="Z239" s="306"/>
      <c r="AA239" s="306"/>
      <c r="AB239" s="306"/>
      <c r="AC239" s="306"/>
      <c r="AD239" s="306"/>
      <c r="AE239" s="194"/>
      <c r="AF239" s="195"/>
      <c r="AG239" s="196"/>
      <c r="AZ239" s="55"/>
    </row>
    <row r="240" spans="1:33" s="6" customFormat="1" ht="13.5" customHeight="1">
      <c r="A240" s="201" t="s">
        <v>27</v>
      </c>
      <c r="B240" s="307"/>
      <c r="C240" s="307"/>
      <c r="D240" s="307"/>
      <c r="E240" s="308"/>
      <c r="F240" s="308"/>
      <c r="G240" s="308"/>
      <c r="H240" s="308"/>
      <c r="I240" s="308"/>
      <c r="J240" s="308"/>
      <c r="K240" s="308"/>
      <c r="L240" s="308"/>
      <c r="M240" s="308"/>
      <c r="N240" s="308"/>
      <c r="O240" s="308"/>
      <c r="P240" s="308"/>
      <c r="Q240" s="308"/>
      <c r="R240" s="308"/>
      <c r="S240" s="308"/>
      <c r="T240" s="308"/>
      <c r="U240" s="308"/>
      <c r="V240" s="308"/>
      <c r="W240" s="308"/>
      <c r="X240" s="308"/>
      <c r="Y240" s="308"/>
      <c r="Z240" s="308"/>
      <c r="AA240" s="308"/>
      <c r="AB240" s="308"/>
      <c r="AC240" s="308"/>
      <c r="AD240" s="308"/>
      <c r="AE240" s="309"/>
      <c r="AF240" s="309"/>
      <c r="AG240" s="310"/>
    </row>
    <row r="241" spans="1:33" s="6" customFormat="1" ht="13.5" customHeight="1">
      <c r="A241" s="209"/>
      <c r="B241" s="210"/>
      <c r="C241" s="210"/>
      <c r="D241" s="210"/>
      <c r="E241" s="210"/>
      <c r="F241" s="210"/>
      <c r="G241" s="210"/>
      <c r="H241" s="210"/>
      <c r="I241" s="210"/>
      <c r="J241" s="210"/>
      <c r="K241" s="210"/>
      <c r="L241" s="210"/>
      <c r="M241" s="210"/>
      <c r="N241" s="210"/>
      <c r="O241" s="210"/>
      <c r="P241" s="210"/>
      <c r="Q241" s="210"/>
      <c r="R241" s="210"/>
      <c r="S241" s="210"/>
      <c r="T241" s="210"/>
      <c r="U241" s="210"/>
      <c r="V241" s="210"/>
      <c r="W241" s="210"/>
      <c r="X241" s="210"/>
      <c r="Y241" s="210"/>
      <c r="Z241" s="210"/>
      <c r="AA241" s="210"/>
      <c r="AB241" s="210"/>
      <c r="AC241" s="210"/>
      <c r="AD241" s="210"/>
      <c r="AE241" s="210"/>
      <c r="AF241" s="210"/>
      <c r="AG241" s="211"/>
    </row>
    <row r="242" spans="1:33" s="6" customFormat="1" ht="13.5" customHeight="1">
      <c r="A242" s="311"/>
      <c r="B242" s="210"/>
      <c r="C242" s="210"/>
      <c r="D242" s="210"/>
      <c r="E242" s="210"/>
      <c r="F242" s="210"/>
      <c r="G242" s="210"/>
      <c r="H242" s="210"/>
      <c r="I242" s="210"/>
      <c r="J242" s="210"/>
      <c r="K242" s="210"/>
      <c r="L242" s="210"/>
      <c r="M242" s="210"/>
      <c r="N242" s="210"/>
      <c r="O242" s="210"/>
      <c r="P242" s="210"/>
      <c r="Q242" s="210"/>
      <c r="R242" s="210"/>
      <c r="S242" s="210"/>
      <c r="T242" s="210"/>
      <c r="U242" s="210"/>
      <c r="V242" s="210"/>
      <c r="W242" s="210"/>
      <c r="X242" s="210"/>
      <c r="Y242" s="210"/>
      <c r="Z242" s="210"/>
      <c r="AA242" s="210"/>
      <c r="AB242" s="210"/>
      <c r="AC242" s="210"/>
      <c r="AD242" s="210"/>
      <c r="AE242" s="210"/>
      <c r="AF242" s="210"/>
      <c r="AG242" s="211"/>
    </row>
    <row r="243" spans="1:33" s="6" customFormat="1" ht="13.5" customHeight="1">
      <c r="A243" s="311"/>
      <c r="B243" s="210"/>
      <c r="C243" s="210"/>
      <c r="D243" s="210"/>
      <c r="E243" s="210"/>
      <c r="F243" s="210"/>
      <c r="G243" s="210"/>
      <c r="H243" s="210"/>
      <c r="I243" s="210"/>
      <c r="J243" s="210"/>
      <c r="K243" s="210"/>
      <c r="L243" s="210"/>
      <c r="M243" s="210"/>
      <c r="N243" s="210"/>
      <c r="O243" s="210"/>
      <c r="P243" s="210"/>
      <c r="Q243" s="210"/>
      <c r="R243" s="210"/>
      <c r="S243" s="210"/>
      <c r="T243" s="210"/>
      <c r="U243" s="210"/>
      <c r="V243" s="210"/>
      <c r="W243" s="210"/>
      <c r="X243" s="210"/>
      <c r="Y243" s="210"/>
      <c r="Z243" s="210"/>
      <c r="AA243" s="210"/>
      <c r="AB243" s="210"/>
      <c r="AC243" s="210"/>
      <c r="AD243" s="210"/>
      <c r="AE243" s="210"/>
      <c r="AF243" s="210"/>
      <c r="AG243" s="211"/>
    </row>
    <row r="244" spans="1:33" s="6" customFormat="1" ht="8.25" customHeight="1">
      <c r="A244" s="311"/>
      <c r="B244" s="210"/>
      <c r="C244" s="210"/>
      <c r="D244" s="210"/>
      <c r="E244" s="210"/>
      <c r="F244" s="210"/>
      <c r="G244" s="210"/>
      <c r="H244" s="210"/>
      <c r="I244" s="210"/>
      <c r="J244" s="210"/>
      <c r="K244" s="210"/>
      <c r="L244" s="210"/>
      <c r="M244" s="210"/>
      <c r="N244" s="210"/>
      <c r="O244" s="210"/>
      <c r="P244" s="210"/>
      <c r="Q244" s="210"/>
      <c r="R244" s="210"/>
      <c r="S244" s="210"/>
      <c r="T244" s="210"/>
      <c r="U244" s="210"/>
      <c r="V244" s="210"/>
      <c r="W244" s="210"/>
      <c r="X244" s="210"/>
      <c r="Y244" s="210"/>
      <c r="Z244" s="210"/>
      <c r="AA244" s="210"/>
      <c r="AB244" s="210"/>
      <c r="AC244" s="210"/>
      <c r="AD244" s="210"/>
      <c r="AE244" s="210"/>
      <c r="AF244" s="210"/>
      <c r="AG244" s="211"/>
    </row>
    <row r="245" spans="1:33" s="6" customFormat="1" ht="13.5" customHeight="1" thickBot="1">
      <c r="A245" s="212"/>
      <c r="B245" s="213"/>
      <c r="C245" s="213"/>
      <c r="D245" s="213"/>
      <c r="E245" s="213"/>
      <c r="F245" s="213"/>
      <c r="G245" s="213"/>
      <c r="H245" s="213"/>
      <c r="I245" s="213"/>
      <c r="J245" s="213"/>
      <c r="K245" s="213"/>
      <c r="L245" s="213"/>
      <c r="M245" s="213"/>
      <c r="N245" s="213"/>
      <c r="O245" s="213"/>
      <c r="P245" s="213"/>
      <c r="Q245" s="213"/>
      <c r="R245" s="213"/>
      <c r="S245" s="213"/>
      <c r="T245" s="213"/>
      <c r="U245" s="213"/>
      <c r="V245" s="213"/>
      <c r="W245" s="213"/>
      <c r="X245" s="213"/>
      <c r="Y245" s="213"/>
      <c r="Z245" s="213"/>
      <c r="AA245" s="213"/>
      <c r="AB245" s="213"/>
      <c r="AC245" s="213"/>
      <c r="AD245" s="213"/>
      <c r="AE245" s="213"/>
      <c r="AF245" s="213"/>
      <c r="AG245" s="214"/>
    </row>
    <row r="246" spans="2:33" s="6" customFormat="1" ht="18" customHeight="1">
      <c r="B246" s="50"/>
      <c r="C246" s="312"/>
      <c r="E246" s="246"/>
      <c r="F246" s="246"/>
      <c r="G246" s="246"/>
      <c r="H246" s="246"/>
      <c r="I246" s="246"/>
      <c r="J246" s="246"/>
      <c r="K246" s="246"/>
      <c r="L246" s="246"/>
      <c r="M246" s="246"/>
      <c r="N246" s="246"/>
      <c r="O246" s="246"/>
      <c r="P246" s="250"/>
      <c r="Q246" s="246"/>
      <c r="R246" s="246"/>
      <c r="S246" s="246"/>
      <c r="T246" s="246"/>
      <c r="U246" s="246"/>
      <c r="V246" s="246"/>
      <c r="W246" s="246"/>
      <c r="X246" s="246"/>
      <c r="Y246" s="246"/>
      <c r="Z246" s="246"/>
      <c r="AA246" s="246"/>
      <c r="AB246" s="246"/>
      <c r="AC246" s="246"/>
      <c r="AD246" s="220" t="s">
        <v>45</v>
      </c>
      <c r="AE246" s="220"/>
      <c r="AF246" s="220"/>
      <c r="AG246" s="220"/>
    </row>
    <row r="247" spans="1:33" s="6" customFormat="1" ht="10.5" customHeight="1">
      <c r="A247" s="313"/>
      <c r="B247" s="313"/>
      <c r="C247" s="50"/>
      <c r="D247" s="50"/>
      <c r="E247" s="314"/>
      <c r="F247" s="314"/>
      <c r="G247" s="314"/>
      <c r="H247" s="314"/>
      <c r="I247" s="314"/>
      <c r="J247" s="219"/>
      <c r="K247" s="219"/>
      <c r="L247" s="219"/>
      <c r="M247" s="179"/>
      <c r="N247" s="179"/>
      <c r="O247" s="179"/>
      <c r="P247" s="250"/>
      <c r="Q247" s="50"/>
      <c r="R247" s="50"/>
      <c r="S247" s="50"/>
      <c r="T247" s="315"/>
      <c r="U247" s="315"/>
      <c r="V247" s="315"/>
      <c r="W247" s="315"/>
      <c r="X247" s="315"/>
      <c r="Y247" s="219"/>
      <c r="Z247" s="219"/>
      <c r="AA247" s="219"/>
      <c r="AB247" s="315"/>
      <c r="AC247" s="315"/>
      <c r="AD247" s="224"/>
      <c r="AE247" s="224"/>
      <c r="AF247" s="224"/>
      <c r="AG247" s="224"/>
    </row>
    <row r="248" spans="1:33" ht="13.5" customHeight="1">
      <c r="A248" s="267" t="s">
        <v>44</v>
      </c>
      <c r="B248" s="54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54"/>
      <c r="AG248" s="54"/>
    </row>
    <row r="249" spans="1:33" ht="18" customHeight="1" thickBot="1">
      <c r="A249" s="268"/>
      <c r="B249" s="268"/>
      <c r="C249" s="268"/>
      <c r="D249" s="268"/>
      <c r="E249" s="268"/>
      <c r="F249" s="268"/>
      <c r="G249" s="268"/>
      <c r="H249" s="268"/>
      <c r="I249" s="268"/>
      <c r="J249" s="268"/>
      <c r="K249" s="268"/>
      <c r="L249" s="268"/>
      <c r="M249" s="268"/>
      <c r="N249" s="268"/>
      <c r="O249" s="268"/>
      <c r="P249" s="268"/>
      <c r="Q249" s="268"/>
      <c r="R249" s="268"/>
      <c r="S249" s="268"/>
      <c r="T249" s="268"/>
      <c r="U249" s="268"/>
      <c r="V249" s="268"/>
      <c r="W249" s="268"/>
      <c r="X249" s="268"/>
      <c r="Y249" s="268"/>
      <c r="Z249" s="268"/>
      <c r="AA249" s="268"/>
      <c r="AB249" s="268"/>
      <c r="AC249" s="268"/>
      <c r="AD249" s="268"/>
      <c r="AE249" s="268"/>
      <c r="AF249" s="268"/>
      <c r="AG249" s="268"/>
    </row>
    <row r="250" spans="1:33" ht="15" customHeight="1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59">
        <v>5</v>
      </c>
      <c r="AF250" s="60" t="s">
        <v>8</v>
      </c>
      <c r="AG250" s="61">
        <v>5</v>
      </c>
    </row>
    <row r="251" spans="1:33" ht="4.5" customHeight="1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2"/>
      <c r="AG251" s="7"/>
    </row>
    <row r="252" spans="1:33" ht="13.5" customHeight="1">
      <c r="A252" s="5"/>
      <c r="B252" s="6"/>
      <c r="C252" s="6"/>
      <c r="D252" s="6"/>
      <c r="E252" s="6"/>
      <c r="F252" s="6"/>
      <c r="G252" s="64"/>
      <c r="H252" s="63" t="s">
        <v>9</v>
      </c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18"/>
      <c r="V252" s="18"/>
      <c r="W252" s="269" t="s">
        <v>10</v>
      </c>
      <c r="X252" s="270"/>
      <c r="Y252" s="257">
        <v>9817</v>
      </c>
      <c r="Z252" s="68"/>
      <c r="AA252" s="68"/>
      <c r="AB252" s="68"/>
      <c r="AC252" s="68"/>
      <c r="AD252" s="68"/>
      <c r="AE252" s="68"/>
      <c r="AF252" s="68"/>
      <c r="AG252" s="7"/>
    </row>
    <row r="253" spans="1:33" ht="13.5" customHeight="1">
      <c r="A253" s="5"/>
      <c r="B253" s="6"/>
      <c r="C253" s="6"/>
      <c r="D253" s="6"/>
      <c r="E253" s="6"/>
      <c r="F253" s="64"/>
      <c r="G253" s="64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18"/>
      <c r="V253" s="18"/>
      <c r="W253" s="270"/>
      <c r="X253" s="270"/>
      <c r="Y253" s="68"/>
      <c r="Z253" s="68"/>
      <c r="AA253" s="68"/>
      <c r="AB253" s="68"/>
      <c r="AC253" s="68"/>
      <c r="AD253" s="68"/>
      <c r="AE253" s="68"/>
      <c r="AF253" s="68"/>
      <c r="AG253" s="7"/>
    </row>
    <row r="254" spans="1:33" ht="13.5" customHeight="1">
      <c r="A254" s="5"/>
      <c r="B254" s="6"/>
      <c r="C254" s="6"/>
      <c r="D254" s="6"/>
      <c r="E254" s="6"/>
      <c r="F254" s="64"/>
      <c r="G254" s="64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18"/>
      <c r="V254" s="18"/>
      <c r="W254" s="270"/>
      <c r="X254" s="270"/>
      <c r="Y254" s="68"/>
      <c r="Z254" s="68"/>
      <c r="AA254" s="68"/>
      <c r="AB254" s="68"/>
      <c r="AC254" s="68"/>
      <c r="AD254" s="68"/>
      <c r="AE254" s="68"/>
      <c r="AF254" s="68"/>
      <c r="AG254" s="7"/>
    </row>
    <row r="255" spans="1:33" ht="9" customHeight="1">
      <c r="A255" s="5"/>
      <c r="B255" s="6"/>
      <c r="C255" s="6"/>
      <c r="D255" s="6"/>
      <c r="E255" s="6"/>
      <c r="F255" s="64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8"/>
      <c r="V255" s="18"/>
      <c r="W255" s="19"/>
      <c r="X255" s="19"/>
      <c r="Y255" s="20"/>
      <c r="Z255" s="20"/>
      <c r="AA255" s="20"/>
      <c r="AB255" s="20"/>
      <c r="AC255" s="20"/>
      <c r="AD255" s="20"/>
      <c r="AE255" s="20"/>
      <c r="AF255" s="20"/>
      <c r="AG255" s="7"/>
    </row>
    <row r="256" spans="1:33" ht="13.5" customHeight="1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271" t="s">
        <v>11</v>
      </c>
      <c r="X256" s="272"/>
      <c r="Y256" s="273">
        <f>IF(Y9="","",Y9)</f>
      </c>
      <c r="Z256" s="274"/>
      <c r="AA256" s="274"/>
      <c r="AB256" s="274"/>
      <c r="AC256" s="274"/>
      <c r="AD256" s="274"/>
      <c r="AE256" s="274"/>
      <c r="AF256" s="275"/>
      <c r="AG256" s="7"/>
    </row>
    <row r="257" spans="1:33" s="6" customFormat="1" ht="13.5" customHeight="1">
      <c r="A257" s="276"/>
      <c r="B257" s="225"/>
      <c r="C257" s="225"/>
      <c r="D257" s="225"/>
      <c r="E257" s="231"/>
      <c r="F257" s="231"/>
      <c r="G257" s="231"/>
      <c r="H257" s="231"/>
      <c r="I257" s="231"/>
      <c r="J257" s="231"/>
      <c r="K257" s="231"/>
      <c r="L257" s="231"/>
      <c r="M257" s="231"/>
      <c r="N257" s="231"/>
      <c r="O257" s="231"/>
      <c r="P257" s="231"/>
      <c r="Q257" s="231"/>
      <c r="R257" s="231"/>
      <c r="S257" s="231"/>
      <c r="T257" s="231"/>
      <c r="U257" s="231"/>
      <c r="V257" s="231"/>
      <c r="W257" s="277"/>
      <c r="X257" s="278"/>
      <c r="Y257" s="279"/>
      <c r="Z257" s="280"/>
      <c r="AA257" s="280"/>
      <c r="AB257" s="280"/>
      <c r="AC257" s="280"/>
      <c r="AD257" s="280"/>
      <c r="AE257" s="280"/>
      <c r="AF257" s="281"/>
      <c r="AG257" s="282"/>
    </row>
    <row r="258" spans="1:33" s="6" customFormat="1" ht="13.5" customHeight="1">
      <c r="A258" s="276"/>
      <c r="B258" s="225"/>
      <c r="C258" s="225"/>
      <c r="D258" s="225"/>
      <c r="E258" s="226"/>
      <c r="F258" s="226"/>
      <c r="G258" s="226"/>
      <c r="H258" s="226"/>
      <c r="I258" s="226"/>
      <c r="J258" s="226"/>
      <c r="K258" s="226"/>
      <c r="L258" s="226"/>
      <c r="M258" s="226"/>
      <c r="N258" s="226"/>
      <c r="O258" s="226"/>
      <c r="P258" s="226"/>
      <c r="Q258" s="226"/>
      <c r="R258" s="226"/>
      <c r="S258" s="226"/>
      <c r="T258" s="226"/>
      <c r="U258" s="226"/>
      <c r="V258" s="226"/>
      <c r="W258" s="283"/>
      <c r="X258" s="284"/>
      <c r="Y258" s="285"/>
      <c r="Z258" s="286"/>
      <c r="AA258" s="286"/>
      <c r="AB258" s="286"/>
      <c r="AC258" s="286"/>
      <c r="AD258" s="286"/>
      <c r="AE258" s="286"/>
      <c r="AF258" s="287"/>
      <c r="AG258" s="282"/>
    </row>
    <row r="259" spans="1:41" s="6" customFormat="1" ht="9" customHeight="1">
      <c r="A259" s="276"/>
      <c r="B259" s="225"/>
      <c r="C259" s="225"/>
      <c r="D259" s="225"/>
      <c r="E259" s="226"/>
      <c r="F259" s="226"/>
      <c r="G259" s="226"/>
      <c r="H259" s="226"/>
      <c r="I259" s="226"/>
      <c r="J259" s="226"/>
      <c r="K259" s="226"/>
      <c r="L259" s="226"/>
      <c r="M259" s="226"/>
      <c r="N259" s="226"/>
      <c r="O259" s="226"/>
      <c r="P259" s="226"/>
      <c r="Q259" s="226"/>
      <c r="R259" s="226"/>
      <c r="S259" s="226"/>
      <c r="T259" s="226"/>
      <c r="U259" s="226"/>
      <c r="V259" s="226"/>
      <c r="W259" s="226"/>
      <c r="X259" s="226"/>
      <c r="Y259" s="226"/>
      <c r="Z259" s="226"/>
      <c r="AA259" s="226"/>
      <c r="AB259" s="226"/>
      <c r="AC259" s="226"/>
      <c r="AD259" s="226"/>
      <c r="AE259" s="226"/>
      <c r="AF259" s="226"/>
      <c r="AG259" s="288"/>
      <c r="AK259" s="166"/>
      <c r="AL259" s="166"/>
      <c r="AM259" s="166"/>
      <c r="AN259" s="166"/>
      <c r="AO259" s="166"/>
    </row>
    <row r="260" spans="1:39" s="6" customFormat="1" ht="10.5" customHeight="1" thickBot="1">
      <c r="A260" s="276"/>
      <c r="B260" s="225"/>
      <c r="C260" s="225"/>
      <c r="D260" s="225"/>
      <c r="E260" s="226"/>
      <c r="F260" s="226"/>
      <c r="G260" s="226"/>
      <c r="H260" s="226"/>
      <c r="I260" s="227"/>
      <c r="J260" s="227"/>
      <c r="K260" s="227"/>
      <c r="L260" s="228"/>
      <c r="M260" s="228"/>
      <c r="N260" s="289"/>
      <c r="O260" s="289"/>
      <c r="P260" s="289"/>
      <c r="Q260" s="229"/>
      <c r="R260" s="229"/>
      <c r="S260" s="229"/>
      <c r="T260" s="229"/>
      <c r="U260" s="229"/>
      <c r="V260" s="229"/>
      <c r="W260" s="227"/>
      <c r="X260" s="227"/>
      <c r="Y260" s="227"/>
      <c r="Z260" s="290"/>
      <c r="AA260" s="290"/>
      <c r="AB260" s="290"/>
      <c r="AC260" s="290"/>
      <c r="AD260" s="290"/>
      <c r="AE260" s="226"/>
      <c r="AF260" s="226"/>
      <c r="AG260" s="288"/>
      <c r="AI260" s="179"/>
      <c r="AJ260" s="179"/>
      <c r="AK260" s="179"/>
      <c r="AL260" s="179"/>
      <c r="AM260" s="179"/>
    </row>
    <row r="261" spans="1:33" s="6" customFormat="1" ht="12" customHeight="1">
      <c r="A261" s="265">
        <v>30</v>
      </c>
      <c r="B261" s="198" t="s">
        <v>5</v>
      </c>
      <c r="C261" s="198"/>
      <c r="D261" s="198"/>
      <c r="E261" s="266" t="s">
        <v>95</v>
      </c>
      <c r="F261" s="200"/>
      <c r="G261" s="200"/>
      <c r="H261" s="200"/>
      <c r="I261" s="200"/>
      <c r="J261" s="200"/>
      <c r="K261" s="200"/>
      <c r="L261" s="200"/>
      <c r="M261" s="200"/>
      <c r="N261" s="200"/>
      <c r="O261" s="200"/>
      <c r="P261" s="200"/>
      <c r="Q261" s="200"/>
      <c r="R261" s="200"/>
      <c r="S261" s="200"/>
      <c r="T261" s="200"/>
      <c r="U261" s="200"/>
      <c r="V261" s="200"/>
      <c r="W261" s="200"/>
      <c r="X261" s="200"/>
      <c r="Y261" s="200"/>
      <c r="Z261" s="200"/>
      <c r="AA261" s="200"/>
      <c r="AB261" s="200"/>
      <c r="AC261" s="200"/>
      <c r="AD261" s="200"/>
      <c r="AE261" s="291" t="s">
        <v>21</v>
      </c>
      <c r="AF261" s="292"/>
      <c r="AG261" s="293"/>
    </row>
    <row r="262" spans="1:33" s="6" customFormat="1" ht="12" customHeight="1">
      <c r="A262" s="31"/>
      <c r="B262" s="157" t="s">
        <v>22</v>
      </c>
      <c r="C262" s="157"/>
      <c r="D262" s="157"/>
      <c r="E262" s="255" t="s">
        <v>96</v>
      </c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  <c r="X262" s="159"/>
      <c r="Y262" s="159"/>
      <c r="Z262" s="159"/>
      <c r="AA262" s="159"/>
      <c r="AB262" s="159"/>
      <c r="AC262" s="159"/>
      <c r="AD262" s="159"/>
      <c r="AE262" s="154"/>
      <c r="AF262" s="155"/>
      <c r="AG262" s="156"/>
    </row>
    <row r="263" spans="1:33" s="6" customFormat="1" ht="12" customHeight="1" thickBot="1">
      <c r="A263" s="31"/>
      <c r="B263" s="157"/>
      <c r="C263" s="157"/>
      <c r="D263" s="157"/>
      <c r="E263" s="160"/>
      <c r="F263" s="161"/>
      <c r="G263" s="161"/>
      <c r="H263" s="161"/>
      <c r="I263" s="161"/>
      <c r="J263" s="161"/>
      <c r="K263" s="161"/>
      <c r="L263" s="161"/>
      <c r="M263" s="161"/>
      <c r="N263" s="162"/>
      <c r="O263" s="162"/>
      <c r="P263" s="162"/>
      <c r="Q263" s="162"/>
      <c r="R263" s="162"/>
      <c r="S263" s="162"/>
      <c r="T263" s="162"/>
      <c r="U263" s="162"/>
      <c r="V263" s="162"/>
      <c r="W263" s="161"/>
      <c r="X263" s="161"/>
      <c r="Y263" s="161"/>
      <c r="Z263" s="161"/>
      <c r="AA263" s="161"/>
      <c r="AB263" s="161"/>
      <c r="AC263" s="161"/>
      <c r="AD263" s="161"/>
      <c r="AE263" s="163"/>
      <c r="AF263" s="164"/>
      <c r="AG263" s="165"/>
    </row>
    <row r="264" spans="1:33" s="6" customFormat="1" ht="12" customHeight="1">
      <c r="A264" s="31"/>
      <c r="B264" s="157" t="s">
        <v>23</v>
      </c>
      <c r="C264" s="157"/>
      <c r="D264" s="157"/>
      <c r="E264" s="263">
        <v>2</v>
      </c>
      <c r="F264" s="167"/>
      <c r="G264" s="167"/>
      <c r="H264" s="167"/>
      <c r="I264" s="168" t="s">
        <v>24</v>
      </c>
      <c r="J264" s="168"/>
      <c r="K264" s="168"/>
      <c r="L264" s="264" t="s">
        <v>52</v>
      </c>
      <c r="M264" s="170"/>
      <c r="N264" s="171" t="s">
        <v>25</v>
      </c>
      <c r="O264" s="172"/>
      <c r="P264" s="173"/>
      <c r="Q264" s="294"/>
      <c r="R264" s="295"/>
      <c r="S264" s="295"/>
      <c r="T264" s="295"/>
      <c r="U264" s="295"/>
      <c r="V264" s="296"/>
      <c r="W264" s="177" t="s">
        <v>26</v>
      </c>
      <c r="X264" s="168"/>
      <c r="Y264" s="168"/>
      <c r="Z264" s="178">
        <f>IF(OR(E264="",Q264=""),"",ROUNDDOWN(E264*Q264,0))</f>
      </c>
      <c r="AA264" s="178"/>
      <c r="AB264" s="178"/>
      <c r="AC264" s="178"/>
      <c r="AD264" s="178"/>
      <c r="AE264" s="163"/>
      <c r="AF264" s="164"/>
      <c r="AG264" s="165"/>
    </row>
    <row r="265" spans="1:33" s="6" customFormat="1" ht="12" customHeight="1" thickBot="1">
      <c r="A265" s="180"/>
      <c r="B265" s="181"/>
      <c r="C265" s="181"/>
      <c r="D265" s="181"/>
      <c r="E265" s="182"/>
      <c r="F265" s="182"/>
      <c r="G265" s="182"/>
      <c r="H265" s="182"/>
      <c r="I265" s="183"/>
      <c r="J265" s="183"/>
      <c r="K265" s="183"/>
      <c r="L265" s="184"/>
      <c r="M265" s="185"/>
      <c r="N265" s="186"/>
      <c r="O265" s="187"/>
      <c r="P265" s="188"/>
      <c r="Q265" s="297"/>
      <c r="R265" s="298"/>
      <c r="S265" s="298"/>
      <c r="T265" s="298"/>
      <c r="U265" s="298"/>
      <c r="V265" s="299"/>
      <c r="W265" s="192"/>
      <c r="X265" s="183"/>
      <c r="Y265" s="183"/>
      <c r="Z265" s="193"/>
      <c r="AA265" s="193"/>
      <c r="AB265" s="193"/>
      <c r="AC265" s="193"/>
      <c r="AD265" s="193"/>
      <c r="AE265" s="194"/>
      <c r="AF265" s="195"/>
      <c r="AG265" s="196"/>
    </row>
    <row r="266" spans="1:33" s="6" customFormat="1" ht="12" customHeight="1">
      <c r="A266" s="265">
        <v>31</v>
      </c>
      <c r="B266" s="198" t="s">
        <v>5</v>
      </c>
      <c r="C266" s="198"/>
      <c r="D266" s="198"/>
      <c r="E266" s="266" t="s">
        <v>97</v>
      </c>
      <c r="F266" s="200"/>
      <c r="G266" s="200"/>
      <c r="H266" s="200"/>
      <c r="I266" s="200"/>
      <c r="J266" s="200"/>
      <c r="K266" s="200"/>
      <c r="L266" s="200"/>
      <c r="M266" s="200"/>
      <c r="N266" s="200"/>
      <c r="O266" s="200"/>
      <c r="P266" s="200"/>
      <c r="Q266" s="200"/>
      <c r="R266" s="200"/>
      <c r="S266" s="200"/>
      <c r="T266" s="200"/>
      <c r="U266" s="200"/>
      <c r="V266" s="200"/>
      <c r="W266" s="200"/>
      <c r="X266" s="200"/>
      <c r="Y266" s="200"/>
      <c r="Z266" s="200"/>
      <c r="AA266" s="200"/>
      <c r="AB266" s="200"/>
      <c r="AC266" s="200"/>
      <c r="AD266" s="200"/>
      <c r="AE266" s="154" t="s">
        <v>21</v>
      </c>
      <c r="AF266" s="155"/>
      <c r="AG266" s="156"/>
    </row>
    <row r="267" spans="1:33" s="6" customFormat="1" ht="12" customHeight="1">
      <c r="A267" s="31"/>
      <c r="B267" s="157" t="s">
        <v>22</v>
      </c>
      <c r="C267" s="157"/>
      <c r="D267" s="157"/>
      <c r="E267" s="255" t="s">
        <v>98</v>
      </c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  <c r="X267" s="159"/>
      <c r="Y267" s="159"/>
      <c r="Z267" s="159"/>
      <c r="AA267" s="159"/>
      <c r="AB267" s="159"/>
      <c r="AC267" s="159"/>
      <c r="AD267" s="159"/>
      <c r="AE267" s="154"/>
      <c r="AF267" s="155"/>
      <c r="AG267" s="156"/>
    </row>
    <row r="268" spans="1:33" s="6" customFormat="1" ht="12" customHeight="1" thickBot="1">
      <c r="A268" s="31"/>
      <c r="B268" s="157"/>
      <c r="C268" s="157"/>
      <c r="D268" s="157"/>
      <c r="E268" s="160"/>
      <c r="F268" s="161"/>
      <c r="G268" s="161"/>
      <c r="H268" s="161"/>
      <c r="I268" s="161"/>
      <c r="J268" s="161"/>
      <c r="K268" s="161"/>
      <c r="L268" s="161"/>
      <c r="M268" s="161"/>
      <c r="N268" s="162"/>
      <c r="O268" s="162"/>
      <c r="P268" s="162"/>
      <c r="Q268" s="162"/>
      <c r="R268" s="162"/>
      <c r="S268" s="162"/>
      <c r="T268" s="162"/>
      <c r="U268" s="162"/>
      <c r="V268" s="162"/>
      <c r="W268" s="161"/>
      <c r="X268" s="161"/>
      <c r="Y268" s="161"/>
      <c r="Z268" s="161"/>
      <c r="AA268" s="161"/>
      <c r="AB268" s="161"/>
      <c r="AC268" s="161"/>
      <c r="AD268" s="161"/>
      <c r="AE268" s="163"/>
      <c r="AF268" s="164"/>
      <c r="AG268" s="165"/>
    </row>
    <row r="269" spans="1:33" s="6" customFormat="1" ht="12" customHeight="1">
      <c r="A269" s="31"/>
      <c r="B269" s="157" t="s">
        <v>23</v>
      </c>
      <c r="C269" s="157"/>
      <c r="D269" s="157"/>
      <c r="E269" s="263">
        <v>2</v>
      </c>
      <c r="F269" s="167"/>
      <c r="G269" s="167"/>
      <c r="H269" s="167"/>
      <c r="I269" s="168" t="s">
        <v>24</v>
      </c>
      <c r="J269" s="168"/>
      <c r="K269" s="168"/>
      <c r="L269" s="264" t="s">
        <v>52</v>
      </c>
      <c r="M269" s="170"/>
      <c r="N269" s="171" t="s">
        <v>25</v>
      </c>
      <c r="O269" s="172"/>
      <c r="P269" s="173"/>
      <c r="Q269" s="294"/>
      <c r="R269" s="295"/>
      <c r="S269" s="295"/>
      <c r="T269" s="295"/>
      <c r="U269" s="295"/>
      <c r="V269" s="296"/>
      <c r="W269" s="177" t="s">
        <v>26</v>
      </c>
      <c r="X269" s="168"/>
      <c r="Y269" s="168"/>
      <c r="Z269" s="178">
        <f>IF(OR(E269="",Q269=""),"",ROUNDDOWN(E269*Q269,0))</f>
      </c>
      <c r="AA269" s="178"/>
      <c r="AB269" s="178"/>
      <c r="AC269" s="178"/>
      <c r="AD269" s="178"/>
      <c r="AE269" s="163"/>
      <c r="AF269" s="164"/>
      <c r="AG269" s="165"/>
    </row>
    <row r="270" spans="1:33" s="6" customFormat="1" ht="12" customHeight="1" thickBot="1">
      <c r="A270" s="180"/>
      <c r="B270" s="181"/>
      <c r="C270" s="181"/>
      <c r="D270" s="181"/>
      <c r="E270" s="182"/>
      <c r="F270" s="182"/>
      <c r="G270" s="182"/>
      <c r="H270" s="182"/>
      <c r="I270" s="183"/>
      <c r="J270" s="183"/>
      <c r="K270" s="183"/>
      <c r="L270" s="184"/>
      <c r="M270" s="185"/>
      <c r="N270" s="186"/>
      <c r="O270" s="187"/>
      <c r="P270" s="188"/>
      <c r="Q270" s="297"/>
      <c r="R270" s="298"/>
      <c r="S270" s="298"/>
      <c r="T270" s="298"/>
      <c r="U270" s="298"/>
      <c r="V270" s="299"/>
      <c r="W270" s="192"/>
      <c r="X270" s="183"/>
      <c r="Y270" s="183"/>
      <c r="Z270" s="193"/>
      <c r="AA270" s="193"/>
      <c r="AB270" s="193"/>
      <c r="AC270" s="193"/>
      <c r="AD270" s="193"/>
      <c r="AE270" s="194"/>
      <c r="AF270" s="195"/>
      <c r="AG270" s="196"/>
    </row>
    <row r="271" spans="1:33" s="6" customFormat="1" ht="12" customHeight="1">
      <c r="A271" s="265">
        <v>32</v>
      </c>
      <c r="B271" s="198" t="s">
        <v>5</v>
      </c>
      <c r="C271" s="198"/>
      <c r="D271" s="198"/>
      <c r="E271" s="266" t="s">
        <v>99</v>
      </c>
      <c r="F271" s="200"/>
      <c r="G271" s="200"/>
      <c r="H271" s="200"/>
      <c r="I271" s="200"/>
      <c r="J271" s="200"/>
      <c r="K271" s="200"/>
      <c r="L271" s="200"/>
      <c r="M271" s="200"/>
      <c r="N271" s="200"/>
      <c r="O271" s="200"/>
      <c r="P271" s="200"/>
      <c r="Q271" s="200"/>
      <c r="R271" s="200"/>
      <c r="S271" s="200"/>
      <c r="T271" s="200"/>
      <c r="U271" s="200"/>
      <c r="V271" s="200"/>
      <c r="W271" s="200"/>
      <c r="X271" s="200"/>
      <c r="Y271" s="200"/>
      <c r="Z271" s="200"/>
      <c r="AA271" s="200"/>
      <c r="AB271" s="200"/>
      <c r="AC271" s="200"/>
      <c r="AD271" s="200"/>
      <c r="AE271" s="154" t="s">
        <v>21</v>
      </c>
      <c r="AF271" s="155"/>
      <c r="AG271" s="156"/>
    </row>
    <row r="272" spans="1:33" s="6" customFormat="1" ht="12" customHeight="1">
      <c r="A272" s="31"/>
      <c r="B272" s="157" t="s">
        <v>22</v>
      </c>
      <c r="C272" s="157"/>
      <c r="D272" s="157"/>
      <c r="E272" s="255" t="s">
        <v>100</v>
      </c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  <c r="X272" s="159"/>
      <c r="Y272" s="159"/>
      <c r="Z272" s="159"/>
      <c r="AA272" s="159"/>
      <c r="AB272" s="159"/>
      <c r="AC272" s="159"/>
      <c r="AD272" s="159"/>
      <c r="AE272" s="154"/>
      <c r="AF272" s="155"/>
      <c r="AG272" s="156"/>
    </row>
    <row r="273" spans="1:33" s="6" customFormat="1" ht="12" customHeight="1" thickBot="1">
      <c r="A273" s="31"/>
      <c r="B273" s="157"/>
      <c r="C273" s="157"/>
      <c r="D273" s="157"/>
      <c r="E273" s="160"/>
      <c r="F273" s="161"/>
      <c r="G273" s="161"/>
      <c r="H273" s="161"/>
      <c r="I273" s="161"/>
      <c r="J273" s="161"/>
      <c r="K273" s="161"/>
      <c r="L273" s="161"/>
      <c r="M273" s="161"/>
      <c r="N273" s="162"/>
      <c r="O273" s="162"/>
      <c r="P273" s="162"/>
      <c r="Q273" s="162"/>
      <c r="R273" s="162"/>
      <c r="S273" s="162"/>
      <c r="T273" s="162"/>
      <c r="U273" s="162"/>
      <c r="V273" s="162"/>
      <c r="W273" s="161"/>
      <c r="X273" s="161"/>
      <c r="Y273" s="161"/>
      <c r="Z273" s="161"/>
      <c r="AA273" s="161"/>
      <c r="AB273" s="161"/>
      <c r="AC273" s="161"/>
      <c r="AD273" s="161"/>
      <c r="AE273" s="163"/>
      <c r="AF273" s="164"/>
      <c r="AG273" s="165"/>
    </row>
    <row r="274" spans="1:33" s="6" customFormat="1" ht="12" customHeight="1">
      <c r="A274" s="31"/>
      <c r="B274" s="157" t="s">
        <v>23</v>
      </c>
      <c r="C274" s="157"/>
      <c r="D274" s="157"/>
      <c r="E274" s="263">
        <v>2</v>
      </c>
      <c r="F274" s="167"/>
      <c r="G274" s="167"/>
      <c r="H274" s="167"/>
      <c r="I274" s="168" t="s">
        <v>24</v>
      </c>
      <c r="J274" s="168"/>
      <c r="K274" s="168"/>
      <c r="L274" s="264" t="s">
        <v>52</v>
      </c>
      <c r="M274" s="170"/>
      <c r="N274" s="171" t="s">
        <v>25</v>
      </c>
      <c r="O274" s="172"/>
      <c r="P274" s="173"/>
      <c r="Q274" s="294"/>
      <c r="R274" s="295"/>
      <c r="S274" s="295"/>
      <c r="T274" s="295"/>
      <c r="U274" s="295"/>
      <c r="V274" s="296"/>
      <c r="W274" s="177" t="s">
        <v>26</v>
      </c>
      <c r="X274" s="168"/>
      <c r="Y274" s="168"/>
      <c r="Z274" s="178">
        <f>IF(OR(E274="",Q274=""),"",ROUNDDOWN(E274*Q274,0))</f>
      </c>
      <c r="AA274" s="178"/>
      <c r="AB274" s="178"/>
      <c r="AC274" s="178"/>
      <c r="AD274" s="178"/>
      <c r="AE274" s="163"/>
      <c r="AF274" s="164"/>
      <c r="AG274" s="165"/>
    </row>
    <row r="275" spans="1:33" s="6" customFormat="1" ht="12" customHeight="1" thickBot="1">
      <c r="A275" s="180"/>
      <c r="B275" s="181"/>
      <c r="C275" s="181"/>
      <c r="D275" s="181"/>
      <c r="E275" s="182"/>
      <c r="F275" s="182"/>
      <c r="G275" s="182"/>
      <c r="H275" s="182"/>
      <c r="I275" s="183"/>
      <c r="J275" s="183"/>
      <c r="K275" s="183"/>
      <c r="L275" s="184"/>
      <c r="M275" s="185"/>
      <c r="N275" s="186"/>
      <c r="O275" s="187"/>
      <c r="P275" s="188"/>
      <c r="Q275" s="297"/>
      <c r="R275" s="298"/>
      <c r="S275" s="298"/>
      <c r="T275" s="298"/>
      <c r="U275" s="298"/>
      <c r="V275" s="299"/>
      <c r="W275" s="192"/>
      <c r="X275" s="183"/>
      <c r="Y275" s="183"/>
      <c r="Z275" s="193"/>
      <c r="AA275" s="193"/>
      <c r="AB275" s="193"/>
      <c r="AC275" s="193"/>
      <c r="AD275" s="193"/>
      <c r="AE275" s="194"/>
      <c r="AF275" s="195"/>
      <c r="AG275" s="196"/>
    </row>
    <row r="276" spans="1:33" s="6" customFormat="1" ht="12" customHeight="1">
      <c r="A276" s="265">
        <v>33</v>
      </c>
      <c r="B276" s="198" t="s">
        <v>5</v>
      </c>
      <c r="C276" s="198"/>
      <c r="D276" s="198"/>
      <c r="E276" s="266" t="s">
        <v>101</v>
      </c>
      <c r="F276" s="200"/>
      <c r="G276" s="200"/>
      <c r="H276" s="200"/>
      <c r="I276" s="200"/>
      <c r="J276" s="200"/>
      <c r="K276" s="200"/>
      <c r="L276" s="200"/>
      <c r="M276" s="200"/>
      <c r="N276" s="200"/>
      <c r="O276" s="200"/>
      <c r="P276" s="200"/>
      <c r="Q276" s="200"/>
      <c r="R276" s="200"/>
      <c r="S276" s="200"/>
      <c r="T276" s="200"/>
      <c r="U276" s="200"/>
      <c r="V276" s="200"/>
      <c r="W276" s="200"/>
      <c r="X276" s="200"/>
      <c r="Y276" s="200"/>
      <c r="Z276" s="200"/>
      <c r="AA276" s="200"/>
      <c r="AB276" s="200"/>
      <c r="AC276" s="200"/>
      <c r="AD276" s="200"/>
      <c r="AE276" s="154" t="s">
        <v>21</v>
      </c>
      <c r="AF276" s="155"/>
      <c r="AG276" s="156"/>
    </row>
    <row r="277" spans="1:33" s="6" customFormat="1" ht="12" customHeight="1">
      <c r="A277" s="31"/>
      <c r="B277" s="157" t="s">
        <v>22</v>
      </c>
      <c r="C277" s="157"/>
      <c r="D277" s="157"/>
      <c r="E277" s="255" t="s">
        <v>102</v>
      </c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  <c r="X277" s="159"/>
      <c r="Y277" s="159"/>
      <c r="Z277" s="159"/>
      <c r="AA277" s="159"/>
      <c r="AB277" s="159"/>
      <c r="AC277" s="159"/>
      <c r="AD277" s="159"/>
      <c r="AE277" s="154"/>
      <c r="AF277" s="155"/>
      <c r="AG277" s="156"/>
    </row>
    <row r="278" spans="1:33" s="6" customFormat="1" ht="12" customHeight="1" thickBot="1">
      <c r="A278" s="31"/>
      <c r="B278" s="157"/>
      <c r="C278" s="157"/>
      <c r="D278" s="157"/>
      <c r="E278" s="160"/>
      <c r="F278" s="161"/>
      <c r="G278" s="161"/>
      <c r="H278" s="161"/>
      <c r="I278" s="161"/>
      <c r="J278" s="161"/>
      <c r="K278" s="161"/>
      <c r="L278" s="161"/>
      <c r="M278" s="161"/>
      <c r="N278" s="162"/>
      <c r="O278" s="162"/>
      <c r="P278" s="162"/>
      <c r="Q278" s="162"/>
      <c r="R278" s="162"/>
      <c r="S278" s="162"/>
      <c r="T278" s="162"/>
      <c r="U278" s="162"/>
      <c r="V278" s="162"/>
      <c r="W278" s="161"/>
      <c r="X278" s="161"/>
      <c r="Y278" s="161"/>
      <c r="Z278" s="161"/>
      <c r="AA278" s="161"/>
      <c r="AB278" s="161"/>
      <c r="AC278" s="161"/>
      <c r="AD278" s="161"/>
      <c r="AE278" s="163"/>
      <c r="AF278" s="164"/>
      <c r="AG278" s="165"/>
    </row>
    <row r="279" spans="1:33" s="6" customFormat="1" ht="12" customHeight="1">
      <c r="A279" s="31"/>
      <c r="B279" s="157" t="s">
        <v>23</v>
      </c>
      <c r="C279" s="157"/>
      <c r="D279" s="157"/>
      <c r="E279" s="263">
        <v>1</v>
      </c>
      <c r="F279" s="167"/>
      <c r="G279" s="167"/>
      <c r="H279" s="167"/>
      <c r="I279" s="168" t="s">
        <v>24</v>
      </c>
      <c r="J279" s="168"/>
      <c r="K279" s="168"/>
      <c r="L279" s="264" t="s">
        <v>43</v>
      </c>
      <c r="M279" s="170"/>
      <c r="N279" s="171" t="s">
        <v>25</v>
      </c>
      <c r="O279" s="172"/>
      <c r="P279" s="173"/>
      <c r="Q279" s="294"/>
      <c r="R279" s="295"/>
      <c r="S279" s="295"/>
      <c r="T279" s="295"/>
      <c r="U279" s="295"/>
      <c r="V279" s="296"/>
      <c r="W279" s="177" t="s">
        <v>26</v>
      </c>
      <c r="X279" s="168"/>
      <c r="Y279" s="168"/>
      <c r="Z279" s="178">
        <f>IF(OR(E279="",Q279=""),"",ROUNDDOWN(E279*Q279,0))</f>
      </c>
      <c r="AA279" s="178"/>
      <c r="AB279" s="178"/>
      <c r="AC279" s="178"/>
      <c r="AD279" s="178"/>
      <c r="AE279" s="163"/>
      <c r="AF279" s="164"/>
      <c r="AG279" s="165"/>
    </row>
    <row r="280" spans="1:33" s="6" customFormat="1" ht="12" customHeight="1" thickBot="1">
      <c r="A280" s="180"/>
      <c r="B280" s="181"/>
      <c r="C280" s="181"/>
      <c r="D280" s="181"/>
      <c r="E280" s="182"/>
      <c r="F280" s="182"/>
      <c r="G280" s="182"/>
      <c r="H280" s="182"/>
      <c r="I280" s="183"/>
      <c r="J280" s="183"/>
      <c r="K280" s="183"/>
      <c r="L280" s="184"/>
      <c r="M280" s="185"/>
      <c r="N280" s="186"/>
      <c r="O280" s="187"/>
      <c r="P280" s="188"/>
      <c r="Q280" s="297"/>
      <c r="R280" s="298"/>
      <c r="S280" s="298"/>
      <c r="T280" s="298"/>
      <c r="U280" s="298"/>
      <c r="V280" s="299"/>
      <c r="W280" s="192"/>
      <c r="X280" s="183"/>
      <c r="Y280" s="183"/>
      <c r="Z280" s="193"/>
      <c r="AA280" s="193"/>
      <c r="AB280" s="193"/>
      <c r="AC280" s="193"/>
      <c r="AD280" s="193"/>
      <c r="AE280" s="194"/>
      <c r="AF280" s="195"/>
      <c r="AG280" s="196"/>
    </row>
    <row r="281" spans="1:33" s="6" customFormat="1" ht="12" customHeight="1">
      <c r="A281" s="265">
        <v>34</v>
      </c>
      <c r="B281" s="198" t="s">
        <v>5</v>
      </c>
      <c r="C281" s="198"/>
      <c r="D281" s="198"/>
      <c r="E281" s="266" t="s">
        <v>103</v>
      </c>
      <c r="F281" s="200"/>
      <c r="G281" s="200"/>
      <c r="H281" s="200"/>
      <c r="I281" s="200"/>
      <c r="J281" s="200"/>
      <c r="K281" s="200"/>
      <c r="L281" s="200"/>
      <c r="M281" s="200"/>
      <c r="N281" s="200"/>
      <c r="O281" s="200"/>
      <c r="P281" s="200"/>
      <c r="Q281" s="200"/>
      <c r="R281" s="200"/>
      <c r="S281" s="200"/>
      <c r="T281" s="200"/>
      <c r="U281" s="200"/>
      <c r="V281" s="200"/>
      <c r="W281" s="200"/>
      <c r="X281" s="200"/>
      <c r="Y281" s="200"/>
      <c r="Z281" s="200"/>
      <c r="AA281" s="200"/>
      <c r="AB281" s="200"/>
      <c r="AC281" s="200"/>
      <c r="AD281" s="200"/>
      <c r="AE281" s="154" t="s">
        <v>21</v>
      </c>
      <c r="AF281" s="155"/>
      <c r="AG281" s="156"/>
    </row>
    <row r="282" spans="1:33" s="6" customFormat="1" ht="12" customHeight="1">
      <c r="A282" s="31"/>
      <c r="B282" s="157" t="s">
        <v>22</v>
      </c>
      <c r="C282" s="157"/>
      <c r="D282" s="157"/>
      <c r="E282" s="255" t="s">
        <v>104</v>
      </c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  <c r="X282" s="159"/>
      <c r="Y282" s="159"/>
      <c r="Z282" s="159"/>
      <c r="AA282" s="159"/>
      <c r="AB282" s="159"/>
      <c r="AC282" s="159"/>
      <c r="AD282" s="159"/>
      <c r="AE282" s="154"/>
      <c r="AF282" s="155"/>
      <c r="AG282" s="156"/>
    </row>
    <row r="283" spans="1:33" s="6" customFormat="1" ht="12" customHeight="1" thickBot="1">
      <c r="A283" s="31"/>
      <c r="B283" s="157"/>
      <c r="C283" s="157"/>
      <c r="D283" s="157"/>
      <c r="E283" s="160"/>
      <c r="F283" s="161"/>
      <c r="G283" s="161"/>
      <c r="H283" s="161"/>
      <c r="I283" s="161"/>
      <c r="J283" s="161"/>
      <c r="K283" s="161"/>
      <c r="L283" s="161"/>
      <c r="M283" s="161"/>
      <c r="N283" s="162"/>
      <c r="O283" s="162"/>
      <c r="P283" s="162"/>
      <c r="Q283" s="162"/>
      <c r="R283" s="162"/>
      <c r="S283" s="162"/>
      <c r="T283" s="162"/>
      <c r="U283" s="162"/>
      <c r="V283" s="162"/>
      <c r="W283" s="161"/>
      <c r="X283" s="161"/>
      <c r="Y283" s="161"/>
      <c r="Z283" s="161"/>
      <c r="AA283" s="161"/>
      <c r="AB283" s="161"/>
      <c r="AC283" s="161"/>
      <c r="AD283" s="161"/>
      <c r="AE283" s="163"/>
      <c r="AF283" s="164"/>
      <c r="AG283" s="165"/>
    </row>
    <row r="284" spans="1:33" s="6" customFormat="1" ht="12" customHeight="1">
      <c r="A284" s="31"/>
      <c r="B284" s="157" t="s">
        <v>23</v>
      </c>
      <c r="C284" s="157"/>
      <c r="D284" s="157"/>
      <c r="E284" s="263">
        <v>1</v>
      </c>
      <c r="F284" s="167"/>
      <c r="G284" s="167"/>
      <c r="H284" s="167"/>
      <c r="I284" s="168" t="s">
        <v>24</v>
      </c>
      <c r="J284" s="168"/>
      <c r="K284" s="168"/>
      <c r="L284" s="264" t="s">
        <v>43</v>
      </c>
      <c r="M284" s="170"/>
      <c r="N284" s="171" t="s">
        <v>25</v>
      </c>
      <c r="O284" s="172"/>
      <c r="P284" s="173"/>
      <c r="Q284" s="294"/>
      <c r="R284" s="295"/>
      <c r="S284" s="295"/>
      <c r="T284" s="295"/>
      <c r="U284" s="295"/>
      <c r="V284" s="296"/>
      <c r="W284" s="177" t="s">
        <v>26</v>
      </c>
      <c r="X284" s="168"/>
      <c r="Y284" s="168"/>
      <c r="Z284" s="178">
        <f>IF(OR(E284="",Q284=""),"",ROUNDDOWN(E284*Q284,0))</f>
      </c>
      <c r="AA284" s="178"/>
      <c r="AB284" s="178"/>
      <c r="AC284" s="178"/>
      <c r="AD284" s="178"/>
      <c r="AE284" s="163"/>
      <c r="AF284" s="164"/>
      <c r="AG284" s="165"/>
    </row>
    <row r="285" spans="1:33" s="6" customFormat="1" ht="12" customHeight="1" thickBot="1">
      <c r="A285" s="180"/>
      <c r="B285" s="181"/>
      <c r="C285" s="181"/>
      <c r="D285" s="181"/>
      <c r="E285" s="182"/>
      <c r="F285" s="182"/>
      <c r="G285" s="182"/>
      <c r="H285" s="182"/>
      <c r="I285" s="183"/>
      <c r="J285" s="183"/>
      <c r="K285" s="183"/>
      <c r="L285" s="184"/>
      <c r="M285" s="185"/>
      <c r="N285" s="186"/>
      <c r="O285" s="187"/>
      <c r="P285" s="188"/>
      <c r="Q285" s="297"/>
      <c r="R285" s="298"/>
      <c r="S285" s="298"/>
      <c r="T285" s="298"/>
      <c r="U285" s="298"/>
      <c r="V285" s="299"/>
      <c r="W285" s="192"/>
      <c r="X285" s="183"/>
      <c r="Y285" s="183"/>
      <c r="Z285" s="193"/>
      <c r="AA285" s="193"/>
      <c r="AB285" s="193"/>
      <c r="AC285" s="193"/>
      <c r="AD285" s="193"/>
      <c r="AE285" s="194"/>
      <c r="AF285" s="195"/>
      <c r="AG285" s="196"/>
    </row>
    <row r="286" spans="1:33" s="6" customFormat="1" ht="12" customHeight="1">
      <c r="A286" s="265">
        <v>35</v>
      </c>
      <c r="B286" s="198" t="s">
        <v>5</v>
      </c>
      <c r="C286" s="198"/>
      <c r="D286" s="198"/>
      <c r="E286" s="266" t="s">
        <v>105</v>
      </c>
      <c r="F286" s="200"/>
      <c r="G286" s="200"/>
      <c r="H286" s="200"/>
      <c r="I286" s="200"/>
      <c r="J286" s="200"/>
      <c r="K286" s="200"/>
      <c r="L286" s="200"/>
      <c r="M286" s="200"/>
      <c r="N286" s="200"/>
      <c r="O286" s="200"/>
      <c r="P286" s="200"/>
      <c r="Q286" s="200"/>
      <c r="R286" s="200"/>
      <c r="S286" s="200"/>
      <c r="T286" s="200"/>
      <c r="U286" s="200"/>
      <c r="V286" s="200"/>
      <c r="W286" s="200"/>
      <c r="X286" s="200"/>
      <c r="Y286" s="200"/>
      <c r="Z286" s="200"/>
      <c r="AA286" s="200"/>
      <c r="AB286" s="200"/>
      <c r="AC286" s="200"/>
      <c r="AD286" s="200"/>
      <c r="AE286" s="154" t="s">
        <v>21</v>
      </c>
      <c r="AF286" s="155"/>
      <c r="AG286" s="156"/>
    </row>
    <row r="287" spans="1:33" s="6" customFormat="1" ht="12" customHeight="1">
      <c r="A287" s="31"/>
      <c r="B287" s="157" t="s">
        <v>22</v>
      </c>
      <c r="C287" s="157"/>
      <c r="D287" s="157"/>
      <c r="E287" s="255" t="s">
        <v>106</v>
      </c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  <c r="X287" s="159"/>
      <c r="Y287" s="159"/>
      <c r="Z287" s="159"/>
      <c r="AA287" s="159"/>
      <c r="AB287" s="159"/>
      <c r="AC287" s="159"/>
      <c r="AD287" s="159"/>
      <c r="AE287" s="154"/>
      <c r="AF287" s="155"/>
      <c r="AG287" s="156"/>
    </row>
    <row r="288" spans="1:33" s="6" customFormat="1" ht="12" customHeight="1" thickBot="1">
      <c r="A288" s="31"/>
      <c r="B288" s="157"/>
      <c r="C288" s="157"/>
      <c r="D288" s="157"/>
      <c r="E288" s="160"/>
      <c r="F288" s="161"/>
      <c r="G288" s="161"/>
      <c r="H288" s="161"/>
      <c r="I288" s="161"/>
      <c r="J288" s="161"/>
      <c r="K288" s="161"/>
      <c r="L288" s="161"/>
      <c r="M288" s="161"/>
      <c r="N288" s="162"/>
      <c r="O288" s="162"/>
      <c r="P288" s="162"/>
      <c r="Q288" s="162"/>
      <c r="R288" s="162"/>
      <c r="S288" s="162"/>
      <c r="T288" s="162"/>
      <c r="U288" s="162"/>
      <c r="V288" s="162"/>
      <c r="W288" s="161"/>
      <c r="X288" s="161"/>
      <c r="Y288" s="161"/>
      <c r="Z288" s="161"/>
      <c r="AA288" s="161"/>
      <c r="AB288" s="161"/>
      <c r="AC288" s="161"/>
      <c r="AD288" s="161"/>
      <c r="AE288" s="163"/>
      <c r="AF288" s="164"/>
      <c r="AG288" s="165"/>
    </row>
    <row r="289" spans="1:33" s="6" customFormat="1" ht="12" customHeight="1">
      <c r="A289" s="31"/>
      <c r="B289" s="157" t="s">
        <v>23</v>
      </c>
      <c r="C289" s="157"/>
      <c r="D289" s="157"/>
      <c r="E289" s="263">
        <v>1</v>
      </c>
      <c r="F289" s="167"/>
      <c r="G289" s="167"/>
      <c r="H289" s="167"/>
      <c r="I289" s="168" t="s">
        <v>24</v>
      </c>
      <c r="J289" s="168"/>
      <c r="K289" s="168"/>
      <c r="L289" s="264" t="s">
        <v>107</v>
      </c>
      <c r="M289" s="170"/>
      <c r="N289" s="171" t="s">
        <v>25</v>
      </c>
      <c r="O289" s="172"/>
      <c r="P289" s="173"/>
      <c r="Q289" s="294"/>
      <c r="R289" s="295"/>
      <c r="S289" s="295"/>
      <c r="T289" s="295"/>
      <c r="U289" s="295"/>
      <c r="V289" s="296"/>
      <c r="W289" s="177" t="s">
        <v>26</v>
      </c>
      <c r="X289" s="168"/>
      <c r="Y289" s="168"/>
      <c r="Z289" s="178">
        <f>IF(OR(E289="",Q289=""),"",ROUNDDOWN(E289*Q289,0))</f>
      </c>
      <c r="AA289" s="178"/>
      <c r="AB289" s="178"/>
      <c r="AC289" s="178"/>
      <c r="AD289" s="178"/>
      <c r="AE289" s="163"/>
      <c r="AF289" s="164"/>
      <c r="AG289" s="165"/>
    </row>
    <row r="290" spans="1:33" s="6" customFormat="1" ht="12" customHeight="1" thickBot="1">
      <c r="A290" s="180"/>
      <c r="B290" s="181"/>
      <c r="C290" s="181"/>
      <c r="D290" s="181"/>
      <c r="E290" s="182"/>
      <c r="F290" s="182"/>
      <c r="G290" s="182"/>
      <c r="H290" s="182"/>
      <c r="I290" s="183"/>
      <c r="J290" s="183"/>
      <c r="K290" s="183"/>
      <c r="L290" s="184"/>
      <c r="M290" s="185"/>
      <c r="N290" s="186"/>
      <c r="O290" s="187"/>
      <c r="P290" s="188"/>
      <c r="Q290" s="297"/>
      <c r="R290" s="298"/>
      <c r="S290" s="298"/>
      <c r="T290" s="298"/>
      <c r="U290" s="298"/>
      <c r="V290" s="299"/>
      <c r="W290" s="192"/>
      <c r="X290" s="183"/>
      <c r="Y290" s="183"/>
      <c r="Z290" s="193"/>
      <c r="AA290" s="193"/>
      <c r="AB290" s="193"/>
      <c r="AC290" s="193"/>
      <c r="AD290" s="193"/>
      <c r="AE290" s="194"/>
      <c r="AF290" s="195"/>
      <c r="AG290" s="196"/>
    </row>
    <row r="291" spans="1:33" s="6" customFormat="1" ht="12" customHeight="1">
      <c r="A291" s="265">
        <v>36</v>
      </c>
      <c r="B291" s="198" t="s">
        <v>5</v>
      </c>
      <c r="C291" s="198"/>
      <c r="D291" s="198"/>
      <c r="E291" s="266" t="s">
        <v>108</v>
      </c>
      <c r="F291" s="200"/>
      <c r="G291" s="200"/>
      <c r="H291" s="200"/>
      <c r="I291" s="200"/>
      <c r="J291" s="200"/>
      <c r="K291" s="200"/>
      <c r="L291" s="200"/>
      <c r="M291" s="200"/>
      <c r="N291" s="200"/>
      <c r="O291" s="200"/>
      <c r="P291" s="200"/>
      <c r="Q291" s="200"/>
      <c r="R291" s="200"/>
      <c r="S291" s="200"/>
      <c r="T291" s="200"/>
      <c r="U291" s="200"/>
      <c r="V291" s="200"/>
      <c r="W291" s="200"/>
      <c r="X291" s="200"/>
      <c r="Y291" s="200"/>
      <c r="Z291" s="200"/>
      <c r="AA291" s="200"/>
      <c r="AB291" s="200"/>
      <c r="AC291" s="200"/>
      <c r="AD291" s="200"/>
      <c r="AE291" s="154" t="s">
        <v>21</v>
      </c>
      <c r="AF291" s="155"/>
      <c r="AG291" s="156"/>
    </row>
    <row r="292" spans="1:33" s="6" customFormat="1" ht="12" customHeight="1">
      <c r="A292" s="31"/>
      <c r="B292" s="157" t="s">
        <v>22</v>
      </c>
      <c r="C292" s="157"/>
      <c r="D292" s="157"/>
      <c r="E292" s="255" t="s">
        <v>109</v>
      </c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  <c r="X292" s="159"/>
      <c r="Y292" s="159"/>
      <c r="Z292" s="159"/>
      <c r="AA292" s="159"/>
      <c r="AB292" s="159"/>
      <c r="AC292" s="159"/>
      <c r="AD292" s="159"/>
      <c r="AE292" s="154"/>
      <c r="AF292" s="155"/>
      <c r="AG292" s="156"/>
    </row>
    <row r="293" spans="1:33" s="6" customFormat="1" ht="12" customHeight="1" thickBot="1">
      <c r="A293" s="31"/>
      <c r="B293" s="157"/>
      <c r="C293" s="157"/>
      <c r="D293" s="157"/>
      <c r="E293" s="160"/>
      <c r="F293" s="161"/>
      <c r="G293" s="161"/>
      <c r="H293" s="161"/>
      <c r="I293" s="161"/>
      <c r="J293" s="161"/>
      <c r="K293" s="161"/>
      <c r="L293" s="161"/>
      <c r="M293" s="161"/>
      <c r="N293" s="162"/>
      <c r="O293" s="162"/>
      <c r="P293" s="162"/>
      <c r="Q293" s="162"/>
      <c r="R293" s="162"/>
      <c r="S293" s="162"/>
      <c r="T293" s="162"/>
      <c r="U293" s="162"/>
      <c r="V293" s="162"/>
      <c r="W293" s="161"/>
      <c r="X293" s="161"/>
      <c r="Y293" s="161"/>
      <c r="Z293" s="161"/>
      <c r="AA293" s="161"/>
      <c r="AB293" s="161"/>
      <c r="AC293" s="161"/>
      <c r="AD293" s="161"/>
      <c r="AE293" s="163"/>
      <c r="AF293" s="164"/>
      <c r="AG293" s="165"/>
    </row>
    <row r="294" spans="1:33" s="6" customFormat="1" ht="12" customHeight="1">
      <c r="A294" s="31"/>
      <c r="B294" s="157" t="s">
        <v>23</v>
      </c>
      <c r="C294" s="157"/>
      <c r="D294" s="157"/>
      <c r="E294" s="263">
        <v>1</v>
      </c>
      <c r="F294" s="167"/>
      <c r="G294" s="167"/>
      <c r="H294" s="167"/>
      <c r="I294" s="168" t="s">
        <v>24</v>
      </c>
      <c r="J294" s="168"/>
      <c r="K294" s="168"/>
      <c r="L294" s="264" t="s">
        <v>52</v>
      </c>
      <c r="M294" s="170"/>
      <c r="N294" s="171" t="s">
        <v>25</v>
      </c>
      <c r="O294" s="172"/>
      <c r="P294" s="173"/>
      <c r="Q294" s="294"/>
      <c r="R294" s="295"/>
      <c r="S294" s="295"/>
      <c r="T294" s="295"/>
      <c r="U294" s="295"/>
      <c r="V294" s="296"/>
      <c r="W294" s="177" t="s">
        <v>26</v>
      </c>
      <c r="X294" s="168"/>
      <c r="Y294" s="168"/>
      <c r="Z294" s="178">
        <f>IF(OR(E294="",Q294=""),"",ROUNDDOWN(E294*Q294,0))</f>
      </c>
      <c r="AA294" s="178"/>
      <c r="AB294" s="178"/>
      <c r="AC294" s="178"/>
      <c r="AD294" s="178"/>
      <c r="AE294" s="163"/>
      <c r="AF294" s="164"/>
      <c r="AG294" s="165"/>
    </row>
    <row r="295" spans="1:33" s="6" customFormat="1" ht="12" customHeight="1" thickBot="1">
      <c r="A295" s="180"/>
      <c r="B295" s="181"/>
      <c r="C295" s="181"/>
      <c r="D295" s="181"/>
      <c r="E295" s="182"/>
      <c r="F295" s="182"/>
      <c r="G295" s="182"/>
      <c r="H295" s="182"/>
      <c r="I295" s="183"/>
      <c r="J295" s="183"/>
      <c r="K295" s="183"/>
      <c r="L295" s="184"/>
      <c r="M295" s="185"/>
      <c r="N295" s="186"/>
      <c r="O295" s="187"/>
      <c r="P295" s="188"/>
      <c r="Q295" s="297"/>
      <c r="R295" s="298"/>
      <c r="S295" s="298"/>
      <c r="T295" s="298"/>
      <c r="U295" s="298"/>
      <c r="V295" s="299"/>
      <c r="W295" s="192"/>
      <c r="X295" s="183"/>
      <c r="Y295" s="183"/>
      <c r="Z295" s="193"/>
      <c r="AA295" s="193"/>
      <c r="AB295" s="193"/>
      <c r="AC295" s="193"/>
      <c r="AD295" s="193"/>
      <c r="AE295" s="194"/>
      <c r="AF295" s="195"/>
      <c r="AG295" s="196"/>
    </row>
    <row r="296" spans="1:33" s="6" customFormat="1" ht="12" customHeight="1">
      <c r="A296" s="265">
        <v>37</v>
      </c>
      <c r="B296" s="198" t="s">
        <v>5</v>
      </c>
      <c r="C296" s="198"/>
      <c r="D296" s="198"/>
      <c r="E296" s="266" t="s">
        <v>108</v>
      </c>
      <c r="F296" s="200"/>
      <c r="G296" s="200"/>
      <c r="H296" s="200"/>
      <c r="I296" s="200"/>
      <c r="J296" s="200"/>
      <c r="K296" s="200"/>
      <c r="L296" s="200"/>
      <c r="M296" s="200"/>
      <c r="N296" s="200"/>
      <c r="O296" s="200"/>
      <c r="P296" s="200"/>
      <c r="Q296" s="200"/>
      <c r="R296" s="200"/>
      <c r="S296" s="200"/>
      <c r="T296" s="200"/>
      <c r="U296" s="200"/>
      <c r="V296" s="200"/>
      <c r="W296" s="200"/>
      <c r="X296" s="200"/>
      <c r="Y296" s="200"/>
      <c r="Z296" s="200"/>
      <c r="AA296" s="200"/>
      <c r="AB296" s="200"/>
      <c r="AC296" s="200"/>
      <c r="AD296" s="200"/>
      <c r="AE296" s="154" t="s">
        <v>21</v>
      </c>
      <c r="AF296" s="155"/>
      <c r="AG296" s="156"/>
    </row>
    <row r="297" spans="1:33" s="6" customFormat="1" ht="12" customHeight="1">
      <c r="A297" s="31"/>
      <c r="B297" s="157" t="s">
        <v>22</v>
      </c>
      <c r="C297" s="157"/>
      <c r="D297" s="157"/>
      <c r="E297" s="255" t="s">
        <v>110</v>
      </c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  <c r="X297" s="159"/>
      <c r="Y297" s="159"/>
      <c r="Z297" s="159"/>
      <c r="AA297" s="159"/>
      <c r="AB297" s="159"/>
      <c r="AC297" s="159"/>
      <c r="AD297" s="159"/>
      <c r="AE297" s="154"/>
      <c r="AF297" s="155"/>
      <c r="AG297" s="156"/>
    </row>
    <row r="298" spans="1:33" s="6" customFormat="1" ht="12" customHeight="1" thickBot="1">
      <c r="A298" s="31"/>
      <c r="B298" s="157"/>
      <c r="C298" s="157"/>
      <c r="D298" s="157"/>
      <c r="E298" s="160"/>
      <c r="F298" s="161"/>
      <c r="G298" s="161"/>
      <c r="H298" s="161"/>
      <c r="I298" s="161"/>
      <c r="J298" s="161"/>
      <c r="K298" s="161"/>
      <c r="L298" s="161"/>
      <c r="M298" s="161"/>
      <c r="N298" s="162"/>
      <c r="O298" s="162"/>
      <c r="P298" s="162"/>
      <c r="Q298" s="162"/>
      <c r="R298" s="162"/>
      <c r="S298" s="162"/>
      <c r="T298" s="162"/>
      <c r="U298" s="162"/>
      <c r="V298" s="162"/>
      <c r="W298" s="161"/>
      <c r="X298" s="161"/>
      <c r="Y298" s="161"/>
      <c r="Z298" s="161"/>
      <c r="AA298" s="161"/>
      <c r="AB298" s="161"/>
      <c r="AC298" s="161"/>
      <c r="AD298" s="161"/>
      <c r="AE298" s="163"/>
      <c r="AF298" s="164"/>
      <c r="AG298" s="165"/>
    </row>
    <row r="299" spans="1:33" s="6" customFormat="1" ht="12" customHeight="1">
      <c r="A299" s="31"/>
      <c r="B299" s="157" t="s">
        <v>23</v>
      </c>
      <c r="C299" s="157"/>
      <c r="D299" s="157"/>
      <c r="E299" s="263">
        <v>1</v>
      </c>
      <c r="F299" s="167"/>
      <c r="G299" s="167"/>
      <c r="H299" s="167"/>
      <c r="I299" s="168" t="s">
        <v>24</v>
      </c>
      <c r="J299" s="168"/>
      <c r="K299" s="168"/>
      <c r="L299" s="264" t="s">
        <v>52</v>
      </c>
      <c r="M299" s="170"/>
      <c r="N299" s="171" t="s">
        <v>25</v>
      </c>
      <c r="O299" s="172"/>
      <c r="P299" s="173"/>
      <c r="Q299" s="294"/>
      <c r="R299" s="295"/>
      <c r="S299" s="295"/>
      <c r="T299" s="295"/>
      <c r="U299" s="295"/>
      <c r="V299" s="296"/>
      <c r="W299" s="177" t="s">
        <v>26</v>
      </c>
      <c r="X299" s="168"/>
      <c r="Y299" s="168"/>
      <c r="Z299" s="178">
        <f>IF(OR(E299="",Q299=""),"",ROUNDDOWN(E299*Q299,0))</f>
      </c>
      <c r="AA299" s="178"/>
      <c r="AB299" s="178"/>
      <c r="AC299" s="178"/>
      <c r="AD299" s="178"/>
      <c r="AE299" s="163"/>
      <c r="AF299" s="164"/>
      <c r="AG299" s="165"/>
    </row>
    <row r="300" spans="1:52" s="6" customFormat="1" ht="12" customHeight="1" thickBot="1">
      <c r="A300" s="44"/>
      <c r="B300" s="300"/>
      <c r="C300" s="300"/>
      <c r="D300" s="300"/>
      <c r="E300" s="301"/>
      <c r="F300" s="301"/>
      <c r="G300" s="301"/>
      <c r="H300" s="301"/>
      <c r="I300" s="302"/>
      <c r="J300" s="302"/>
      <c r="K300" s="302"/>
      <c r="L300" s="303"/>
      <c r="M300" s="304"/>
      <c r="N300" s="186"/>
      <c r="O300" s="187"/>
      <c r="P300" s="188"/>
      <c r="Q300" s="297"/>
      <c r="R300" s="298"/>
      <c r="S300" s="298"/>
      <c r="T300" s="298"/>
      <c r="U300" s="298"/>
      <c r="V300" s="299"/>
      <c r="W300" s="305"/>
      <c r="X300" s="302"/>
      <c r="Y300" s="302"/>
      <c r="Z300" s="306"/>
      <c r="AA300" s="306"/>
      <c r="AB300" s="306"/>
      <c r="AC300" s="306"/>
      <c r="AD300" s="306"/>
      <c r="AE300" s="194"/>
      <c r="AF300" s="195"/>
      <c r="AG300" s="196"/>
      <c r="AZ300" s="55"/>
    </row>
    <row r="301" spans="1:33" s="6" customFormat="1" ht="13.5" customHeight="1">
      <c r="A301" s="201" t="s">
        <v>27</v>
      </c>
      <c r="B301" s="307"/>
      <c r="C301" s="307"/>
      <c r="D301" s="307"/>
      <c r="E301" s="308"/>
      <c r="F301" s="308"/>
      <c r="G301" s="308"/>
      <c r="H301" s="308"/>
      <c r="I301" s="308"/>
      <c r="J301" s="308"/>
      <c r="K301" s="308"/>
      <c r="L301" s="308"/>
      <c r="M301" s="308"/>
      <c r="N301" s="308"/>
      <c r="O301" s="308"/>
      <c r="P301" s="308"/>
      <c r="Q301" s="308"/>
      <c r="R301" s="308"/>
      <c r="S301" s="308"/>
      <c r="T301" s="308"/>
      <c r="U301" s="308"/>
      <c r="V301" s="308"/>
      <c r="W301" s="308"/>
      <c r="X301" s="308"/>
      <c r="Y301" s="308"/>
      <c r="Z301" s="308"/>
      <c r="AA301" s="308"/>
      <c r="AB301" s="308"/>
      <c r="AC301" s="308"/>
      <c r="AD301" s="308"/>
      <c r="AE301" s="309"/>
      <c r="AF301" s="309"/>
      <c r="AG301" s="310"/>
    </row>
    <row r="302" spans="1:33" s="6" customFormat="1" ht="13.5" customHeight="1">
      <c r="A302" s="209"/>
      <c r="B302" s="210"/>
      <c r="C302" s="210"/>
      <c r="D302" s="210"/>
      <c r="E302" s="210"/>
      <c r="F302" s="210"/>
      <c r="G302" s="210"/>
      <c r="H302" s="210"/>
      <c r="I302" s="210"/>
      <c r="J302" s="210"/>
      <c r="K302" s="210"/>
      <c r="L302" s="210"/>
      <c r="M302" s="210"/>
      <c r="N302" s="210"/>
      <c r="O302" s="210"/>
      <c r="P302" s="210"/>
      <c r="Q302" s="210"/>
      <c r="R302" s="210"/>
      <c r="S302" s="210"/>
      <c r="T302" s="210"/>
      <c r="U302" s="210"/>
      <c r="V302" s="210"/>
      <c r="W302" s="210"/>
      <c r="X302" s="210"/>
      <c r="Y302" s="210"/>
      <c r="Z302" s="210"/>
      <c r="AA302" s="210"/>
      <c r="AB302" s="210"/>
      <c r="AC302" s="210"/>
      <c r="AD302" s="210"/>
      <c r="AE302" s="210"/>
      <c r="AF302" s="210"/>
      <c r="AG302" s="211"/>
    </row>
    <row r="303" spans="1:33" s="6" customFormat="1" ht="13.5" customHeight="1">
      <c r="A303" s="311"/>
      <c r="B303" s="210"/>
      <c r="C303" s="210"/>
      <c r="D303" s="210"/>
      <c r="E303" s="210"/>
      <c r="F303" s="210"/>
      <c r="G303" s="210"/>
      <c r="H303" s="210"/>
      <c r="I303" s="210"/>
      <c r="J303" s="210"/>
      <c r="K303" s="210"/>
      <c r="L303" s="210"/>
      <c r="M303" s="210"/>
      <c r="N303" s="210"/>
      <c r="O303" s="210"/>
      <c r="P303" s="210"/>
      <c r="Q303" s="210"/>
      <c r="R303" s="210"/>
      <c r="S303" s="210"/>
      <c r="T303" s="210"/>
      <c r="U303" s="210"/>
      <c r="V303" s="210"/>
      <c r="W303" s="210"/>
      <c r="X303" s="210"/>
      <c r="Y303" s="210"/>
      <c r="Z303" s="210"/>
      <c r="AA303" s="210"/>
      <c r="AB303" s="210"/>
      <c r="AC303" s="210"/>
      <c r="AD303" s="210"/>
      <c r="AE303" s="210"/>
      <c r="AF303" s="210"/>
      <c r="AG303" s="211"/>
    </row>
    <row r="304" spans="1:33" s="6" customFormat="1" ht="13.5" customHeight="1">
      <c r="A304" s="311"/>
      <c r="B304" s="210"/>
      <c r="C304" s="210"/>
      <c r="D304" s="210"/>
      <c r="E304" s="210"/>
      <c r="F304" s="210"/>
      <c r="G304" s="210"/>
      <c r="H304" s="210"/>
      <c r="I304" s="210"/>
      <c r="J304" s="210"/>
      <c r="K304" s="210"/>
      <c r="L304" s="210"/>
      <c r="M304" s="210"/>
      <c r="N304" s="210"/>
      <c r="O304" s="210"/>
      <c r="P304" s="210"/>
      <c r="Q304" s="210"/>
      <c r="R304" s="210"/>
      <c r="S304" s="210"/>
      <c r="T304" s="210"/>
      <c r="U304" s="210"/>
      <c r="V304" s="210"/>
      <c r="W304" s="210"/>
      <c r="X304" s="210"/>
      <c r="Y304" s="210"/>
      <c r="Z304" s="210"/>
      <c r="AA304" s="210"/>
      <c r="AB304" s="210"/>
      <c r="AC304" s="210"/>
      <c r="AD304" s="210"/>
      <c r="AE304" s="210"/>
      <c r="AF304" s="210"/>
      <c r="AG304" s="211"/>
    </row>
    <row r="305" spans="1:33" s="6" customFormat="1" ht="8.25" customHeight="1">
      <c r="A305" s="311"/>
      <c r="B305" s="210"/>
      <c r="C305" s="210"/>
      <c r="D305" s="210"/>
      <c r="E305" s="210"/>
      <c r="F305" s="210"/>
      <c r="G305" s="210"/>
      <c r="H305" s="210"/>
      <c r="I305" s="210"/>
      <c r="J305" s="210"/>
      <c r="K305" s="210"/>
      <c r="L305" s="210"/>
      <c r="M305" s="210"/>
      <c r="N305" s="210"/>
      <c r="O305" s="210"/>
      <c r="P305" s="210"/>
      <c r="Q305" s="210"/>
      <c r="R305" s="210"/>
      <c r="S305" s="210"/>
      <c r="T305" s="210"/>
      <c r="U305" s="210"/>
      <c r="V305" s="210"/>
      <c r="W305" s="210"/>
      <c r="X305" s="210"/>
      <c r="Y305" s="210"/>
      <c r="Z305" s="210"/>
      <c r="AA305" s="210"/>
      <c r="AB305" s="210"/>
      <c r="AC305" s="210"/>
      <c r="AD305" s="210"/>
      <c r="AE305" s="210"/>
      <c r="AF305" s="210"/>
      <c r="AG305" s="211"/>
    </row>
    <row r="306" spans="1:33" s="6" customFormat="1" ht="13.5" customHeight="1" thickBot="1">
      <c r="A306" s="212"/>
      <c r="B306" s="213"/>
      <c r="C306" s="213"/>
      <c r="D306" s="213"/>
      <c r="E306" s="213"/>
      <c r="F306" s="213"/>
      <c r="G306" s="213"/>
      <c r="H306" s="213"/>
      <c r="I306" s="213"/>
      <c r="J306" s="213"/>
      <c r="K306" s="213"/>
      <c r="L306" s="213"/>
      <c r="M306" s="213"/>
      <c r="N306" s="213"/>
      <c r="O306" s="213"/>
      <c r="P306" s="213"/>
      <c r="Q306" s="213"/>
      <c r="R306" s="213"/>
      <c r="S306" s="213"/>
      <c r="T306" s="213"/>
      <c r="U306" s="213"/>
      <c r="V306" s="213"/>
      <c r="W306" s="213"/>
      <c r="X306" s="213"/>
      <c r="Y306" s="213"/>
      <c r="Z306" s="213"/>
      <c r="AA306" s="213"/>
      <c r="AB306" s="213"/>
      <c r="AC306" s="213"/>
      <c r="AD306" s="213"/>
      <c r="AE306" s="213"/>
      <c r="AF306" s="213"/>
      <c r="AG306" s="214"/>
    </row>
    <row r="307" spans="2:33" s="6" customFormat="1" ht="18" customHeight="1">
      <c r="B307" s="50"/>
      <c r="C307" s="312"/>
      <c r="E307" s="246"/>
      <c r="F307" s="246"/>
      <c r="G307" s="246"/>
      <c r="H307" s="246"/>
      <c r="I307" s="246"/>
      <c r="J307" s="246"/>
      <c r="K307" s="246"/>
      <c r="L307" s="246"/>
      <c r="M307" s="246"/>
      <c r="N307" s="246"/>
      <c r="O307" s="246"/>
      <c r="P307" s="250"/>
      <c r="Q307" s="246"/>
      <c r="R307" s="246"/>
      <c r="S307" s="246"/>
      <c r="T307" s="246"/>
      <c r="U307" s="246"/>
      <c r="V307" s="246"/>
      <c r="W307" s="246"/>
      <c r="X307" s="246"/>
      <c r="Y307" s="246"/>
      <c r="Z307" s="246"/>
      <c r="AA307" s="246"/>
      <c r="AB307" s="246"/>
      <c r="AC307" s="246"/>
      <c r="AD307" s="220" t="s">
        <v>45</v>
      </c>
      <c r="AE307" s="220"/>
      <c r="AF307" s="220"/>
      <c r="AG307" s="220"/>
    </row>
    <row r="308" spans="1:33" s="6" customFormat="1" ht="10.5" customHeight="1">
      <c r="A308" s="313"/>
      <c r="B308" s="313"/>
      <c r="C308" s="50"/>
      <c r="D308" s="50"/>
      <c r="E308" s="314"/>
      <c r="F308" s="314"/>
      <c r="G308" s="314"/>
      <c r="H308" s="314"/>
      <c r="I308" s="314"/>
      <c r="J308" s="219"/>
      <c r="K308" s="219"/>
      <c r="L308" s="219"/>
      <c r="M308" s="179"/>
      <c r="N308" s="179"/>
      <c r="O308" s="179"/>
      <c r="P308" s="250"/>
      <c r="Q308" s="50"/>
      <c r="R308" s="50"/>
      <c r="S308" s="50"/>
      <c r="T308" s="315"/>
      <c r="U308" s="315"/>
      <c r="V308" s="315"/>
      <c r="W308" s="315"/>
      <c r="X308" s="315"/>
      <c r="Y308" s="219"/>
      <c r="Z308" s="219"/>
      <c r="AA308" s="219"/>
      <c r="AB308" s="315"/>
      <c r="AC308" s="315"/>
      <c r="AD308" s="224"/>
      <c r="AE308" s="224"/>
      <c r="AF308" s="224"/>
      <c r="AG308" s="224"/>
    </row>
  </sheetData>
  <sheetProtection password="CC02" sheet="1" objects="1" scenarios="1"/>
  <mergeCells count="583">
    <mergeCell ref="N299:P300"/>
    <mergeCell ref="Q299:V300"/>
    <mergeCell ref="W299:Y300"/>
    <mergeCell ref="Z299:AD300"/>
    <mergeCell ref="A302:AG306"/>
    <mergeCell ref="AD307:AG308"/>
    <mergeCell ref="A296:A300"/>
    <mergeCell ref="B296:D296"/>
    <mergeCell ref="E296:AD296"/>
    <mergeCell ref="AE296:AG297"/>
    <mergeCell ref="B297:D298"/>
    <mergeCell ref="E297:AD298"/>
    <mergeCell ref="B299:D300"/>
    <mergeCell ref="E299:H300"/>
    <mergeCell ref="I299:K300"/>
    <mergeCell ref="L299:M300"/>
    <mergeCell ref="AE291:AG292"/>
    <mergeCell ref="B292:D293"/>
    <mergeCell ref="E292:AD293"/>
    <mergeCell ref="B294:D295"/>
    <mergeCell ref="E294:H295"/>
    <mergeCell ref="I294:K295"/>
    <mergeCell ref="L294:M295"/>
    <mergeCell ref="N294:P295"/>
    <mergeCell ref="Q294:V295"/>
    <mergeCell ref="W294:Y295"/>
    <mergeCell ref="N289:P290"/>
    <mergeCell ref="Q289:V290"/>
    <mergeCell ref="W289:Y290"/>
    <mergeCell ref="Z289:AD290"/>
    <mergeCell ref="A291:A295"/>
    <mergeCell ref="B291:D291"/>
    <mergeCell ref="E291:AD291"/>
    <mergeCell ref="Z294:AD295"/>
    <mergeCell ref="A286:A290"/>
    <mergeCell ref="B286:D286"/>
    <mergeCell ref="E286:AD286"/>
    <mergeCell ref="AE286:AG287"/>
    <mergeCell ref="B287:D288"/>
    <mergeCell ref="E287:AD288"/>
    <mergeCell ref="B289:D290"/>
    <mergeCell ref="E289:H290"/>
    <mergeCell ref="I289:K290"/>
    <mergeCell ref="L289:M290"/>
    <mergeCell ref="AE281:AG282"/>
    <mergeCell ref="B282:D283"/>
    <mergeCell ref="E282:AD283"/>
    <mergeCell ref="B284:D285"/>
    <mergeCell ref="E284:H285"/>
    <mergeCell ref="I284:K285"/>
    <mergeCell ref="L284:M285"/>
    <mergeCell ref="N284:P285"/>
    <mergeCell ref="Q284:V285"/>
    <mergeCell ref="W284:Y285"/>
    <mergeCell ref="N279:P280"/>
    <mergeCell ref="Q279:V280"/>
    <mergeCell ref="W279:Y280"/>
    <mergeCell ref="Z279:AD280"/>
    <mergeCell ref="A281:A285"/>
    <mergeCell ref="B281:D281"/>
    <mergeCell ref="E281:AD281"/>
    <mergeCell ref="Z284:AD285"/>
    <mergeCell ref="A276:A280"/>
    <mergeCell ref="B276:D276"/>
    <mergeCell ref="E276:AD276"/>
    <mergeCell ref="AE276:AG277"/>
    <mergeCell ref="B277:D278"/>
    <mergeCell ref="E277:AD278"/>
    <mergeCell ref="B279:D280"/>
    <mergeCell ref="E279:H280"/>
    <mergeCell ref="I279:K280"/>
    <mergeCell ref="L279:M280"/>
    <mergeCell ref="AE271:AG272"/>
    <mergeCell ref="B272:D273"/>
    <mergeCell ref="E272:AD273"/>
    <mergeCell ref="B274:D275"/>
    <mergeCell ref="E274:H275"/>
    <mergeCell ref="I274:K275"/>
    <mergeCell ref="L274:M275"/>
    <mergeCell ref="N274:P275"/>
    <mergeCell ref="Q274:V275"/>
    <mergeCell ref="W274:Y275"/>
    <mergeCell ref="N269:P270"/>
    <mergeCell ref="Q269:V270"/>
    <mergeCell ref="W269:Y270"/>
    <mergeCell ref="Z269:AD270"/>
    <mergeCell ref="A271:A275"/>
    <mergeCell ref="B271:D271"/>
    <mergeCell ref="E271:AD271"/>
    <mergeCell ref="Z274:AD275"/>
    <mergeCell ref="A266:A270"/>
    <mergeCell ref="B266:D266"/>
    <mergeCell ref="E266:AD266"/>
    <mergeCell ref="AE266:AG267"/>
    <mergeCell ref="B267:D268"/>
    <mergeCell ref="E267:AD268"/>
    <mergeCell ref="B269:D270"/>
    <mergeCell ref="E269:H270"/>
    <mergeCell ref="I269:K270"/>
    <mergeCell ref="L269:M270"/>
    <mergeCell ref="E262:AD263"/>
    <mergeCell ref="B264:D265"/>
    <mergeCell ref="E264:H265"/>
    <mergeCell ref="I264:K265"/>
    <mergeCell ref="L264:M265"/>
    <mergeCell ref="N264:P265"/>
    <mergeCell ref="Q264:V265"/>
    <mergeCell ref="W264:Y265"/>
    <mergeCell ref="Z264:AD265"/>
    <mergeCell ref="H252:T254"/>
    <mergeCell ref="W252:X254"/>
    <mergeCell ref="Y252:AF254"/>
    <mergeCell ref="W256:X258"/>
    <mergeCell ref="Y256:AF258"/>
    <mergeCell ref="A261:A265"/>
    <mergeCell ref="B261:D261"/>
    <mergeCell ref="E261:AD261"/>
    <mergeCell ref="AE261:AG262"/>
    <mergeCell ref="B262:D263"/>
    <mergeCell ref="N238:P239"/>
    <mergeCell ref="Q238:V239"/>
    <mergeCell ref="W238:Y239"/>
    <mergeCell ref="Z238:AD239"/>
    <mergeCell ref="A241:AG245"/>
    <mergeCell ref="AD246:AG247"/>
    <mergeCell ref="A235:A239"/>
    <mergeCell ref="B235:D235"/>
    <mergeCell ref="E235:AD235"/>
    <mergeCell ref="AE235:AG236"/>
    <mergeCell ref="B236:D237"/>
    <mergeCell ref="E236:AD237"/>
    <mergeCell ref="B238:D239"/>
    <mergeCell ref="E238:H239"/>
    <mergeCell ref="I238:K239"/>
    <mergeCell ref="L238:M239"/>
    <mergeCell ref="AE230:AG231"/>
    <mergeCell ref="B231:D232"/>
    <mergeCell ref="E231:AD232"/>
    <mergeCell ref="B233:D234"/>
    <mergeCell ref="E233:H234"/>
    <mergeCell ref="I233:K234"/>
    <mergeCell ref="L233:M234"/>
    <mergeCell ref="N233:P234"/>
    <mergeCell ref="Q233:V234"/>
    <mergeCell ref="W233:Y234"/>
    <mergeCell ref="N228:P229"/>
    <mergeCell ref="Q228:V229"/>
    <mergeCell ref="W228:Y229"/>
    <mergeCell ref="Z228:AD229"/>
    <mergeCell ref="A230:A234"/>
    <mergeCell ref="B230:D230"/>
    <mergeCell ref="E230:AD230"/>
    <mergeCell ref="Z233:AD234"/>
    <mergeCell ref="A225:A229"/>
    <mergeCell ref="B225:D225"/>
    <mergeCell ref="E225:AD225"/>
    <mergeCell ref="AE225:AG226"/>
    <mergeCell ref="B226:D227"/>
    <mergeCell ref="E226:AD227"/>
    <mergeCell ref="B228:D229"/>
    <mergeCell ref="E228:H229"/>
    <mergeCell ref="I228:K229"/>
    <mergeCell ref="L228:M229"/>
    <mergeCell ref="AE220:AG221"/>
    <mergeCell ref="B221:D222"/>
    <mergeCell ref="E221:AD222"/>
    <mergeCell ref="B223:D224"/>
    <mergeCell ref="E223:H224"/>
    <mergeCell ref="I223:K224"/>
    <mergeCell ref="L223:M224"/>
    <mergeCell ref="N223:P224"/>
    <mergeCell ref="Q223:V224"/>
    <mergeCell ref="W223:Y224"/>
    <mergeCell ref="N218:P219"/>
    <mergeCell ref="Q218:V219"/>
    <mergeCell ref="W218:Y219"/>
    <mergeCell ref="Z218:AD219"/>
    <mergeCell ref="A220:A224"/>
    <mergeCell ref="B220:D220"/>
    <mergeCell ref="E220:AD220"/>
    <mergeCell ref="Z223:AD224"/>
    <mergeCell ref="A215:A219"/>
    <mergeCell ref="B215:D215"/>
    <mergeCell ref="E215:AD215"/>
    <mergeCell ref="AE215:AG216"/>
    <mergeCell ref="B216:D217"/>
    <mergeCell ref="E216:AD217"/>
    <mergeCell ref="B218:D219"/>
    <mergeCell ref="E218:H219"/>
    <mergeCell ref="I218:K219"/>
    <mergeCell ref="L218:M219"/>
    <mergeCell ref="AE210:AG211"/>
    <mergeCell ref="B211:D212"/>
    <mergeCell ref="E211:AD212"/>
    <mergeCell ref="B213:D214"/>
    <mergeCell ref="E213:H214"/>
    <mergeCell ref="I213:K214"/>
    <mergeCell ref="L213:M214"/>
    <mergeCell ref="N213:P214"/>
    <mergeCell ref="Q213:V214"/>
    <mergeCell ref="W213:Y214"/>
    <mergeCell ref="N208:P209"/>
    <mergeCell ref="Q208:V209"/>
    <mergeCell ref="W208:Y209"/>
    <mergeCell ref="Z208:AD209"/>
    <mergeCell ref="A210:A214"/>
    <mergeCell ref="B210:D210"/>
    <mergeCell ref="E210:AD210"/>
    <mergeCell ref="Z213:AD214"/>
    <mergeCell ref="A205:A209"/>
    <mergeCell ref="B205:D205"/>
    <mergeCell ref="E205:AD205"/>
    <mergeCell ref="AE205:AG206"/>
    <mergeCell ref="B206:D207"/>
    <mergeCell ref="E206:AD207"/>
    <mergeCell ref="B208:D209"/>
    <mergeCell ref="E208:H209"/>
    <mergeCell ref="I208:K209"/>
    <mergeCell ref="L208:M209"/>
    <mergeCell ref="E201:AD202"/>
    <mergeCell ref="B203:D204"/>
    <mergeCell ref="E203:H204"/>
    <mergeCell ref="I203:K204"/>
    <mergeCell ref="L203:M204"/>
    <mergeCell ref="N203:P204"/>
    <mergeCell ref="Q203:V204"/>
    <mergeCell ref="W203:Y204"/>
    <mergeCell ref="Z203:AD204"/>
    <mergeCell ref="H191:T193"/>
    <mergeCell ref="W191:X193"/>
    <mergeCell ref="Y191:AF193"/>
    <mergeCell ref="W195:X197"/>
    <mergeCell ref="Y195:AF197"/>
    <mergeCell ref="A200:A204"/>
    <mergeCell ref="B200:D200"/>
    <mergeCell ref="E200:AD200"/>
    <mergeCell ref="AE200:AG201"/>
    <mergeCell ref="B201:D202"/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 H191:T193 H252:T254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9831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112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114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114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45351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115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116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117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9974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118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120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120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45324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121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122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123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124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125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6</v>
      </c>
      <c r="F43" s="167"/>
      <c r="G43" s="167"/>
      <c r="H43" s="167"/>
      <c r="I43" s="168" t="s">
        <v>24</v>
      </c>
      <c r="J43" s="168"/>
      <c r="K43" s="168"/>
      <c r="L43" s="264" t="s">
        <v>52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126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5" t="s">
        <v>127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128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Z186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9975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132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133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133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45338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134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135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136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130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137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128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138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5" t="s">
        <v>139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128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138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5" t="s">
        <v>140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128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141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5" t="s">
        <v>142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2</v>
      </c>
      <c r="F58" s="167"/>
      <c r="G58" s="167"/>
      <c r="H58" s="167"/>
      <c r="I58" s="168" t="s">
        <v>24</v>
      </c>
      <c r="J58" s="168"/>
      <c r="K58" s="168"/>
      <c r="L58" s="264" t="s">
        <v>128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44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7">
        <v>9975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143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5" t="s">
        <v>144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2</v>
      </c>
      <c r="F81" s="167"/>
      <c r="G81" s="167"/>
      <c r="H81" s="167"/>
      <c r="I81" s="168" t="s">
        <v>24</v>
      </c>
      <c r="J81" s="168"/>
      <c r="K81" s="168"/>
      <c r="L81" s="264" t="s">
        <v>43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145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5" t="s">
        <v>146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5</v>
      </c>
      <c r="F86" s="167"/>
      <c r="G86" s="167"/>
      <c r="H86" s="167"/>
      <c r="I86" s="168" t="s">
        <v>24</v>
      </c>
      <c r="J86" s="168"/>
      <c r="K86" s="168"/>
      <c r="L86" s="264" t="s">
        <v>147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145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5" t="s">
        <v>148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10</v>
      </c>
      <c r="F91" s="167"/>
      <c r="G91" s="167"/>
      <c r="H91" s="167"/>
      <c r="I91" s="168" t="s">
        <v>24</v>
      </c>
      <c r="J91" s="168"/>
      <c r="K91" s="168"/>
      <c r="L91" s="264" t="s">
        <v>147</v>
      </c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149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5" t="s">
        <v>150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6</v>
      </c>
      <c r="F96" s="167"/>
      <c r="G96" s="167"/>
      <c r="H96" s="167"/>
      <c r="I96" s="168" t="s">
        <v>24</v>
      </c>
      <c r="J96" s="168"/>
      <c r="K96" s="168"/>
      <c r="L96" s="264" t="s">
        <v>52</v>
      </c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65">
        <v>10</v>
      </c>
      <c r="B98" s="198" t="s">
        <v>5</v>
      </c>
      <c r="C98" s="198"/>
      <c r="D98" s="198"/>
      <c r="E98" s="266" t="s">
        <v>151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55" t="s">
        <v>152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63">
        <v>2</v>
      </c>
      <c r="F101" s="167"/>
      <c r="G101" s="167"/>
      <c r="H101" s="167"/>
      <c r="I101" s="168" t="s">
        <v>24</v>
      </c>
      <c r="J101" s="168"/>
      <c r="K101" s="168"/>
      <c r="L101" s="264" t="s">
        <v>52</v>
      </c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265">
        <v>11</v>
      </c>
      <c r="B103" s="198" t="s">
        <v>5</v>
      </c>
      <c r="C103" s="198"/>
      <c r="D103" s="198"/>
      <c r="E103" s="266" t="s">
        <v>153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255" t="s">
        <v>154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263">
        <v>12</v>
      </c>
      <c r="F106" s="167"/>
      <c r="G106" s="167"/>
      <c r="H106" s="167"/>
      <c r="I106" s="168" t="s">
        <v>24</v>
      </c>
      <c r="J106" s="168"/>
      <c r="K106" s="168"/>
      <c r="L106" s="264" t="s">
        <v>52</v>
      </c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265">
        <v>12</v>
      </c>
      <c r="B108" s="198" t="s">
        <v>5</v>
      </c>
      <c r="C108" s="198"/>
      <c r="D108" s="198"/>
      <c r="E108" s="266" t="s">
        <v>153</v>
      </c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255" t="s">
        <v>155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263">
        <v>12</v>
      </c>
      <c r="F111" s="167"/>
      <c r="G111" s="167"/>
      <c r="H111" s="167"/>
      <c r="I111" s="168" t="s">
        <v>24</v>
      </c>
      <c r="J111" s="168"/>
      <c r="K111" s="168"/>
      <c r="L111" s="264" t="s">
        <v>52</v>
      </c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265">
        <v>13</v>
      </c>
      <c r="B113" s="198" t="s">
        <v>5</v>
      </c>
      <c r="C113" s="198"/>
      <c r="D113" s="198"/>
      <c r="E113" s="266" t="s">
        <v>153</v>
      </c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255" t="s">
        <v>156</v>
      </c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263">
        <v>12</v>
      </c>
      <c r="F116" s="167"/>
      <c r="G116" s="167"/>
      <c r="H116" s="167"/>
      <c r="I116" s="168" t="s">
        <v>24</v>
      </c>
      <c r="J116" s="168"/>
      <c r="K116" s="168"/>
      <c r="L116" s="264" t="s">
        <v>52</v>
      </c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45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ht="13.5" customHeight="1">
      <c r="A126" s="267" t="s">
        <v>44</v>
      </c>
      <c r="B126" s="54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4"/>
      <c r="AG126" s="54"/>
    </row>
    <row r="127" spans="1:33" ht="18" customHeight="1" thickBot="1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9">
        <v>3</v>
      </c>
      <c r="AF128" s="60" t="s">
        <v>8</v>
      </c>
      <c r="AG128" s="61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2"/>
      <c r="AG129" s="7"/>
    </row>
    <row r="130" spans="1:33" ht="13.5" customHeight="1">
      <c r="A130" s="5"/>
      <c r="B130" s="6"/>
      <c r="C130" s="6"/>
      <c r="D130" s="6"/>
      <c r="E130" s="6"/>
      <c r="F130" s="6"/>
      <c r="G130" s="64"/>
      <c r="H130" s="63" t="s">
        <v>9</v>
      </c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18"/>
      <c r="V130" s="18"/>
      <c r="W130" s="269" t="s">
        <v>10</v>
      </c>
      <c r="X130" s="270"/>
      <c r="Y130" s="257">
        <v>9975</v>
      </c>
      <c r="Z130" s="68"/>
      <c r="AA130" s="68"/>
      <c r="AB130" s="68"/>
      <c r="AC130" s="68"/>
      <c r="AD130" s="68"/>
      <c r="AE130" s="68"/>
      <c r="AF130" s="68"/>
      <c r="AG130" s="7"/>
    </row>
    <row r="131" spans="1:33" ht="13.5" customHeight="1">
      <c r="A131" s="5"/>
      <c r="B131" s="6"/>
      <c r="C131" s="6"/>
      <c r="D131" s="6"/>
      <c r="E131" s="6"/>
      <c r="F131" s="64"/>
      <c r="G131" s="64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18"/>
      <c r="V131" s="18"/>
      <c r="W131" s="270"/>
      <c r="X131" s="270"/>
      <c r="Y131" s="68"/>
      <c r="Z131" s="68"/>
      <c r="AA131" s="68"/>
      <c r="AB131" s="68"/>
      <c r="AC131" s="68"/>
      <c r="AD131" s="68"/>
      <c r="AE131" s="68"/>
      <c r="AF131" s="68"/>
      <c r="AG131" s="7"/>
    </row>
    <row r="132" spans="1:33" ht="13.5" customHeight="1">
      <c r="A132" s="5"/>
      <c r="B132" s="6"/>
      <c r="C132" s="6"/>
      <c r="D132" s="6"/>
      <c r="E132" s="6"/>
      <c r="F132" s="64"/>
      <c r="G132" s="64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18"/>
      <c r="V132" s="18"/>
      <c r="W132" s="270"/>
      <c r="X132" s="270"/>
      <c r="Y132" s="68"/>
      <c r="Z132" s="68"/>
      <c r="AA132" s="68"/>
      <c r="AB132" s="68"/>
      <c r="AC132" s="68"/>
      <c r="AD132" s="68"/>
      <c r="AE132" s="68"/>
      <c r="AF132" s="68"/>
      <c r="AG132" s="7"/>
    </row>
    <row r="133" spans="1:33" ht="9" customHeight="1">
      <c r="A133" s="5"/>
      <c r="B133" s="6"/>
      <c r="C133" s="6"/>
      <c r="D133" s="6"/>
      <c r="E133" s="6"/>
      <c r="F133" s="64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1" t="s">
        <v>11</v>
      </c>
      <c r="X134" s="272"/>
      <c r="Y134" s="273">
        <f>IF(Y9="","",Y9)</f>
      </c>
      <c r="Z134" s="274"/>
      <c r="AA134" s="274"/>
      <c r="AB134" s="274"/>
      <c r="AC134" s="274"/>
      <c r="AD134" s="274"/>
      <c r="AE134" s="274"/>
      <c r="AF134" s="275"/>
      <c r="AG134" s="7"/>
    </row>
    <row r="135" spans="1:33" s="6" customFormat="1" ht="13.5" customHeight="1">
      <c r="A135" s="276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77"/>
      <c r="X135" s="278"/>
      <c r="Y135" s="279"/>
      <c r="Z135" s="280"/>
      <c r="AA135" s="280"/>
      <c r="AB135" s="280"/>
      <c r="AC135" s="280"/>
      <c r="AD135" s="280"/>
      <c r="AE135" s="280"/>
      <c r="AF135" s="281"/>
      <c r="AG135" s="282"/>
    </row>
    <row r="136" spans="1:33" s="6" customFormat="1" ht="13.5" customHeight="1">
      <c r="A136" s="276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83"/>
      <c r="X136" s="284"/>
      <c r="Y136" s="285"/>
      <c r="Z136" s="286"/>
      <c r="AA136" s="286"/>
      <c r="AB136" s="286"/>
      <c r="AC136" s="286"/>
      <c r="AD136" s="286"/>
      <c r="AE136" s="286"/>
      <c r="AF136" s="287"/>
      <c r="AG136" s="282"/>
    </row>
    <row r="137" spans="1:41" s="6" customFormat="1" ht="9" customHeight="1">
      <c r="A137" s="276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88"/>
      <c r="AK137" s="166"/>
      <c r="AL137" s="166"/>
      <c r="AM137" s="166"/>
      <c r="AN137" s="166"/>
      <c r="AO137" s="166"/>
    </row>
    <row r="138" spans="1:39" s="6" customFormat="1" ht="10.5" customHeight="1" thickBot="1">
      <c r="A138" s="276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89"/>
      <c r="O138" s="289"/>
      <c r="P138" s="289"/>
      <c r="Q138" s="229"/>
      <c r="R138" s="229"/>
      <c r="S138" s="229"/>
      <c r="T138" s="229"/>
      <c r="U138" s="229"/>
      <c r="V138" s="229"/>
      <c r="W138" s="227"/>
      <c r="X138" s="227"/>
      <c r="Y138" s="227"/>
      <c r="Z138" s="290"/>
      <c r="AA138" s="290"/>
      <c r="AB138" s="290"/>
      <c r="AC138" s="290"/>
      <c r="AD138" s="290"/>
      <c r="AE138" s="226"/>
      <c r="AF138" s="226"/>
      <c r="AG138" s="288"/>
      <c r="AI138" s="179"/>
      <c r="AJ138" s="179"/>
      <c r="AK138" s="179"/>
      <c r="AL138" s="179"/>
      <c r="AM138" s="179"/>
    </row>
    <row r="139" spans="1:33" s="6" customFormat="1" ht="12" customHeight="1">
      <c r="A139" s="265">
        <v>14</v>
      </c>
      <c r="B139" s="198" t="s">
        <v>5</v>
      </c>
      <c r="C139" s="198"/>
      <c r="D139" s="198"/>
      <c r="E139" s="266" t="s">
        <v>157</v>
      </c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91" t="s">
        <v>21</v>
      </c>
      <c r="AF139" s="292"/>
      <c r="AG139" s="293"/>
    </row>
    <row r="140" spans="1:33" s="6" customFormat="1" ht="12" customHeight="1">
      <c r="A140" s="31"/>
      <c r="B140" s="157" t="s">
        <v>22</v>
      </c>
      <c r="C140" s="157"/>
      <c r="D140" s="157"/>
      <c r="E140" s="255" t="s">
        <v>158</v>
      </c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4"/>
      <c r="AF140" s="155"/>
      <c r="AG140" s="156"/>
    </row>
    <row r="141" spans="1:33" s="6" customFormat="1" ht="12" customHeight="1" thickBot="1">
      <c r="A141" s="31"/>
      <c r="B141" s="157"/>
      <c r="C141" s="157"/>
      <c r="D141" s="157"/>
      <c r="E141" s="160"/>
      <c r="F141" s="161"/>
      <c r="G141" s="161"/>
      <c r="H141" s="161"/>
      <c r="I141" s="161"/>
      <c r="J141" s="161"/>
      <c r="K141" s="161"/>
      <c r="L141" s="161"/>
      <c r="M141" s="161"/>
      <c r="N141" s="162"/>
      <c r="O141" s="162"/>
      <c r="P141" s="162"/>
      <c r="Q141" s="162"/>
      <c r="R141" s="162"/>
      <c r="S141" s="162"/>
      <c r="T141" s="162"/>
      <c r="U141" s="162"/>
      <c r="V141" s="162"/>
      <c r="W141" s="161"/>
      <c r="X141" s="161"/>
      <c r="Y141" s="161"/>
      <c r="Z141" s="161"/>
      <c r="AA141" s="161"/>
      <c r="AB141" s="161"/>
      <c r="AC141" s="161"/>
      <c r="AD141" s="161"/>
      <c r="AE141" s="163"/>
      <c r="AF141" s="164"/>
      <c r="AG141" s="165"/>
    </row>
    <row r="142" spans="1:33" s="6" customFormat="1" ht="12" customHeight="1">
      <c r="A142" s="31"/>
      <c r="B142" s="157" t="s">
        <v>23</v>
      </c>
      <c r="C142" s="157"/>
      <c r="D142" s="157"/>
      <c r="E142" s="263">
        <v>2</v>
      </c>
      <c r="F142" s="167"/>
      <c r="G142" s="167"/>
      <c r="H142" s="167"/>
      <c r="I142" s="168" t="s">
        <v>24</v>
      </c>
      <c r="J142" s="168"/>
      <c r="K142" s="168"/>
      <c r="L142" s="264" t="s">
        <v>52</v>
      </c>
      <c r="M142" s="170"/>
      <c r="N142" s="171" t="s">
        <v>25</v>
      </c>
      <c r="O142" s="172"/>
      <c r="P142" s="173"/>
      <c r="Q142" s="294"/>
      <c r="R142" s="295"/>
      <c r="S142" s="295"/>
      <c r="T142" s="295"/>
      <c r="U142" s="295"/>
      <c r="V142" s="296"/>
      <c r="W142" s="177" t="s">
        <v>26</v>
      </c>
      <c r="X142" s="168"/>
      <c r="Y142" s="168"/>
      <c r="Z142" s="178">
        <f>IF(OR(E142="",Q142=""),"",ROUNDDOWN(E142*Q142,0))</f>
      </c>
      <c r="AA142" s="178"/>
      <c r="AB142" s="178"/>
      <c r="AC142" s="178"/>
      <c r="AD142" s="178"/>
      <c r="AE142" s="163"/>
      <c r="AF142" s="164"/>
      <c r="AG142" s="165"/>
    </row>
    <row r="143" spans="1:33" s="6" customFormat="1" ht="12" customHeight="1" thickBot="1">
      <c r="A143" s="180"/>
      <c r="B143" s="181"/>
      <c r="C143" s="181"/>
      <c r="D143" s="181"/>
      <c r="E143" s="182"/>
      <c r="F143" s="182"/>
      <c r="G143" s="182"/>
      <c r="H143" s="182"/>
      <c r="I143" s="183"/>
      <c r="J143" s="183"/>
      <c r="K143" s="183"/>
      <c r="L143" s="184"/>
      <c r="M143" s="185"/>
      <c r="N143" s="186"/>
      <c r="O143" s="187"/>
      <c r="P143" s="188"/>
      <c r="Q143" s="297"/>
      <c r="R143" s="298"/>
      <c r="S143" s="298"/>
      <c r="T143" s="298"/>
      <c r="U143" s="298"/>
      <c r="V143" s="299"/>
      <c r="W143" s="192"/>
      <c r="X143" s="183"/>
      <c r="Y143" s="183"/>
      <c r="Z143" s="193"/>
      <c r="AA143" s="193"/>
      <c r="AB143" s="193"/>
      <c r="AC143" s="193"/>
      <c r="AD143" s="193"/>
      <c r="AE143" s="194"/>
      <c r="AF143" s="195"/>
      <c r="AG143" s="196"/>
    </row>
    <row r="144" spans="1:33" s="6" customFormat="1" ht="12" customHeight="1">
      <c r="A144" s="265">
        <v>15</v>
      </c>
      <c r="B144" s="198" t="s">
        <v>5</v>
      </c>
      <c r="C144" s="198"/>
      <c r="D144" s="198"/>
      <c r="E144" s="266" t="s">
        <v>159</v>
      </c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0"/>
      <c r="AE144" s="154" t="s">
        <v>21</v>
      </c>
      <c r="AF144" s="155"/>
      <c r="AG144" s="156"/>
    </row>
    <row r="145" spans="1:33" s="6" customFormat="1" ht="12" customHeight="1">
      <c r="A145" s="31"/>
      <c r="B145" s="157" t="s">
        <v>22</v>
      </c>
      <c r="C145" s="157"/>
      <c r="D145" s="157"/>
      <c r="E145" s="255" t="s">
        <v>160</v>
      </c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4"/>
      <c r="AF145" s="155"/>
      <c r="AG145" s="156"/>
    </row>
    <row r="146" spans="1:33" s="6" customFormat="1" ht="12" customHeight="1" thickBot="1">
      <c r="A146" s="31"/>
      <c r="B146" s="157"/>
      <c r="C146" s="157"/>
      <c r="D146" s="157"/>
      <c r="E146" s="160"/>
      <c r="F146" s="161"/>
      <c r="G146" s="161"/>
      <c r="H146" s="161"/>
      <c r="I146" s="161"/>
      <c r="J146" s="161"/>
      <c r="K146" s="161"/>
      <c r="L146" s="161"/>
      <c r="M146" s="161"/>
      <c r="N146" s="162"/>
      <c r="O146" s="162"/>
      <c r="P146" s="162"/>
      <c r="Q146" s="162"/>
      <c r="R146" s="162"/>
      <c r="S146" s="162"/>
      <c r="T146" s="162"/>
      <c r="U146" s="162"/>
      <c r="V146" s="162"/>
      <c r="W146" s="161"/>
      <c r="X146" s="161"/>
      <c r="Y146" s="161"/>
      <c r="Z146" s="161"/>
      <c r="AA146" s="161"/>
      <c r="AB146" s="161"/>
      <c r="AC146" s="161"/>
      <c r="AD146" s="161"/>
      <c r="AE146" s="163"/>
      <c r="AF146" s="164"/>
      <c r="AG146" s="165"/>
    </row>
    <row r="147" spans="1:33" s="6" customFormat="1" ht="12" customHeight="1">
      <c r="A147" s="31"/>
      <c r="B147" s="157" t="s">
        <v>23</v>
      </c>
      <c r="C147" s="157"/>
      <c r="D147" s="157"/>
      <c r="E147" s="263">
        <v>2</v>
      </c>
      <c r="F147" s="167"/>
      <c r="G147" s="167"/>
      <c r="H147" s="167"/>
      <c r="I147" s="168" t="s">
        <v>24</v>
      </c>
      <c r="J147" s="168"/>
      <c r="K147" s="168"/>
      <c r="L147" s="264" t="s">
        <v>52</v>
      </c>
      <c r="M147" s="170"/>
      <c r="N147" s="171" t="s">
        <v>25</v>
      </c>
      <c r="O147" s="172"/>
      <c r="P147" s="173"/>
      <c r="Q147" s="294"/>
      <c r="R147" s="295"/>
      <c r="S147" s="295"/>
      <c r="T147" s="295"/>
      <c r="U147" s="295"/>
      <c r="V147" s="296"/>
      <c r="W147" s="177" t="s">
        <v>26</v>
      </c>
      <c r="X147" s="168"/>
      <c r="Y147" s="168"/>
      <c r="Z147" s="178">
        <f>IF(OR(E147="",Q147=""),"",ROUNDDOWN(E147*Q147,0))</f>
      </c>
      <c r="AA147" s="178"/>
      <c r="AB147" s="178"/>
      <c r="AC147" s="178"/>
      <c r="AD147" s="178"/>
      <c r="AE147" s="163"/>
      <c r="AF147" s="164"/>
      <c r="AG147" s="165"/>
    </row>
    <row r="148" spans="1:33" s="6" customFormat="1" ht="12" customHeight="1" thickBot="1">
      <c r="A148" s="180"/>
      <c r="B148" s="181"/>
      <c r="C148" s="181"/>
      <c r="D148" s="181"/>
      <c r="E148" s="182"/>
      <c r="F148" s="182"/>
      <c r="G148" s="182"/>
      <c r="H148" s="182"/>
      <c r="I148" s="183"/>
      <c r="J148" s="183"/>
      <c r="K148" s="183"/>
      <c r="L148" s="184"/>
      <c r="M148" s="185"/>
      <c r="N148" s="186"/>
      <c r="O148" s="187"/>
      <c r="P148" s="188"/>
      <c r="Q148" s="297"/>
      <c r="R148" s="298"/>
      <c r="S148" s="298"/>
      <c r="T148" s="298"/>
      <c r="U148" s="298"/>
      <c r="V148" s="299"/>
      <c r="W148" s="192"/>
      <c r="X148" s="183"/>
      <c r="Y148" s="183"/>
      <c r="Z148" s="193"/>
      <c r="AA148" s="193"/>
      <c r="AB148" s="193"/>
      <c r="AC148" s="193"/>
      <c r="AD148" s="193"/>
      <c r="AE148" s="194"/>
      <c r="AF148" s="195"/>
      <c r="AG148" s="196"/>
    </row>
    <row r="149" spans="1:33" s="6" customFormat="1" ht="12" customHeight="1">
      <c r="A149" s="197"/>
      <c r="B149" s="198" t="s">
        <v>5</v>
      </c>
      <c r="C149" s="198"/>
      <c r="D149" s="198"/>
      <c r="E149" s="199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154" t="s">
        <v>21</v>
      </c>
      <c r="AF149" s="155"/>
      <c r="AG149" s="156"/>
    </row>
    <row r="150" spans="1:33" s="6" customFormat="1" ht="12" customHeight="1">
      <c r="A150" s="31"/>
      <c r="B150" s="157" t="s">
        <v>22</v>
      </c>
      <c r="C150" s="157"/>
      <c r="D150" s="157"/>
      <c r="E150" s="158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4"/>
      <c r="AF150" s="155"/>
      <c r="AG150" s="156"/>
    </row>
    <row r="151" spans="1:33" s="6" customFormat="1" ht="12" customHeight="1" thickBot="1">
      <c r="A151" s="31"/>
      <c r="B151" s="157"/>
      <c r="C151" s="157"/>
      <c r="D151" s="157"/>
      <c r="E151" s="160"/>
      <c r="F151" s="161"/>
      <c r="G151" s="161"/>
      <c r="H151" s="161"/>
      <c r="I151" s="161"/>
      <c r="J151" s="161"/>
      <c r="K151" s="161"/>
      <c r="L151" s="161"/>
      <c r="M151" s="161"/>
      <c r="N151" s="162"/>
      <c r="O151" s="162"/>
      <c r="P151" s="162"/>
      <c r="Q151" s="162"/>
      <c r="R151" s="162"/>
      <c r="S151" s="162"/>
      <c r="T151" s="162"/>
      <c r="U151" s="162"/>
      <c r="V151" s="162"/>
      <c r="W151" s="161"/>
      <c r="X151" s="161"/>
      <c r="Y151" s="161"/>
      <c r="Z151" s="161"/>
      <c r="AA151" s="161"/>
      <c r="AB151" s="161"/>
      <c r="AC151" s="161"/>
      <c r="AD151" s="161"/>
      <c r="AE151" s="163"/>
      <c r="AF151" s="164"/>
      <c r="AG151" s="165"/>
    </row>
    <row r="152" spans="1:33" s="6" customFormat="1" ht="12" customHeight="1">
      <c r="A152" s="31"/>
      <c r="B152" s="157" t="s">
        <v>23</v>
      </c>
      <c r="C152" s="157"/>
      <c r="D152" s="157"/>
      <c r="E152" s="167"/>
      <c r="F152" s="167"/>
      <c r="G152" s="167"/>
      <c r="H152" s="167"/>
      <c r="I152" s="168" t="s">
        <v>24</v>
      </c>
      <c r="J152" s="168"/>
      <c r="K152" s="168"/>
      <c r="L152" s="169"/>
      <c r="M152" s="170"/>
      <c r="N152" s="171" t="s">
        <v>25</v>
      </c>
      <c r="O152" s="172"/>
      <c r="P152" s="173"/>
      <c r="Q152" s="294"/>
      <c r="R152" s="295"/>
      <c r="S152" s="295"/>
      <c r="T152" s="295"/>
      <c r="U152" s="295"/>
      <c r="V152" s="296"/>
      <c r="W152" s="177" t="s">
        <v>26</v>
      </c>
      <c r="X152" s="168"/>
      <c r="Y152" s="168"/>
      <c r="Z152" s="178">
        <f>IF(OR(E152="",Q152=""),"",ROUNDDOWN(E152*Q152,0))</f>
      </c>
      <c r="AA152" s="178"/>
      <c r="AB152" s="178"/>
      <c r="AC152" s="178"/>
      <c r="AD152" s="178"/>
      <c r="AE152" s="163"/>
      <c r="AF152" s="164"/>
      <c r="AG152" s="165"/>
    </row>
    <row r="153" spans="1:33" s="6" customFormat="1" ht="12" customHeight="1" thickBot="1">
      <c r="A153" s="180"/>
      <c r="B153" s="181"/>
      <c r="C153" s="181"/>
      <c r="D153" s="181"/>
      <c r="E153" s="182"/>
      <c r="F153" s="182"/>
      <c r="G153" s="182"/>
      <c r="H153" s="182"/>
      <c r="I153" s="183"/>
      <c r="J153" s="183"/>
      <c r="K153" s="183"/>
      <c r="L153" s="184"/>
      <c r="M153" s="185"/>
      <c r="N153" s="186"/>
      <c r="O153" s="187"/>
      <c r="P153" s="188"/>
      <c r="Q153" s="297"/>
      <c r="R153" s="298"/>
      <c r="S153" s="298"/>
      <c r="T153" s="298"/>
      <c r="U153" s="298"/>
      <c r="V153" s="299"/>
      <c r="W153" s="192"/>
      <c r="X153" s="183"/>
      <c r="Y153" s="183"/>
      <c r="Z153" s="193"/>
      <c r="AA153" s="193"/>
      <c r="AB153" s="193"/>
      <c r="AC153" s="193"/>
      <c r="AD153" s="193"/>
      <c r="AE153" s="194"/>
      <c r="AF153" s="195"/>
      <c r="AG153" s="196"/>
    </row>
    <row r="154" spans="1:33" s="6" customFormat="1" ht="12" customHeight="1">
      <c r="A154" s="197"/>
      <c r="B154" s="198" t="s">
        <v>5</v>
      </c>
      <c r="C154" s="198"/>
      <c r="D154" s="198"/>
      <c r="E154" s="199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154" t="s">
        <v>21</v>
      </c>
      <c r="AF154" s="155"/>
      <c r="AG154" s="156"/>
    </row>
    <row r="155" spans="1:33" s="6" customFormat="1" ht="12" customHeight="1">
      <c r="A155" s="31"/>
      <c r="B155" s="157" t="s">
        <v>22</v>
      </c>
      <c r="C155" s="157"/>
      <c r="D155" s="157"/>
      <c r="E155" s="158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4"/>
      <c r="AF155" s="155"/>
      <c r="AG155" s="156"/>
    </row>
    <row r="156" spans="1:33" s="6" customFormat="1" ht="12" customHeight="1" thickBot="1">
      <c r="A156" s="31"/>
      <c r="B156" s="157"/>
      <c r="C156" s="157"/>
      <c r="D156" s="157"/>
      <c r="E156" s="160"/>
      <c r="F156" s="161"/>
      <c r="G156" s="161"/>
      <c r="H156" s="161"/>
      <c r="I156" s="161"/>
      <c r="J156" s="161"/>
      <c r="K156" s="161"/>
      <c r="L156" s="161"/>
      <c r="M156" s="161"/>
      <c r="N156" s="162"/>
      <c r="O156" s="162"/>
      <c r="P156" s="162"/>
      <c r="Q156" s="162"/>
      <c r="R156" s="162"/>
      <c r="S156" s="162"/>
      <c r="T156" s="162"/>
      <c r="U156" s="162"/>
      <c r="V156" s="162"/>
      <c r="W156" s="161"/>
      <c r="X156" s="161"/>
      <c r="Y156" s="161"/>
      <c r="Z156" s="161"/>
      <c r="AA156" s="161"/>
      <c r="AB156" s="161"/>
      <c r="AC156" s="161"/>
      <c r="AD156" s="161"/>
      <c r="AE156" s="163"/>
      <c r="AF156" s="164"/>
      <c r="AG156" s="165"/>
    </row>
    <row r="157" spans="1:33" s="6" customFormat="1" ht="12" customHeight="1">
      <c r="A157" s="31"/>
      <c r="B157" s="157" t="s">
        <v>23</v>
      </c>
      <c r="C157" s="157"/>
      <c r="D157" s="157"/>
      <c r="E157" s="167"/>
      <c r="F157" s="167"/>
      <c r="G157" s="167"/>
      <c r="H157" s="167"/>
      <c r="I157" s="168" t="s">
        <v>24</v>
      </c>
      <c r="J157" s="168"/>
      <c r="K157" s="168"/>
      <c r="L157" s="169"/>
      <c r="M157" s="170"/>
      <c r="N157" s="171" t="s">
        <v>25</v>
      </c>
      <c r="O157" s="172"/>
      <c r="P157" s="173"/>
      <c r="Q157" s="294"/>
      <c r="R157" s="295"/>
      <c r="S157" s="295"/>
      <c r="T157" s="295"/>
      <c r="U157" s="295"/>
      <c r="V157" s="296"/>
      <c r="W157" s="177" t="s">
        <v>26</v>
      </c>
      <c r="X157" s="168"/>
      <c r="Y157" s="168"/>
      <c r="Z157" s="178">
        <f>IF(OR(E157="",Q157=""),"",ROUNDDOWN(E157*Q157,0))</f>
      </c>
      <c r="AA157" s="178"/>
      <c r="AB157" s="178"/>
      <c r="AC157" s="178"/>
      <c r="AD157" s="178"/>
      <c r="AE157" s="163"/>
      <c r="AF157" s="164"/>
      <c r="AG157" s="165"/>
    </row>
    <row r="158" spans="1:33" s="6" customFormat="1" ht="12" customHeight="1" thickBot="1">
      <c r="A158" s="180"/>
      <c r="B158" s="181"/>
      <c r="C158" s="181"/>
      <c r="D158" s="181"/>
      <c r="E158" s="182"/>
      <c r="F158" s="182"/>
      <c r="G158" s="182"/>
      <c r="H158" s="182"/>
      <c r="I158" s="183"/>
      <c r="J158" s="183"/>
      <c r="K158" s="183"/>
      <c r="L158" s="184"/>
      <c r="M158" s="185"/>
      <c r="N158" s="186"/>
      <c r="O158" s="187"/>
      <c r="P158" s="188"/>
      <c r="Q158" s="297"/>
      <c r="R158" s="298"/>
      <c r="S158" s="298"/>
      <c r="T158" s="298"/>
      <c r="U158" s="298"/>
      <c r="V158" s="299"/>
      <c r="W158" s="192"/>
      <c r="X158" s="183"/>
      <c r="Y158" s="183"/>
      <c r="Z158" s="193"/>
      <c r="AA158" s="193"/>
      <c r="AB158" s="193"/>
      <c r="AC158" s="193"/>
      <c r="AD158" s="193"/>
      <c r="AE158" s="194"/>
      <c r="AF158" s="195"/>
      <c r="AG158" s="196"/>
    </row>
    <row r="159" spans="1:33" s="6" customFormat="1" ht="12" customHeight="1">
      <c r="A159" s="197"/>
      <c r="B159" s="198" t="s">
        <v>5</v>
      </c>
      <c r="C159" s="198"/>
      <c r="D159" s="198"/>
      <c r="E159" s="199"/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154" t="s">
        <v>21</v>
      </c>
      <c r="AF159" s="155"/>
      <c r="AG159" s="156"/>
    </row>
    <row r="160" spans="1:33" s="6" customFormat="1" ht="12" customHeight="1">
      <c r="A160" s="31"/>
      <c r="B160" s="157" t="s">
        <v>22</v>
      </c>
      <c r="C160" s="157"/>
      <c r="D160" s="157"/>
      <c r="E160" s="158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4"/>
      <c r="AF160" s="155"/>
      <c r="AG160" s="156"/>
    </row>
    <row r="161" spans="1:33" s="6" customFormat="1" ht="12" customHeight="1" thickBot="1">
      <c r="A161" s="31"/>
      <c r="B161" s="157"/>
      <c r="C161" s="157"/>
      <c r="D161" s="157"/>
      <c r="E161" s="160"/>
      <c r="F161" s="161"/>
      <c r="G161" s="161"/>
      <c r="H161" s="161"/>
      <c r="I161" s="161"/>
      <c r="J161" s="161"/>
      <c r="K161" s="161"/>
      <c r="L161" s="161"/>
      <c r="M161" s="161"/>
      <c r="N161" s="162"/>
      <c r="O161" s="162"/>
      <c r="P161" s="162"/>
      <c r="Q161" s="162"/>
      <c r="R161" s="162"/>
      <c r="S161" s="162"/>
      <c r="T161" s="162"/>
      <c r="U161" s="162"/>
      <c r="V161" s="162"/>
      <c r="W161" s="161"/>
      <c r="X161" s="161"/>
      <c r="Y161" s="161"/>
      <c r="Z161" s="161"/>
      <c r="AA161" s="161"/>
      <c r="AB161" s="161"/>
      <c r="AC161" s="161"/>
      <c r="AD161" s="161"/>
      <c r="AE161" s="163"/>
      <c r="AF161" s="164"/>
      <c r="AG161" s="165"/>
    </row>
    <row r="162" spans="1:33" s="6" customFormat="1" ht="12" customHeight="1">
      <c r="A162" s="31"/>
      <c r="B162" s="157" t="s">
        <v>23</v>
      </c>
      <c r="C162" s="157"/>
      <c r="D162" s="157"/>
      <c r="E162" s="167"/>
      <c r="F162" s="167"/>
      <c r="G162" s="167"/>
      <c r="H162" s="167"/>
      <c r="I162" s="168" t="s">
        <v>24</v>
      </c>
      <c r="J162" s="168"/>
      <c r="K162" s="168"/>
      <c r="L162" s="169"/>
      <c r="M162" s="170"/>
      <c r="N162" s="171" t="s">
        <v>25</v>
      </c>
      <c r="O162" s="172"/>
      <c r="P162" s="173"/>
      <c r="Q162" s="294"/>
      <c r="R162" s="295"/>
      <c r="S162" s="295"/>
      <c r="T162" s="295"/>
      <c r="U162" s="295"/>
      <c r="V162" s="296"/>
      <c r="W162" s="177" t="s">
        <v>26</v>
      </c>
      <c r="X162" s="168"/>
      <c r="Y162" s="168"/>
      <c r="Z162" s="178">
        <f>IF(OR(E162="",Q162=""),"",ROUNDDOWN(E162*Q162,0))</f>
      </c>
      <c r="AA162" s="178"/>
      <c r="AB162" s="178"/>
      <c r="AC162" s="178"/>
      <c r="AD162" s="178"/>
      <c r="AE162" s="163"/>
      <c r="AF162" s="164"/>
      <c r="AG162" s="165"/>
    </row>
    <row r="163" spans="1:33" s="6" customFormat="1" ht="12" customHeight="1" thickBot="1">
      <c r="A163" s="180"/>
      <c r="B163" s="181"/>
      <c r="C163" s="181"/>
      <c r="D163" s="181"/>
      <c r="E163" s="182"/>
      <c r="F163" s="182"/>
      <c r="G163" s="182"/>
      <c r="H163" s="182"/>
      <c r="I163" s="183"/>
      <c r="J163" s="183"/>
      <c r="K163" s="183"/>
      <c r="L163" s="184"/>
      <c r="M163" s="185"/>
      <c r="N163" s="186"/>
      <c r="O163" s="187"/>
      <c r="P163" s="188"/>
      <c r="Q163" s="297"/>
      <c r="R163" s="298"/>
      <c r="S163" s="298"/>
      <c r="T163" s="298"/>
      <c r="U163" s="298"/>
      <c r="V163" s="299"/>
      <c r="W163" s="192"/>
      <c r="X163" s="183"/>
      <c r="Y163" s="183"/>
      <c r="Z163" s="193"/>
      <c r="AA163" s="193"/>
      <c r="AB163" s="193"/>
      <c r="AC163" s="193"/>
      <c r="AD163" s="193"/>
      <c r="AE163" s="194"/>
      <c r="AF163" s="195"/>
      <c r="AG163" s="196"/>
    </row>
    <row r="164" spans="1:33" s="6" customFormat="1" ht="12" customHeight="1">
      <c r="A164" s="197"/>
      <c r="B164" s="198" t="s">
        <v>5</v>
      </c>
      <c r="C164" s="198"/>
      <c r="D164" s="198"/>
      <c r="E164" s="199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154" t="s">
        <v>21</v>
      </c>
      <c r="AF164" s="155"/>
      <c r="AG164" s="156"/>
    </row>
    <row r="165" spans="1:33" s="6" customFormat="1" ht="12" customHeight="1">
      <c r="A165" s="31"/>
      <c r="B165" s="157" t="s">
        <v>22</v>
      </c>
      <c r="C165" s="157"/>
      <c r="D165" s="157"/>
      <c r="E165" s="158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4"/>
      <c r="AF165" s="155"/>
      <c r="AG165" s="156"/>
    </row>
    <row r="166" spans="1:33" s="6" customFormat="1" ht="12" customHeight="1" thickBot="1">
      <c r="A166" s="31"/>
      <c r="B166" s="157"/>
      <c r="C166" s="157"/>
      <c r="D166" s="157"/>
      <c r="E166" s="160"/>
      <c r="F166" s="161"/>
      <c r="G166" s="161"/>
      <c r="H166" s="161"/>
      <c r="I166" s="161"/>
      <c r="J166" s="161"/>
      <c r="K166" s="161"/>
      <c r="L166" s="161"/>
      <c r="M166" s="161"/>
      <c r="N166" s="162"/>
      <c r="O166" s="162"/>
      <c r="P166" s="162"/>
      <c r="Q166" s="162"/>
      <c r="R166" s="162"/>
      <c r="S166" s="162"/>
      <c r="T166" s="162"/>
      <c r="U166" s="162"/>
      <c r="V166" s="162"/>
      <c r="W166" s="161"/>
      <c r="X166" s="161"/>
      <c r="Y166" s="161"/>
      <c r="Z166" s="161"/>
      <c r="AA166" s="161"/>
      <c r="AB166" s="161"/>
      <c r="AC166" s="161"/>
      <c r="AD166" s="161"/>
      <c r="AE166" s="163"/>
      <c r="AF166" s="164"/>
      <c r="AG166" s="165"/>
    </row>
    <row r="167" spans="1:33" s="6" customFormat="1" ht="12" customHeight="1">
      <c r="A167" s="31"/>
      <c r="B167" s="157" t="s">
        <v>23</v>
      </c>
      <c r="C167" s="157"/>
      <c r="D167" s="157"/>
      <c r="E167" s="167"/>
      <c r="F167" s="167"/>
      <c r="G167" s="167"/>
      <c r="H167" s="167"/>
      <c r="I167" s="168" t="s">
        <v>24</v>
      </c>
      <c r="J167" s="168"/>
      <c r="K167" s="168"/>
      <c r="L167" s="169"/>
      <c r="M167" s="170"/>
      <c r="N167" s="171" t="s">
        <v>25</v>
      </c>
      <c r="O167" s="172"/>
      <c r="P167" s="173"/>
      <c r="Q167" s="294"/>
      <c r="R167" s="295"/>
      <c r="S167" s="295"/>
      <c r="T167" s="295"/>
      <c r="U167" s="295"/>
      <c r="V167" s="296"/>
      <c r="W167" s="177" t="s">
        <v>26</v>
      </c>
      <c r="X167" s="168"/>
      <c r="Y167" s="168"/>
      <c r="Z167" s="178">
        <f>IF(OR(E167="",Q167=""),"",ROUNDDOWN(E167*Q167,0))</f>
      </c>
      <c r="AA167" s="178"/>
      <c r="AB167" s="178"/>
      <c r="AC167" s="178"/>
      <c r="AD167" s="178"/>
      <c r="AE167" s="163"/>
      <c r="AF167" s="164"/>
      <c r="AG167" s="165"/>
    </row>
    <row r="168" spans="1:33" s="6" customFormat="1" ht="12" customHeight="1" thickBot="1">
      <c r="A168" s="180"/>
      <c r="B168" s="181"/>
      <c r="C168" s="181"/>
      <c r="D168" s="181"/>
      <c r="E168" s="182"/>
      <c r="F168" s="182"/>
      <c r="G168" s="182"/>
      <c r="H168" s="182"/>
      <c r="I168" s="183"/>
      <c r="J168" s="183"/>
      <c r="K168" s="183"/>
      <c r="L168" s="184"/>
      <c r="M168" s="185"/>
      <c r="N168" s="186"/>
      <c r="O168" s="187"/>
      <c r="P168" s="188"/>
      <c r="Q168" s="297"/>
      <c r="R168" s="298"/>
      <c r="S168" s="298"/>
      <c r="T168" s="298"/>
      <c r="U168" s="298"/>
      <c r="V168" s="299"/>
      <c r="W168" s="192"/>
      <c r="X168" s="183"/>
      <c r="Y168" s="183"/>
      <c r="Z168" s="193"/>
      <c r="AA168" s="193"/>
      <c r="AB168" s="193"/>
      <c r="AC168" s="193"/>
      <c r="AD168" s="193"/>
      <c r="AE168" s="194"/>
      <c r="AF168" s="195"/>
      <c r="AG168" s="196"/>
    </row>
    <row r="169" spans="1:33" s="6" customFormat="1" ht="12" customHeight="1">
      <c r="A169" s="197"/>
      <c r="B169" s="198" t="s">
        <v>5</v>
      </c>
      <c r="C169" s="198"/>
      <c r="D169" s="198"/>
      <c r="E169" s="199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154" t="s">
        <v>21</v>
      </c>
      <c r="AF169" s="155"/>
      <c r="AG169" s="156"/>
    </row>
    <row r="170" spans="1:33" s="6" customFormat="1" ht="12" customHeight="1">
      <c r="A170" s="31"/>
      <c r="B170" s="157" t="s">
        <v>22</v>
      </c>
      <c r="C170" s="157"/>
      <c r="D170" s="157"/>
      <c r="E170" s="158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4"/>
      <c r="AF170" s="155"/>
      <c r="AG170" s="156"/>
    </row>
    <row r="171" spans="1:33" s="6" customFormat="1" ht="12" customHeight="1" thickBot="1">
      <c r="A171" s="31"/>
      <c r="B171" s="157"/>
      <c r="C171" s="157"/>
      <c r="D171" s="157"/>
      <c r="E171" s="160"/>
      <c r="F171" s="161"/>
      <c r="G171" s="161"/>
      <c r="H171" s="161"/>
      <c r="I171" s="161"/>
      <c r="J171" s="161"/>
      <c r="K171" s="161"/>
      <c r="L171" s="161"/>
      <c r="M171" s="161"/>
      <c r="N171" s="162"/>
      <c r="O171" s="162"/>
      <c r="P171" s="162"/>
      <c r="Q171" s="162"/>
      <c r="R171" s="162"/>
      <c r="S171" s="162"/>
      <c r="T171" s="162"/>
      <c r="U171" s="162"/>
      <c r="V171" s="162"/>
      <c r="W171" s="161"/>
      <c r="X171" s="161"/>
      <c r="Y171" s="161"/>
      <c r="Z171" s="161"/>
      <c r="AA171" s="161"/>
      <c r="AB171" s="161"/>
      <c r="AC171" s="161"/>
      <c r="AD171" s="161"/>
      <c r="AE171" s="163"/>
      <c r="AF171" s="164"/>
      <c r="AG171" s="165"/>
    </row>
    <row r="172" spans="1:33" s="6" customFormat="1" ht="12" customHeight="1">
      <c r="A172" s="31"/>
      <c r="B172" s="157" t="s">
        <v>23</v>
      </c>
      <c r="C172" s="157"/>
      <c r="D172" s="157"/>
      <c r="E172" s="167"/>
      <c r="F172" s="167"/>
      <c r="G172" s="167"/>
      <c r="H172" s="167"/>
      <c r="I172" s="168" t="s">
        <v>24</v>
      </c>
      <c r="J172" s="168"/>
      <c r="K172" s="168"/>
      <c r="L172" s="169"/>
      <c r="M172" s="170"/>
      <c r="N172" s="171" t="s">
        <v>25</v>
      </c>
      <c r="O172" s="172"/>
      <c r="P172" s="173"/>
      <c r="Q172" s="294"/>
      <c r="R172" s="295"/>
      <c r="S172" s="295"/>
      <c r="T172" s="295"/>
      <c r="U172" s="295"/>
      <c r="V172" s="296"/>
      <c r="W172" s="177" t="s">
        <v>26</v>
      </c>
      <c r="X172" s="168"/>
      <c r="Y172" s="168"/>
      <c r="Z172" s="178">
        <f>IF(OR(E172="",Q172=""),"",ROUNDDOWN(E172*Q172,0))</f>
      </c>
      <c r="AA172" s="178"/>
      <c r="AB172" s="178"/>
      <c r="AC172" s="178"/>
      <c r="AD172" s="178"/>
      <c r="AE172" s="163"/>
      <c r="AF172" s="164"/>
      <c r="AG172" s="165"/>
    </row>
    <row r="173" spans="1:33" s="6" customFormat="1" ht="12" customHeight="1" thickBot="1">
      <c r="A173" s="180"/>
      <c r="B173" s="181"/>
      <c r="C173" s="181"/>
      <c r="D173" s="181"/>
      <c r="E173" s="182"/>
      <c r="F173" s="182"/>
      <c r="G173" s="182"/>
      <c r="H173" s="182"/>
      <c r="I173" s="183"/>
      <c r="J173" s="183"/>
      <c r="K173" s="183"/>
      <c r="L173" s="184"/>
      <c r="M173" s="185"/>
      <c r="N173" s="186"/>
      <c r="O173" s="187"/>
      <c r="P173" s="188"/>
      <c r="Q173" s="297"/>
      <c r="R173" s="298"/>
      <c r="S173" s="298"/>
      <c r="T173" s="298"/>
      <c r="U173" s="298"/>
      <c r="V173" s="299"/>
      <c r="W173" s="192"/>
      <c r="X173" s="183"/>
      <c r="Y173" s="183"/>
      <c r="Z173" s="193"/>
      <c r="AA173" s="193"/>
      <c r="AB173" s="193"/>
      <c r="AC173" s="193"/>
      <c r="AD173" s="193"/>
      <c r="AE173" s="194"/>
      <c r="AF173" s="195"/>
      <c r="AG173" s="196"/>
    </row>
    <row r="174" spans="1:33" s="6" customFormat="1" ht="12" customHeight="1">
      <c r="A174" s="197"/>
      <c r="B174" s="198" t="s">
        <v>5</v>
      </c>
      <c r="C174" s="198"/>
      <c r="D174" s="198"/>
      <c r="E174" s="199"/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154" t="s">
        <v>21</v>
      </c>
      <c r="AF174" s="155"/>
      <c r="AG174" s="156"/>
    </row>
    <row r="175" spans="1:33" s="6" customFormat="1" ht="12" customHeight="1">
      <c r="A175" s="31"/>
      <c r="B175" s="157" t="s">
        <v>22</v>
      </c>
      <c r="C175" s="157"/>
      <c r="D175" s="157"/>
      <c r="E175" s="158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4"/>
      <c r="AF175" s="155"/>
      <c r="AG175" s="156"/>
    </row>
    <row r="176" spans="1:33" s="6" customFormat="1" ht="12" customHeight="1" thickBot="1">
      <c r="A176" s="31"/>
      <c r="B176" s="157"/>
      <c r="C176" s="157"/>
      <c r="D176" s="157"/>
      <c r="E176" s="160"/>
      <c r="F176" s="161"/>
      <c r="G176" s="161"/>
      <c r="H176" s="161"/>
      <c r="I176" s="161"/>
      <c r="J176" s="161"/>
      <c r="K176" s="161"/>
      <c r="L176" s="161"/>
      <c r="M176" s="161"/>
      <c r="N176" s="162"/>
      <c r="O176" s="162"/>
      <c r="P176" s="162"/>
      <c r="Q176" s="162"/>
      <c r="R176" s="162"/>
      <c r="S176" s="162"/>
      <c r="T176" s="162"/>
      <c r="U176" s="162"/>
      <c r="V176" s="162"/>
      <c r="W176" s="161"/>
      <c r="X176" s="161"/>
      <c r="Y176" s="161"/>
      <c r="Z176" s="161"/>
      <c r="AA176" s="161"/>
      <c r="AB176" s="161"/>
      <c r="AC176" s="161"/>
      <c r="AD176" s="161"/>
      <c r="AE176" s="163"/>
      <c r="AF176" s="164"/>
      <c r="AG176" s="165"/>
    </row>
    <row r="177" spans="1:33" s="6" customFormat="1" ht="12" customHeight="1">
      <c r="A177" s="31"/>
      <c r="B177" s="157" t="s">
        <v>23</v>
      </c>
      <c r="C177" s="157"/>
      <c r="D177" s="157"/>
      <c r="E177" s="167"/>
      <c r="F177" s="167"/>
      <c r="G177" s="167"/>
      <c r="H177" s="167"/>
      <c r="I177" s="168" t="s">
        <v>24</v>
      </c>
      <c r="J177" s="168"/>
      <c r="K177" s="168"/>
      <c r="L177" s="169"/>
      <c r="M177" s="170"/>
      <c r="N177" s="171" t="s">
        <v>25</v>
      </c>
      <c r="O177" s="172"/>
      <c r="P177" s="173"/>
      <c r="Q177" s="294"/>
      <c r="R177" s="295"/>
      <c r="S177" s="295"/>
      <c r="T177" s="295"/>
      <c r="U177" s="295"/>
      <c r="V177" s="296"/>
      <c r="W177" s="177" t="s">
        <v>26</v>
      </c>
      <c r="X177" s="168"/>
      <c r="Y177" s="168"/>
      <c r="Z177" s="178">
        <f>IF(OR(E177="",Q177=""),"",ROUNDDOWN(E177*Q177,0))</f>
      </c>
      <c r="AA177" s="178"/>
      <c r="AB177" s="178"/>
      <c r="AC177" s="178"/>
      <c r="AD177" s="178"/>
      <c r="AE177" s="163"/>
      <c r="AF177" s="164"/>
      <c r="AG177" s="165"/>
    </row>
    <row r="178" spans="1:52" s="6" customFormat="1" ht="12" customHeight="1" thickBot="1">
      <c r="A178" s="44"/>
      <c r="B178" s="300"/>
      <c r="C178" s="300"/>
      <c r="D178" s="300"/>
      <c r="E178" s="301"/>
      <c r="F178" s="301"/>
      <c r="G178" s="301"/>
      <c r="H178" s="301"/>
      <c r="I178" s="302"/>
      <c r="J178" s="302"/>
      <c r="K178" s="302"/>
      <c r="L178" s="303"/>
      <c r="M178" s="304"/>
      <c r="N178" s="186"/>
      <c r="O178" s="187"/>
      <c r="P178" s="188"/>
      <c r="Q178" s="297"/>
      <c r="R178" s="298"/>
      <c r="S178" s="298"/>
      <c r="T178" s="298"/>
      <c r="U178" s="298"/>
      <c r="V178" s="299"/>
      <c r="W178" s="305"/>
      <c r="X178" s="302"/>
      <c r="Y178" s="302"/>
      <c r="Z178" s="306"/>
      <c r="AA178" s="306"/>
      <c r="AB178" s="306"/>
      <c r="AC178" s="306"/>
      <c r="AD178" s="306"/>
      <c r="AE178" s="194"/>
      <c r="AF178" s="195"/>
      <c r="AG178" s="196"/>
      <c r="AZ178" s="55"/>
    </row>
    <row r="179" spans="1:33" s="6" customFormat="1" ht="13.5" customHeight="1">
      <c r="A179" s="201" t="s">
        <v>27</v>
      </c>
      <c r="B179" s="307"/>
      <c r="C179" s="307"/>
      <c r="D179" s="307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  <c r="AA179" s="308"/>
      <c r="AB179" s="308"/>
      <c r="AC179" s="308"/>
      <c r="AD179" s="308"/>
      <c r="AE179" s="309"/>
      <c r="AF179" s="309"/>
      <c r="AG179" s="310"/>
    </row>
    <row r="180" spans="1:33" s="6" customFormat="1" ht="13.5" customHeight="1">
      <c r="A180" s="209"/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210"/>
      <c r="AD180" s="210"/>
      <c r="AE180" s="210"/>
      <c r="AF180" s="210"/>
      <c r="AG180" s="211"/>
    </row>
    <row r="181" spans="1:33" s="6" customFormat="1" ht="13.5" customHeight="1">
      <c r="A181" s="311"/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  <c r="AC181" s="210"/>
      <c r="AD181" s="210"/>
      <c r="AE181" s="210"/>
      <c r="AF181" s="210"/>
      <c r="AG181" s="211"/>
    </row>
    <row r="182" spans="1:33" s="6" customFormat="1" ht="13.5" customHeight="1">
      <c r="A182" s="311"/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  <c r="AC182" s="210"/>
      <c r="AD182" s="210"/>
      <c r="AE182" s="210"/>
      <c r="AF182" s="210"/>
      <c r="AG182" s="211"/>
    </row>
    <row r="183" spans="1:33" s="6" customFormat="1" ht="8.25" customHeight="1">
      <c r="A183" s="311"/>
      <c r="B183" s="210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  <c r="AA183" s="210"/>
      <c r="AB183" s="210"/>
      <c r="AC183" s="210"/>
      <c r="AD183" s="210"/>
      <c r="AE183" s="210"/>
      <c r="AF183" s="210"/>
      <c r="AG183" s="211"/>
    </row>
    <row r="184" spans="1:33" s="6" customFormat="1" ht="13.5" customHeight="1" thickBot="1">
      <c r="A184" s="212"/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213"/>
      <c r="W184" s="213"/>
      <c r="X184" s="213"/>
      <c r="Y184" s="213"/>
      <c r="Z184" s="213"/>
      <c r="AA184" s="213"/>
      <c r="AB184" s="213"/>
      <c r="AC184" s="213"/>
      <c r="AD184" s="213"/>
      <c r="AE184" s="213"/>
      <c r="AF184" s="213"/>
      <c r="AG184" s="214"/>
    </row>
    <row r="185" spans="2:33" s="6" customFormat="1" ht="18" customHeight="1">
      <c r="B185" s="50"/>
      <c r="C185" s="312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50"/>
      <c r="Q185" s="246"/>
      <c r="R185" s="246"/>
      <c r="S185" s="246"/>
      <c r="T185" s="246"/>
      <c r="U185" s="246"/>
      <c r="V185" s="246"/>
      <c r="W185" s="246"/>
      <c r="X185" s="246"/>
      <c r="Y185" s="246"/>
      <c r="Z185" s="246"/>
      <c r="AA185" s="246"/>
      <c r="AB185" s="246"/>
      <c r="AC185" s="246"/>
      <c r="AD185" s="220" t="s">
        <v>45</v>
      </c>
      <c r="AE185" s="220"/>
      <c r="AF185" s="220"/>
      <c r="AG185" s="220"/>
    </row>
    <row r="186" spans="1:33" s="6" customFormat="1" ht="10.5" customHeight="1">
      <c r="A186" s="313"/>
      <c r="B186" s="313"/>
      <c r="C186" s="50"/>
      <c r="D186" s="50"/>
      <c r="E186" s="314"/>
      <c r="F186" s="314"/>
      <c r="G186" s="314"/>
      <c r="H186" s="314"/>
      <c r="I186" s="314"/>
      <c r="J186" s="219"/>
      <c r="K186" s="219"/>
      <c r="L186" s="219"/>
      <c r="M186" s="179"/>
      <c r="N186" s="179"/>
      <c r="O186" s="179"/>
      <c r="P186" s="250"/>
      <c r="Q186" s="50"/>
      <c r="R186" s="50"/>
      <c r="S186" s="50"/>
      <c r="T186" s="315"/>
      <c r="U186" s="315"/>
      <c r="V186" s="315"/>
      <c r="W186" s="315"/>
      <c r="X186" s="315"/>
      <c r="Y186" s="219"/>
      <c r="Z186" s="219"/>
      <c r="AA186" s="219"/>
      <c r="AB186" s="315"/>
      <c r="AC186" s="315"/>
      <c r="AD186" s="224"/>
      <c r="AE186" s="224"/>
      <c r="AF186" s="224"/>
      <c r="AG186" s="224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10013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162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164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164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45331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165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166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</v>
      </c>
      <c r="F38" s="167"/>
      <c r="G38" s="167"/>
      <c r="H38" s="167"/>
      <c r="I38" s="168" t="s">
        <v>24</v>
      </c>
      <c r="J38" s="168"/>
      <c r="K38" s="168"/>
      <c r="L38" s="264" t="s">
        <v>167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2024-01-11T00:31:57Z</dcterms:created>
  <dcterms:modified xsi:type="dcterms:W3CDTF">2024-01-11T00:32:03Z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