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08" activeTab="0"/>
  </bookViews>
  <sheets>
    <sheet name="契約番号一覧" sheetId="1" r:id="rId1"/>
    <sheet name="10288" sheetId="2" r:id="rId2"/>
    <sheet name="10412" sheetId="3" r:id="rId3"/>
    <sheet name="10415" sheetId="4" r:id="rId4"/>
    <sheet name="10477" sheetId="5" r:id="rId5"/>
    <sheet name="10538" sheetId="6" r:id="rId6"/>
    <sheet name="10555" sheetId="7" r:id="rId7"/>
    <sheet name="10558" sheetId="8" r:id="rId8"/>
    <sheet name="10572" sheetId="9" r:id="rId9"/>
    <sheet name="10576" sheetId="10" r:id="rId10"/>
    <sheet name="10582" sheetId="11" r:id="rId11"/>
    <sheet name="10602" sheetId="12" r:id="rId12"/>
    <sheet name="10610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252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313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<sst xmlns="http://schemas.openxmlformats.org/spreadsheetml/2006/main" count="2010" uniqueCount="331">
  <si>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</si>
  <si>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</si>
  <si>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</si>
  <si>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</si>
  <si>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</si>
  <si>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</si>
  <si>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</si>
  <si>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</si>
  <si>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</si>
  <si>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</si>
  <si>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</si>
  <si>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</si>
  <si>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</si>
  <si>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</si>
  <si>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</si>
  <si>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</si>
  <si>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</si>
  <si>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</si>
  <si>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</si>
  <si>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</si>
  <si>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</si>
  <si>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</si>
  <si>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</si>
  <si>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</si>
  <si>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</si>
  <si>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</si>
  <si>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</si>
  <si>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</si>
  <si>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</si>
  <si>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三本柳小　絵画作品乾燥棚</t>
  </si>
  <si>
    <t>絵画作品乾燥棚</t>
  </si>
  <si>
    <t>ＫＨ－２５　運搬・設置含む</t>
  </si>
  <si>
    <t>三本柳小　絵画作品乾燥棚</t>
  </si>
  <si>
    <t>教育委員会学校教育課三本柳小学校</t>
  </si>
  <si>
    <t>台</t>
  </si>
  <si>
    <t>「電気の利用」ＳＴＥＡＭ基本セット（micro:bit付）</t>
  </si>
  <si>
    <t>ティーハブワークス　ＳＴＥＡＭ－ＲＫ３－Ｍ　（micro:bitＶ２）　専用ケース付き　　※同等品不可</t>
  </si>
  <si>
    <t>セット</t>
  </si>
  <si>
    <t>プログラミングセットほか</t>
  </si>
  <si>
    <t>教育委員会教育センター</t>
  </si>
  <si>
    <t>理科教育センター</t>
  </si>
  <si>
    <t>「電気の利用」ＳＴＥＡＭ基本セット（micro:bit付）</t>
  </si>
  <si>
    <t>ティーハブワークス　ＳＴＥＡＭ－ＲＫ３－Ｍ　（micro:bitＶ２）　専用ケース付き　　※同等品不可</t>
  </si>
  <si>
    <t>セット</t>
  </si>
  <si>
    <t>micro:bit用スイッチ付き電池ボックス</t>
  </si>
  <si>
    <t>ティーハブワークス　ＴＦＷ－ＢＴ１－Ｎ　　※同等品不可</t>
  </si>
  <si>
    <t>ＵＳＢケーブル　（microB)</t>
  </si>
  <si>
    <t>ティーハブワークス　ＴＦＷ－ＵＳＢ１　　※同等品不可</t>
  </si>
  <si>
    <t>・・・外2件</t>
  </si>
  <si>
    <t>ぽぽちゃん人形　マシュマロぽぽちゃん</t>
  </si>
  <si>
    <t>総合カタログ　フレーベル館　325ページ　8060732</t>
  </si>
  <si>
    <t>体</t>
  </si>
  <si>
    <t>保育園　ぽぽちゃん人形ほか（フレーベル館）</t>
  </si>
  <si>
    <t>こども未来部保育・幼稚園課</t>
  </si>
  <si>
    <t>とがくし保育園：明細１～２　象山保育園：明細３～１６</t>
  </si>
  <si>
    <t>ぽぽちゃん人形　マシュマロぽぽちゃん</t>
  </si>
  <si>
    <t>総合カタログ　フレーベル館　325ページ　8060732</t>
  </si>
  <si>
    <t>体</t>
  </si>
  <si>
    <t>ぽぽちゃん人形　クッピーラムネぽぽちゃん</t>
  </si>
  <si>
    <t>総合カタログ　フレーベル館　325ページ　8060841</t>
  </si>
  <si>
    <t>抱き人形セット</t>
  </si>
  <si>
    <t>総合カタログ　フレーベル館　287ページ　241743</t>
  </si>
  <si>
    <t>トロトイズ・ベビーミニカーセット２</t>
  </si>
  <si>
    <t>総合カタログ　フレーベル館　292ページ　8060628</t>
  </si>
  <si>
    <t>HAPE　あこがれのグリル＆コンロE3151</t>
  </si>
  <si>
    <t>総合カタログ　フレーベル館　312ページ　242547</t>
  </si>
  <si>
    <t xml:space="preserve"> </t>
  </si>
  <si>
    <t>55PN91</t>
  </si>
  <si>
    <t>パーティークイーン　フライがえし</t>
  </si>
  <si>
    <t>総合カタログ　フレーベル館　314ページ　8061145</t>
  </si>
  <si>
    <t>パーティークイーン　包丁</t>
  </si>
  <si>
    <t>総合カタログ　フレーベル館　314ページ　8061146</t>
  </si>
  <si>
    <t>パーティークイーン　ニュー大皿</t>
  </si>
  <si>
    <t>総合カタログ　フレーベル館　315ページ　8061100</t>
  </si>
  <si>
    <t>パーティークイーン　茶碗</t>
  </si>
  <si>
    <t>総合カタログ　フレーベル館　315ページ　8061104</t>
  </si>
  <si>
    <t>パーティークイーン　ニューシチューパン</t>
  </si>
  <si>
    <t>総合カタログ　フレーベル館　315ページ　8061093</t>
  </si>
  <si>
    <t>パーティークイーン　ケトル</t>
  </si>
  <si>
    <t>総合カタログ　フレーベル館　315ページ　8061147</t>
  </si>
  <si>
    <t>パーティークイーン　ごはん</t>
  </si>
  <si>
    <t>総合カタログ　フレーベル館　316ページ　8061142</t>
  </si>
  <si>
    <t>パーティークイーン　おやつセット</t>
  </si>
  <si>
    <t>総合カタログ　フレーベル館　316ページ　8067004</t>
  </si>
  <si>
    <t>パーティークイーン　やさいセット</t>
  </si>
  <si>
    <t>総合カタログ　フレーベル館　316ページ　8067007</t>
  </si>
  <si>
    <t>パズルデュオセット</t>
  </si>
  <si>
    <t>総合カタログ　フレーベル館　362ページ　242154</t>
  </si>
  <si>
    <t>クラシックワールドペグパズルセット２</t>
  </si>
  <si>
    <t>総合カタログ　フレーベル館　363ページ　242155</t>
  </si>
  <si>
    <t>・・・外15件</t>
  </si>
  <si>
    <t>兼用支柱</t>
  </si>
  <si>
    <t>セノー DE453100 バドミントン・ソフトバレーボール・インディアカ兼用　日本バドミントン協会検定審査合格品</t>
  </si>
  <si>
    <t>文化スポーツ振興部スポーツ課</t>
  </si>
  <si>
    <t>スポーツ課大豆島詰所（大豆島テニスコート）</t>
  </si>
  <si>
    <t>兼用支柱</t>
  </si>
  <si>
    <t>セノー DE453100 バドミントン・ソフトバレーボール・インディアカ兼用　日本バドミントン協会検定審査合格品</t>
  </si>
  <si>
    <t>組</t>
  </si>
  <si>
    <t>001.出席ブック・ビッグ</t>
  </si>
  <si>
    <t>ひかりのくに　H－05104</t>
  </si>
  <si>
    <t>冊</t>
  </si>
  <si>
    <t>保育園　おたより帳・出席シール　ほか　（ひかりのくに）</t>
  </si>
  <si>
    <t>別紙配付表のとおり・平日の17時以降と土日の納入不可</t>
  </si>
  <si>
    <t>001.出席ブック・ビッグ</t>
  </si>
  <si>
    <t>ひかりのくに　H－05104</t>
  </si>
  <si>
    <t>冊</t>
  </si>
  <si>
    <t>004.出席ブック・パル</t>
  </si>
  <si>
    <t>ひかりのくに　H－00414</t>
  </si>
  <si>
    <t>007.園のたより</t>
  </si>
  <si>
    <t>ひかりのくに　H-00104</t>
  </si>
  <si>
    <t>010.出席シール・ビッグワンダフル！</t>
  </si>
  <si>
    <t>ひかりのくに　i-02320</t>
  </si>
  <si>
    <t>009.出席シール・ビッグドライブ</t>
  </si>
  <si>
    <t>ひかりのくに　i-02420</t>
  </si>
  <si>
    <t>014.出席シールD</t>
  </si>
  <si>
    <t>ひかりのくに　i-01710</t>
  </si>
  <si>
    <t>019.なまえてんし</t>
  </si>
  <si>
    <t>ひかりのくに　ｊ-17900</t>
  </si>
  <si>
    <t>040.雑費領収証袋　かどまる</t>
  </si>
  <si>
    <t>ひかりのくに　P-20100</t>
  </si>
  <si>
    <t>041.諸費領収証袋　かどまる</t>
  </si>
  <si>
    <t>ひかりのくに　P-20200</t>
  </si>
  <si>
    <t>134.ハイパステラ・プラケース16色</t>
  </si>
  <si>
    <t>ひかりのくに　O-23920</t>
  </si>
  <si>
    <t>箱</t>
  </si>
  <si>
    <t>169.eねんど</t>
  </si>
  <si>
    <t>ひかりのくに　O-07900</t>
  </si>
  <si>
    <t>個</t>
  </si>
  <si>
    <t>015.出席シール　たのしーる</t>
  </si>
  <si>
    <t>ひかりのくに　i-02610</t>
  </si>
  <si>
    <t>018.なまえシール</t>
  </si>
  <si>
    <t>ひかりのくに　ｊ-18000</t>
  </si>
  <si>
    <t>はさみ特　フッ素キャップ付き　右きき用</t>
  </si>
  <si>
    <t>ひかりのくに　O-01000</t>
  </si>
  <si>
    <t>はさみ特　フッ素キャップ付き　左きき用</t>
  </si>
  <si>
    <t>ひかりのくに　O-01400</t>
  </si>
  <si>
    <t>269.カラー帽子UVガードプチ　赤</t>
  </si>
  <si>
    <t>ひかりのくに　X-29208-00S</t>
  </si>
  <si>
    <t>269.カラー帽子UVガードプチ　ピンク</t>
  </si>
  <si>
    <t>ひかりのくに　X-29210-00S</t>
  </si>
  <si>
    <t>・・・外16件</t>
  </si>
  <si>
    <t>カラフルボール</t>
  </si>
  <si>
    <t>メイト　20cm　黄</t>
  </si>
  <si>
    <t>幼児用おもちゃ</t>
  </si>
  <si>
    <t>保健福祉部長野市保健所健康課</t>
  </si>
  <si>
    <t>カラフルボール</t>
  </si>
  <si>
    <t>メイト　20cm　黄</t>
  </si>
  <si>
    <t>個</t>
  </si>
  <si>
    <t>メイト　20cm　青</t>
  </si>
  <si>
    <t>メイト　20cm　桃</t>
  </si>
  <si>
    <t>ブロックン・ラーン</t>
  </si>
  <si>
    <t>ひかりのくに株式会社　Y-04600</t>
  </si>
  <si>
    <t>カーペンターブロック　ダイナミックセット</t>
  </si>
  <si>
    <t>ひかりのくに株式会社　O-51050</t>
  </si>
  <si>
    <t>ままごとフードトーイ・キッチントーイ</t>
  </si>
  <si>
    <t>もも　保健福祉ネットワーク　12－01330</t>
  </si>
  <si>
    <t>ブロッコリー　保健福祉ネットワーク　12－01690</t>
  </si>
  <si>
    <t>さんま　保健福祉ネットワーク　12－01600</t>
  </si>
  <si>
    <t>ハンバーグ　保健福祉ネットワーク　12－01480</t>
  </si>
  <si>
    <t>かぼちゃ　保健福祉ネットワーク　12－01420</t>
  </si>
  <si>
    <t>さつまいも　保健福祉ネットワーク　12－01680</t>
  </si>
  <si>
    <t>フランスパンソフトイ　保健福祉ネットワーク　12－04819</t>
  </si>
  <si>
    <t>フランスパンソフトイ　保健福祉ネットワーク　12－04820</t>
  </si>
  <si>
    <t>シチューパンソフトイ　保健福祉ネットワーク　12－04817</t>
  </si>
  <si>
    <t>シチューパンソフトイ　保健福祉ネットワーク　12－04818</t>
  </si>
  <si>
    <t>とうもろこし　保健福祉ネットワーク　12－01580</t>
  </si>
  <si>
    <t>フランスパン　保健福祉ネットワーク　12－01590</t>
  </si>
  <si>
    <t>沐浴指導用　湯おけ</t>
  </si>
  <si>
    <t>保健福祉ネットワーク　02－01687</t>
  </si>
  <si>
    <t>めっきん舌圧子</t>
  </si>
  <si>
    <t>保健福祉ネットワーク　03－00300</t>
  </si>
  <si>
    <t>・・・外18件</t>
  </si>
  <si>
    <t>おたよりC　くまのがっこう</t>
  </si>
  <si>
    <t>学研　30－71061－247</t>
  </si>
  <si>
    <t>保育園　おたより帳・出席シール　ほか（学研）</t>
  </si>
  <si>
    <t>おたよりC　くまのがっこう</t>
  </si>
  <si>
    <t>学研　30－71061－247</t>
  </si>
  <si>
    <t>おたよりシール（くまのがっこう）</t>
  </si>
  <si>
    <t>学研　30－71063－235</t>
  </si>
  <si>
    <t>おたよりD・そらまめくん</t>
  </si>
  <si>
    <t>学研　30－71061－248</t>
  </si>
  <si>
    <t>おたよりシール（そらまめくん）</t>
  </si>
  <si>
    <t>学研　30－71063－236</t>
  </si>
  <si>
    <t>おたよりH　ワイドカレンダー　縦</t>
  </si>
  <si>
    <t>学研　30－71061－252</t>
  </si>
  <si>
    <t>おたよりシールH用</t>
  </si>
  <si>
    <t>学研　30－71063－240</t>
  </si>
  <si>
    <t>おたよりI　レオ・レオニー</t>
  </si>
  <si>
    <t>学研　30－71061－253</t>
  </si>
  <si>
    <t>おたよりシールF用</t>
  </si>
  <si>
    <t>学研　30－71063－238</t>
  </si>
  <si>
    <t>スーパークレヨン（ボールケース）12色</t>
  </si>
  <si>
    <t>学研　30－71123－100</t>
  </si>
  <si>
    <t>ケース</t>
  </si>
  <si>
    <t>スーパークレヨン（ボールケース）16色</t>
  </si>
  <si>
    <t>学研　30－71123－101</t>
  </si>
  <si>
    <t>スーパークレヨン（プラスチックケース）16色</t>
  </si>
  <si>
    <t>学研　30－71123－104</t>
  </si>
  <si>
    <t>クリーンライト　わくわくねんど　（中）</t>
  </si>
  <si>
    <t>学研　60－22358－016</t>
  </si>
  <si>
    <t>クリーンライト　わくわくねんど　（大）</t>
  </si>
  <si>
    <t>学研　94－22358－017</t>
  </si>
  <si>
    <t>カラーマークシール</t>
  </si>
  <si>
    <t>学研　94－71131－013</t>
  </si>
  <si>
    <t>カラー日除けボウシ（赤）</t>
  </si>
  <si>
    <t>学研　60－76563－049（裏黄）</t>
  </si>
  <si>
    <t>カラー日除けボウシ（橙）</t>
  </si>
  <si>
    <t>学研　60－76563－051（裏黄）</t>
  </si>
  <si>
    <t>集金袋（きりん）</t>
  </si>
  <si>
    <t>学研　94－71119－011</t>
  </si>
  <si>
    <t>スーパークレヨン（プラスチックケース）12色</t>
  </si>
  <si>
    <t>学研　30－71123－103</t>
  </si>
  <si>
    <t>スーパークレヨン　バラ（各色10本入）</t>
  </si>
  <si>
    <t>学研　白　60-76220-009</t>
  </si>
  <si>
    <t>学研　黄　60-76221-009</t>
  </si>
  <si>
    <t>学研　ペールオレンジ　60-76222-009</t>
  </si>
  <si>
    <t>学研　橙　60-76223-009</t>
  </si>
  <si>
    <t>学研　赤　60-76224-009</t>
  </si>
  <si>
    <t>学研　桃　60-76225-009</t>
  </si>
  <si>
    <t>学研　水　60-76226-009</t>
  </si>
  <si>
    <t>学研　青　60-76227-009</t>
  </si>
  <si>
    <t>学研　黄緑　60-76228-009</t>
  </si>
  <si>
    <t>学研　緑　60-76229-009</t>
  </si>
  <si>
    <t>学研　茶　60-76230-009</t>
  </si>
  <si>
    <t>学研　黒　60-76231-009</t>
  </si>
  <si>
    <t>学研　紫　60-76232-009</t>
  </si>
  <si>
    <t>学研　黄土　60-76233-009</t>
  </si>
  <si>
    <t>学研　こげ茶　60-76234-009</t>
  </si>
  <si>
    <t>学研　灰　60-76235-009</t>
  </si>
  <si>
    <t>シルバーねんど</t>
  </si>
  <si>
    <t>学研　94－71120－032</t>
  </si>
  <si>
    <t>カラー日除けボウシ（ぼたん）</t>
  </si>
  <si>
    <t>学研　60－76563－048（裏黄）</t>
  </si>
  <si>
    <t>カラー日除けボウシ（桃）</t>
  </si>
  <si>
    <t>学研　60－76563－050（裏黄）</t>
  </si>
  <si>
    <t>ねんど・ぬきがたセット</t>
  </si>
  <si>
    <t>学研　94－71188－012</t>
  </si>
  <si>
    <t>・・・外37件</t>
  </si>
  <si>
    <t>しゅっせきぶっくC　ワイドカレンダー・天開き</t>
  </si>
  <si>
    <t>メイト　70073</t>
  </si>
  <si>
    <t>保育園　おたより帳・出席シール　ほか（メイト）</t>
  </si>
  <si>
    <t>しゅっせきぶっくC　ワイドカレンダー・天開き</t>
  </si>
  <si>
    <t>メイト　70073</t>
  </si>
  <si>
    <t>しゅっせきぶっくE　環境・個人情報保護タイプ</t>
  </si>
  <si>
    <t>メイト　70075</t>
  </si>
  <si>
    <t>しゅっせきぶっくG</t>
  </si>
  <si>
    <t>メイト　70077</t>
  </si>
  <si>
    <t>しゅっせきシール　ビッグひらひら　ちょうちょ</t>
  </si>
  <si>
    <t>メイト　49996</t>
  </si>
  <si>
    <t>しゅっせきシール　ビッグいちご</t>
  </si>
  <si>
    <t>メイト　49908</t>
  </si>
  <si>
    <t>しゅっせきシール　ビッグてんとうむし</t>
  </si>
  <si>
    <t>メイト　70069</t>
  </si>
  <si>
    <t>エコねんど　しろくま</t>
  </si>
  <si>
    <t>メイト　70038</t>
  </si>
  <si>
    <t>ずこうクレヨン・にこにこクレヨン　紙ケース　16色</t>
  </si>
  <si>
    <t>メイト　31973</t>
  </si>
  <si>
    <t>メイト　49442</t>
  </si>
  <si>
    <t>雑費袋　ねこちゃん</t>
  </si>
  <si>
    <t>メイト　49180</t>
  </si>
  <si>
    <t>枚</t>
  </si>
  <si>
    <t>しゅっせきシール　ことり</t>
  </si>
  <si>
    <t>メイト　49997</t>
  </si>
  <si>
    <t>パブロクレイ　ウルトラホワイト　紙粘土</t>
  </si>
  <si>
    <t>メイト　06790</t>
  </si>
  <si>
    <t>UVカット加工乳幼児帽子（たれ取り外し/裏白）桃</t>
  </si>
  <si>
    <t>メイト　49992</t>
  </si>
  <si>
    <t>UVカット加工乳幼児帽子（たれ取り外し/裏白）黄</t>
  </si>
  <si>
    <t>メイト　49995</t>
  </si>
  <si>
    <t>UVカット加工乳幼児用耳付きロール　黄</t>
  </si>
  <si>
    <t>メイト　08443</t>
  </si>
  <si>
    <t>UVカット加工カラー帽子たれ付き　薄桃</t>
  </si>
  <si>
    <t>メイト　08397</t>
  </si>
  <si>
    <t>高級ステレンスB はさみ　右利き用</t>
  </si>
  <si>
    <t>メイト　05463</t>
  </si>
  <si>
    <t>高級ステレンスB はさみ　左利き用</t>
  </si>
  <si>
    <t>メイト　05466</t>
  </si>
  <si>
    <t>胸名札　ワッペン　くま（普及型）青</t>
  </si>
  <si>
    <t>メイト　05541</t>
  </si>
  <si>
    <t>胸名札　ワッペン　くま（普及型）黄緑</t>
  </si>
  <si>
    <t>メイト　05544</t>
  </si>
  <si>
    <t>胸名札　ワッペン　くま（普及型）桃</t>
  </si>
  <si>
    <t>メイト　05550</t>
  </si>
  <si>
    <t>名札用紙　くま（普及型）</t>
  </si>
  <si>
    <t>メイト　05573</t>
  </si>
  <si>
    <t>アルミセフティハンガー　１２０cm　フック12個</t>
  </si>
  <si>
    <t>メイト　14348</t>
  </si>
  <si>
    <t>・・・外22件</t>
  </si>
  <si>
    <t>2024出席ノートおはなし透明カバー</t>
  </si>
  <si>
    <t>ワンダー　1011245</t>
  </si>
  <si>
    <t>保育園　おたより帳・出席シール　ほか（ワンダー）</t>
  </si>
  <si>
    <t>2024出席ノートおはなし透明カバー</t>
  </si>
  <si>
    <t>ワンダー　1011245</t>
  </si>
  <si>
    <t>出席シール　おはなし　丸１７ミリシール</t>
  </si>
  <si>
    <t>ワンダー　1011252</t>
  </si>
  <si>
    <t>ワンダーのびのびパステル16色</t>
  </si>
  <si>
    <t>ワンダー　1011236</t>
  </si>
  <si>
    <t>しゅっせきノート　よこ</t>
  </si>
  <si>
    <t>すずき出版　101116</t>
  </si>
  <si>
    <t>保育園　すずき出版　しゅっせきノートほか</t>
  </si>
  <si>
    <t>配布表のとおり・平日の17時以降と土日の納入不可</t>
  </si>
  <si>
    <t>しゅっせきノート　よこ</t>
  </si>
  <si>
    <t>すずき出版　101116</t>
  </si>
  <si>
    <t>童心社オリジナル紙芝居舞台</t>
  </si>
  <si>
    <t>すずき出版　509991</t>
  </si>
  <si>
    <t>プルメアS</t>
  </si>
  <si>
    <t>すずき出版　625160　コンビ</t>
  </si>
  <si>
    <t>出席カードD（きせつのうた）</t>
  </si>
  <si>
    <t>フレーベル館　4301054</t>
  </si>
  <si>
    <t>保育園　しゅっせきノート・シール　ほか（フレーベル館）</t>
  </si>
  <si>
    <t>配布表のとおり　平日17時以降・土日の納入不可</t>
  </si>
  <si>
    <t>出席カードD（きせつのうた）</t>
  </si>
  <si>
    <t>フレーベル館　4301054</t>
  </si>
  <si>
    <t>出席シールあか・１６（CDF用）</t>
  </si>
  <si>
    <t>フレーベル館　4302034</t>
  </si>
  <si>
    <t>サクラクレパスふとまき　1６色</t>
  </si>
  <si>
    <t>フレーベル館　4650‐012</t>
  </si>
  <si>
    <t>ながもちハサミ</t>
  </si>
  <si>
    <t>フレーベル館　4709602</t>
  </si>
  <si>
    <t>本</t>
  </si>
  <si>
    <t>はさみ（カスタム）（中）フッ素樹脂加工キャップ付き・水</t>
  </si>
  <si>
    <t>フレーベル館　4707542</t>
  </si>
  <si>
    <t>・・・外4件</t>
  </si>
  <si>
    <t>学校ひきだしＮＷ（手さげ・じしゃく付き）</t>
  </si>
  <si>
    <t>デビカ　０４４４１６　別紙仕様書のとおり</t>
  </si>
  <si>
    <t>小学校　児童用机の引き出し</t>
  </si>
  <si>
    <t>教育委員会総務課</t>
  </si>
  <si>
    <t>市内小学校（別紙配布表のとおり）</t>
  </si>
  <si>
    <t>学校ひきだしＮＷ（手さげ・じしゃく付き）</t>
  </si>
  <si>
    <t>デビカ　０４４４１６　別紙仕様書のとおり</t>
  </si>
  <si>
    <t>学校用品等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</si>
</sst>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330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10288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10412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40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48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10415</v>
      </c>
      <c r="C15" s="22"/>
      <c r="D15" s="22"/>
      <c r="E15" s="22"/>
      <c r="F15" s="257" t="s">
        <v>52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49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50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90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10477</v>
      </c>
      <c r="C18" s="22"/>
      <c r="D18" s="22"/>
      <c r="E18" s="22"/>
      <c r="F18" s="257" t="s">
        <v>91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91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92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3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10538</v>
      </c>
      <c r="C21" s="22"/>
      <c r="D21" s="22"/>
      <c r="E21" s="22"/>
      <c r="F21" s="257" t="s">
        <v>101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98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99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224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140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10555</v>
      </c>
      <c r="C24" s="22"/>
      <c r="D24" s="22"/>
      <c r="E24" s="22"/>
      <c r="F24" s="257" t="s">
        <v>143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141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142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7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171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10558</v>
      </c>
      <c r="C27" s="22"/>
      <c r="D27" s="22"/>
      <c r="E27" s="22"/>
      <c r="F27" s="257" t="s">
        <v>174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172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173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108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237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10572</v>
      </c>
      <c r="C30" s="22"/>
      <c r="D30" s="22"/>
      <c r="E30" s="22"/>
      <c r="F30" s="257" t="s">
        <v>240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238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239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35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287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10576</v>
      </c>
      <c r="C33" s="22"/>
      <c r="D33" s="22"/>
      <c r="E33" s="22"/>
      <c r="F33" s="257" t="s">
        <v>290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288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289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81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48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10582</v>
      </c>
      <c r="C36" s="22"/>
      <c r="D36" s="22"/>
      <c r="E36" s="22"/>
      <c r="F36" s="257" t="s">
        <v>299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297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298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96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7" t="s">
        <v>48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10602</v>
      </c>
      <c r="C39" s="22"/>
      <c r="D39" s="22"/>
      <c r="E39" s="22"/>
      <c r="F39" s="257" t="s">
        <v>309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307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308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5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7" t="s">
        <v>322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10610</v>
      </c>
      <c r="C42" s="22"/>
      <c r="D42" s="22"/>
      <c r="E42" s="22"/>
      <c r="F42" s="257" t="s">
        <v>325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323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324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611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93"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288!A1" display="10288"/>
    <hyperlink ref="B12" location="10412!A1" display="10412"/>
    <hyperlink ref="B15" location="10415!A1" display="10415"/>
    <hyperlink ref="B18" location="10477!A1" display="10477"/>
    <hyperlink ref="B21" location="10538!A1" display="10538"/>
    <hyperlink ref="B24" location="10555!A1" display="10555"/>
    <hyperlink ref="B27" location="10558!A1" display="10558"/>
    <hyperlink ref="B30" location="10572!A1" display="10572"/>
    <hyperlink ref="B33" location="10576!A1" display="10576"/>
    <hyperlink ref="B36" location="10582!A1" display="10582"/>
    <hyperlink ref="B39" location="10602!A1" display="10602"/>
    <hyperlink ref="B42" location="10610!A1" display="1061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81</v>
      </c>
      <c r="F38" s="166"/>
      <c r="G38" s="166"/>
      <c r="H38" s="166"/>
      <c r="I38" s="167" t="s">
        <v>24</v>
      </c>
      <c r="J38" s="167"/>
      <c r="K38" s="167"/>
      <c r="L38" s="263" t="s">
        <v>105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293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294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77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295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296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15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10582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299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96</v>
      </c>
      <c r="F38" s="166"/>
      <c r="G38" s="166"/>
      <c r="H38" s="166"/>
      <c r="I38" s="167" t="s">
        <v>24</v>
      </c>
      <c r="J38" s="167"/>
      <c r="K38" s="167"/>
      <c r="L38" s="263" t="s">
        <v>105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303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304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305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306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309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310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105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313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314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315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316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38</v>
      </c>
      <c r="F48" s="166"/>
      <c r="G48" s="166"/>
      <c r="H48" s="166"/>
      <c r="I48" s="167" t="s">
        <v>24</v>
      </c>
      <c r="J48" s="167"/>
      <c r="K48" s="167"/>
      <c r="L48" s="263" t="s">
        <v>124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317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318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</v>
      </c>
      <c r="F53" s="166"/>
      <c r="G53" s="166"/>
      <c r="H53" s="166"/>
      <c r="I53" s="167" t="s">
        <v>24</v>
      </c>
      <c r="J53" s="167"/>
      <c r="K53" s="167"/>
      <c r="L53" s="263" t="s">
        <v>319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320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321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5</v>
      </c>
      <c r="F58" s="166"/>
      <c r="G58" s="166"/>
      <c r="H58" s="166"/>
      <c r="I58" s="167" t="s">
        <v>24</v>
      </c>
      <c r="J58" s="167"/>
      <c r="K58" s="167"/>
      <c r="L58" s="263" t="s">
        <v>319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326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328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611</v>
      </c>
      <c r="F38" s="166"/>
      <c r="G38" s="166"/>
      <c r="H38" s="166"/>
      <c r="I38" s="167" t="s">
        <v>24</v>
      </c>
      <c r="J38" s="167"/>
      <c r="K38" s="167"/>
      <c r="L38" s="263" t="s">
        <v>147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40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47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40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10415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65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66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10415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68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69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70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71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37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72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73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37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74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75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</v>
      </c>
      <c r="F96" s="166"/>
      <c r="G96" s="166"/>
      <c r="H96" s="166"/>
      <c r="I96" s="167" t="s">
        <v>24</v>
      </c>
      <c r="J96" s="167"/>
      <c r="K96" s="167"/>
      <c r="L96" s="263" t="s">
        <v>37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76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77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2</v>
      </c>
      <c r="F101" s="166"/>
      <c r="G101" s="166"/>
      <c r="H101" s="166"/>
      <c r="I101" s="167" t="s">
        <v>24</v>
      </c>
      <c r="J101" s="167"/>
      <c r="K101" s="167"/>
      <c r="L101" s="263" t="s">
        <v>37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78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79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2</v>
      </c>
      <c r="F106" s="166"/>
      <c r="G106" s="166"/>
      <c r="H106" s="166"/>
      <c r="I106" s="167" t="s">
        <v>24</v>
      </c>
      <c r="J106" s="167"/>
      <c r="K106" s="167"/>
      <c r="L106" s="263" t="s">
        <v>37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80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81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37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82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83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37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67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66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10415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84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85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37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86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87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37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88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89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</v>
      </c>
      <c r="F152" s="166"/>
      <c r="G152" s="166"/>
      <c r="H152" s="166"/>
      <c r="I152" s="167" t="s">
        <v>24</v>
      </c>
      <c r="J152" s="167"/>
      <c r="K152" s="167"/>
      <c r="L152" s="263" t="s">
        <v>37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67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97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224</v>
      </c>
      <c r="F38" s="166"/>
      <c r="G38" s="166"/>
      <c r="H38" s="166"/>
      <c r="I38" s="167" t="s">
        <v>24</v>
      </c>
      <c r="J38" s="167"/>
      <c r="K38" s="167"/>
      <c r="L38" s="263" t="s">
        <v>105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56</v>
      </c>
      <c r="F43" s="166"/>
      <c r="G43" s="166"/>
      <c r="H43" s="166"/>
      <c r="I43" s="167" t="s">
        <v>24</v>
      </c>
      <c r="J43" s="167"/>
      <c r="K43" s="167"/>
      <c r="L43" s="263" t="s">
        <v>100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50</v>
      </c>
      <c r="F48" s="166"/>
      <c r="G48" s="166"/>
      <c r="H48" s="166"/>
      <c r="I48" s="167" t="s">
        <v>24</v>
      </c>
      <c r="J48" s="167"/>
      <c r="K48" s="167"/>
      <c r="L48" s="263" t="s">
        <v>100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123</v>
      </c>
      <c r="F53" s="166"/>
      <c r="G53" s="166"/>
      <c r="H53" s="166"/>
      <c r="I53" s="167" t="s">
        <v>24</v>
      </c>
      <c r="J53" s="167"/>
      <c r="K53" s="167"/>
      <c r="L53" s="263" t="s">
        <v>37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113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139</v>
      </c>
      <c r="F58" s="166"/>
      <c r="G58" s="166"/>
      <c r="H58" s="166"/>
      <c r="I58" s="167" t="s">
        <v>24</v>
      </c>
      <c r="J58" s="167"/>
      <c r="K58" s="167"/>
      <c r="L58" s="263" t="s">
        <v>37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66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10538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114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115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96</v>
      </c>
      <c r="F81" s="166"/>
      <c r="G81" s="166"/>
      <c r="H81" s="166"/>
      <c r="I81" s="167" t="s">
        <v>24</v>
      </c>
      <c r="J81" s="167"/>
      <c r="K81" s="167"/>
      <c r="L81" s="263" t="s">
        <v>37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116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117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24</v>
      </c>
      <c r="F86" s="166"/>
      <c r="G86" s="166"/>
      <c r="H86" s="166"/>
      <c r="I86" s="167" t="s">
        <v>24</v>
      </c>
      <c r="J86" s="167"/>
      <c r="K86" s="167"/>
      <c r="L86" s="263" t="s">
        <v>37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118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119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21</v>
      </c>
      <c r="F91" s="166"/>
      <c r="G91" s="166"/>
      <c r="H91" s="166"/>
      <c r="I91" s="167" t="s">
        <v>24</v>
      </c>
      <c r="J91" s="167"/>
      <c r="K91" s="167"/>
      <c r="L91" s="263" t="s">
        <v>37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120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121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3</v>
      </c>
      <c r="F96" s="166"/>
      <c r="G96" s="166"/>
      <c r="H96" s="166"/>
      <c r="I96" s="167" t="s">
        <v>24</v>
      </c>
      <c r="J96" s="167"/>
      <c r="K96" s="167"/>
      <c r="L96" s="263" t="s">
        <v>37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122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123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8</v>
      </c>
      <c r="F101" s="166"/>
      <c r="G101" s="166"/>
      <c r="H101" s="166"/>
      <c r="I101" s="167" t="s">
        <v>24</v>
      </c>
      <c r="J101" s="167"/>
      <c r="K101" s="167"/>
      <c r="L101" s="263" t="s">
        <v>124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125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126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140</v>
      </c>
      <c r="F106" s="166"/>
      <c r="G106" s="166"/>
      <c r="H106" s="166"/>
      <c r="I106" s="167" t="s">
        <v>24</v>
      </c>
      <c r="J106" s="167"/>
      <c r="K106" s="167"/>
      <c r="L106" s="263" t="s">
        <v>127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128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129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50</v>
      </c>
      <c r="F111" s="166"/>
      <c r="G111" s="166"/>
      <c r="H111" s="166"/>
      <c r="I111" s="167" t="s">
        <v>24</v>
      </c>
      <c r="J111" s="167"/>
      <c r="K111" s="167"/>
      <c r="L111" s="263" t="s">
        <v>37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130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131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4</v>
      </c>
      <c r="F116" s="166"/>
      <c r="G116" s="166"/>
      <c r="H116" s="166"/>
      <c r="I116" s="167" t="s">
        <v>24</v>
      </c>
      <c r="J116" s="167"/>
      <c r="K116" s="167"/>
      <c r="L116" s="263" t="s">
        <v>37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67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66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10538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132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133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20</v>
      </c>
      <c r="F142" s="166"/>
      <c r="G142" s="166"/>
      <c r="H142" s="166"/>
      <c r="I142" s="167" t="s">
        <v>24</v>
      </c>
      <c r="J142" s="167"/>
      <c r="K142" s="167"/>
      <c r="L142" s="263" t="s">
        <v>127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134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135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6</v>
      </c>
      <c r="F147" s="166"/>
      <c r="G147" s="166"/>
      <c r="H147" s="166"/>
      <c r="I147" s="167" t="s">
        <v>24</v>
      </c>
      <c r="J147" s="167"/>
      <c r="K147" s="167"/>
      <c r="L147" s="263" t="s">
        <v>127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136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137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20</v>
      </c>
      <c r="F152" s="166"/>
      <c r="G152" s="166"/>
      <c r="H152" s="166"/>
      <c r="I152" s="167" t="s">
        <v>24</v>
      </c>
      <c r="J152" s="167"/>
      <c r="K152" s="167"/>
      <c r="L152" s="263" t="s">
        <v>127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138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139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14</v>
      </c>
      <c r="F157" s="166"/>
      <c r="G157" s="166"/>
      <c r="H157" s="166"/>
      <c r="I157" s="167" t="s">
        <v>24</v>
      </c>
      <c r="J157" s="167"/>
      <c r="K157" s="167"/>
      <c r="L157" s="263" t="s">
        <v>127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67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10555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147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7</v>
      </c>
      <c r="F43" s="166"/>
      <c r="G43" s="166"/>
      <c r="H43" s="166"/>
      <c r="I43" s="167" t="s">
        <v>24</v>
      </c>
      <c r="J43" s="167"/>
      <c r="K43" s="167"/>
      <c r="L43" s="263" t="s">
        <v>127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149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7</v>
      </c>
      <c r="F48" s="166"/>
      <c r="G48" s="166"/>
      <c r="H48" s="166"/>
      <c r="I48" s="167" t="s">
        <v>24</v>
      </c>
      <c r="J48" s="167"/>
      <c r="K48" s="167"/>
      <c r="L48" s="263" t="s">
        <v>127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150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151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127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152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153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127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66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10555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154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155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127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154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156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127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154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157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3</v>
      </c>
      <c r="F91" s="166"/>
      <c r="G91" s="166"/>
      <c r="H91" s="166"/>
      <c r="I91" s="167" t="s">
        <v>24</v>
      </c>
      <c r="J91" s="167"/>
      <c r="K91" s="167"/>
      <c r="L91" s="263" t="s">
        <v>127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154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158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127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154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159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127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154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160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3</v>
      </c>
      <c r="F106" s="166"/>
      <c r="G106" s="166"/>
      <c r="H106" s="166"/>
      <c r="I106" s="167" t="s">
        <v>24</v>
      </c>
      <c r="J106" s="167"/>
      <c r="K106" s="167"/>
      <c r="L106" s="263" t="s">
        <v>127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154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161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127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154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162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127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67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66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10555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154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163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2</v>
      </c>
      <c r="F142" s="166"/>
      <c r="G142" s="166"/>
      <c r="H142" s="166"/>
      <c r="I142" s="167" t="s">
        <v>24</v>
      </c>
      <c r="J142" s="167"/>
      <c r="K142" s="167"/>
      <c r="L142" s="263" t="s">
        <v>127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154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164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2</v>
      </c>
      <c r="F147" s="166"/>
      <c r="G147" s="166"/>
      <c r="H147" s="166"/>
      <c r="I147" s="167" t="s">
        <v>24</v>
      </c>
      <c r="J147" s="167"/>
      <c r="K147" s="167"/>
      <c r="L147" s="263" t="s">
        <v>127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154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165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2</v>
      </c>
      <c r="F152" s="166"/>
      <c r="G152" s="166"/>
      <c r="H152" s="166"/>
      <c r="I152" s="167" t="s">
        <v>24</v>
      </c>
      <c r="J152" s="167"/>
      <c r="K152" s="167"/>
      <c r="L152" s="263" t="s">
        <v>127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154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166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2</v>
      </c>
      <c r="F157" s="166"/>
      <c r="G157" s="166"/>
      <c r="H157" s="166"/>
      <c r="I157" s="167" t="s">
        <v>24</v>
      </c>
      <c r="J157" s="167"/>
      <c r="K157" s="167"/>
      <c r="L157" s="263" t="s">
        <v>127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167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8" t="s">
        <v>168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1</v>
      </c>
      <c r="F162" s="166"/>
      <c r="G162" s="166"/>
      <c r="H162" s="166"/>
      <c r="I162" s="167" t="s">
        <v>24</v>
      </c>
      <c r="J162" s="167"/>
      <c r="K162" s="167"/>
      <c r="L162" s="263" t="s">
        <v>127</v>
      </c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169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8" t="s">
        <v>170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1</v>
      </c>
      <c r="F167" s="166"/>
      <c r="G167" s="166"/>
      <c r="H167" s="166"/>
      <c r="I167" s="167" t="s">
        <v>24</v>
      </c>
      <c r="J167" s="167"/>
      <c r="K167" s="167"/>
      <c r="L167" s="263" t="s">
        <v>127</v>
      </c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67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369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6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108</v>
      </c>
      <c r="F38" s="166"/>
      <c r="G38" s="166"/>
      <c r="H38" s="166"/>
      <c r="I38" s="167" t="s">
        <v>24</v>
      </c>
      <c r="J38" s="167"/>
      <c r="K38" s="167"/>
      <c r="L38" s="263" t="s">
        <v>105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177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178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108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179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180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220</v>
      </c>
      <c r="F48" s="166"/>
      <c r="G48" s="166"/>
      <c r="H48" s="166"/>
      <c r="I48" s="167" t="s">
        <v>24</v>
      </c>
      <c r="J48" s="167"/>
      <c r="K48" s="167"/>
      <c r="L48" s="263" t="s">
        <v>100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181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182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220</v>
      </c>
      <c r="F53" s="166"/>
      <c r="G53" s="166"/>
      <c r="H53" s="166"/>
      <c r="I53" s="167" t="s">
        <v>24</v>
      </c>
      <c r="J53" s="167"/>
      <c r="K53" s="167"/>
      <c r="L53" s="263" t="s">
        <v>37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183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184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13</v>
      </c>
      <c r="F58" s="166"/>
      <c r="G58" s="166"/>
      <c r="H58" s="166"/>
      <c r="I58" s="167" t="s">
        <v>24</v>
      </c>
      <c r="J58" s="167"/>
      <c r="K58" s="167"/>
      <c r="L58" s="263" t="s">
        <v>100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66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6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10558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185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186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13</v>
      </c>
      <c r="F81" s="166"/>
      <c r="G81" s="166"/>
      <c r="H81" s="166"/>
      <c r="I81" s="167" t="s">
        <v>24</v>
      </c>
      <c r="J81" s="167"/>
      <c r="K81" s="167"/>
      <c r="L81" s="263" t="s">
        <v>100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187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188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56</v>
      </c>
      <c r="F86" s="166"/>
      <c r="G86" s="166"/>
      <c r="H86" s="166"/>
      <c r="I86" s="167" t="s">
        <v>24</v>
      </c>
      <c r="J86" s="167"/>
      <c r="K86" s="167"/>
      <c r="L86" s="263" t="s">
        <v>100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189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190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56</v>
      </c>
      <c r="F91" s="166"/>
      <c r="G91" s="166"/>
      <c r="H91" s="166"/>
      <c r="I91" s="167" t="s">
        <v>24</v>
      </c>
      <c r="J91" s="167"/>
      <c r="K91" s="167"/>
      <c r="L91" s="263" t="s">
        <v>37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191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192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25</v>
      </c>
      <c r="F96" s="166"/>
      <c r="G96" s="166"/>
      <c r="H96" s="166"/>
      <c r="I96" s="167" t="s">
        <v>24</v>
      </c>
      <c r="J96" s="167"/>
      <c r="K96" s="167"/>
      <c r="L96" s="263" t="s">
        <v>193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194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195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82</v>
      </c>
      <c r="F101" s="166"/>
      <c r="G101" s="166"/>
      <c r="H101" s="166"/>
      <c r="I101" s="167" t="s">
        <v>24</v>
      </c>
      <c r="J101" s="167"/>
      <c r="K101" s="167"/>
      <c r="L101" s="263" t="s">
        <v>193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196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197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27</v>
      </c>
      <c r="F106" s="166"/>
      <c r="G106" s="166"/>
      <c r="H106" s="166"/>
      <c r="I106" s="167" t="s">
        <v>24</v>
      </c>
      <c r="J106" s="167"/>
      <c r="K106" s="167"/>
      <c r="L106" s="263" t="s">
        <v>193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198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199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35</v>
      </c>
      <c r="F111" s="166"/>
      <c r="G111" s="166"/>
      <c r="H111" s="166"/>
      <c r="I111" s="167" t="s">
        <v>24</v>
      </c>
      <c r="J111" s="167"/>
      <c r="K111" s="167"/>
      <c r="L111" s="263" t="s">
        <v>127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200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201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75</v>
      </c>
      <c r="F116" s="166"/>
      <c r="G116" s="166"/>
      <c r="H116" s="166"/>
      <c r="I116" s="167" t="s">
        <v>24</v>
      </c>
      <c r="J116" s="167"/>
      <c r="K116" s="167"/>
      <c r="L116" s="263" t="s">
        <v>127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67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66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6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10558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202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203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9</v>
      </c>
      <c r="F142" s="166"/>
      <c r="G142" s="166"/>
      <c r="H142" s="166"/>
      <c r="I142" s="167" t="s">
        <v>24</v>
      </c>
      <c r="J142" s="167"/>
      <c r="K142" s="167"/>
      <c r="L142" s="263" t="s">
        <v>37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204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205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20</v>
      </c>
      <c r="F147" s="166"/>
      <c r="G147" s="166"/>
      <c r="H147" s="166"/>
      <c r="I147" s="167" t="s">
        <v>24</v>
      </c>
      <c r="J147" s="167"/>
      <c r="K147" s="167"/>
      <c r="L147" s="263" t="s">
        <v>127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206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207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32</v>
      </c>
      <c r="F152" s="166"/>
      <c r="G152" s="166"/>
      <c r="H152" s="166"/>
      <c r="I152" s="167" t="s">
        <v>24</v>
      </c>
      <c r="J152" s="167"/>
      <c r="K152" s="167"/>
      <c r="L152" s="263" t="s">
        <v>127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208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209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260</v>
      </c>
      <c r="F157" s="166"/>
      <c r="G157" s="166"/>
      <c r="H157" s="166"/>
      <c r="I157" s="167" t="s">
        <v>24</v>
      </c>
      <c r="J157" s="167"/>
      <c r="K157" s="167"/>
      <c r="L157" s="263" t="s">
        <v>127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210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8" t="s">
        <v>211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6</v>
      </c>
      <c r="F162" s="166"/>
      <c r="G162" s="166"/>
      <c r="H162" s="166"/>
      <c r="I162" s="167" t="s">
        <v>24</v>
      </c>
      <c r="J162" s="167"/>
      <c r="K162" s="167"/>
      <c r="L162" s="263" t="s">
        <v>193</v>
      </c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212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8" t="s">
        <v>213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3</v>
      </c>
      <c r="F167" s="166"/>
      <c r="G167" s="166"/>
      <c r="H167" s="166"/>
      <c r="I167" s="167" t="s">
        <v>24</v>
      </c>
      <c r="J167" s="167"/>
      <c r="K167" s="167"/>
      <c r="L167" s="263" t="s">
        <v>37</v>
      </c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212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8" t="s">
        <v>214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3</v>
      </c>
      <c r="F172" s="166"/>
      <c r="G172" s="166"/>
      <c r="H172" s="166"/>
      <c r="I172" s="167" t="s">
        <v>24</v>
      </c>
      <c r="J172" s="167"/>
      <c r="K172" s="167"/>
      <c r="L172" s="263" t="s">
        <v>37</v>
      </c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264">
        <v>21</v>
      </c>
      <c r="B174" s="197" t="s">
        <v>5</v>
      </c>
      <c r="C174" s="197"/>
      <c r="D174" s="197"/>
      <c r="E174" s="265" t="s">
        <v>212</v>
      </c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258" t="s">
        <v>215</v>
      </c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262">
        <v>3</v>
      </c>
      <c r="F177" s="166"/>
      <c r="G177" s="166"/>
      <c r="H177" s="166"/>
      <c r="I177" s="167" t="s">
        <v>24</v>
      </c>
      <c r="J177" s="167"/>
      <c r="K177" s="167"/>
      <c r="L177" s="263" t="s">
        <v>37</v>
      </c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67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  <row r="187" spans="1:33" ht="13.5" customHeight="1">
      <c r="A187" s="267" t="s">
        <v>66</v>
      </c>
      <c r="B187" s="5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3"/>
      <c r="AG187" s="53"/>
    </row>
    <row r="188" spans="1:33" ht="18" customHeight="1" thickBot="1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8">
        <v>4</v>
      </c>
      <c r="AF189" s="59" t="s">
        <v>8</v>
      </c>
      <c r="AG189" s="60">
        <v>6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1"/>
      <c r="AG190" s="7"/>
    </row>
    <row r="191" spans="1:33" ht="13.5" customHeight="1">
      <c r="A191" s="5"/>
      <c r="B191" s="6"/>
      <c r="C191" s="6"/>
      <c r="D191" s="6"/>
      <c r="E191" s="6"/>
      <c r="F191" s="6"/>
      <c r="G191" s="63"/>
      <c r="H191" s="62" t="s">
        <v>9</v>
      </c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18"/>
      <c r="V191" s="18"/>
      <c r="W191" s="269" t="s">
        <v>10</v>
      </c>
      <c r="X191" s="270"/>
      <c r="Y191" s="250">
        <v>10558</v>
      </c>
      <c r="Z191" s="67"/>
      <c r="AA191" s="67"/>
      <c r="AB191" s="67"/>
      <c r="AC191" s="67"/>
      <c r="AD191" s="67"/>
      <c r="AE191" s="67"/>
      <c r="AF191" s="67"/>
      <c r="AG191" s="7"/>
    </row>
    <row r="192" spans="1:33" ht="13.5" customHeight="1">
      <c r="A192" s="5"/>
      <c r="B192" s="6"/>
      <c r="C192" s="6"/>
      <c r="D192" s="6"/>
      <c r="E192" s="6"/>
      <c r="F192" s="63"/>
      <c r="G192" s="63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18"/>
      <c r="V192" s="18"/>
      <c r="W192" s="270"/>
      <c r="X192" s="270"/>
      <c r="Y192" s="67"/>
      <c r="Z192" s="67"/>
      <c r="AA192" s="67"/>
      <c r="AB192" s="67"/>
      <c r="AC192" s="67"/>
      <c r="AD192" s="67"/>
      <c r="AE192" s="67"/>
      <c r="AF192" s="67"/>
      <c r="AG192" s="7"/>
    </row>
    <row r="193" spans="1:33" ht="13.5" customHeight="1">
      <c r="A193" s="5"/>
      <c r="B193" s="6"/>
      <c r="C193" s="6"/>
      <c r="D193" s="6"/>
      <c r="E193" s="6"/>
      <c r="F193" s="63"/>
      <c r="G193" s="63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18"/>
      <c r="V193" s="18"/>
      <c r="W193" s="270"/>
      <c r="X193" s="270"/>
      <c r="Y193" s="67"/>
      <c r="Z193" s="67"/>
      <c r="AA193" s="67"/>
      <c r="AB193" s="67"/>
      <c r="AC193" s="67"/>
      <c r="AD193" s="67"/>
      <c r="AE193" s="67"/>
      <c r="AF193" s="67"/>
      <c r="AG193" s="7"/>
    </row>
    <row r="194" spans="1:33" ht="9" customHeight="1">
      <c r="A194" s="5"/>
      <c r="B194" s="6"/>
      <c r="C194" s="6"/>
      <c r="D194" s="6"/>
      <c r="E194" s="6"/>
      <c r="F194" s="63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1" t="s">
        <v>11</v>
      </c>
      <c r="X195" s="272"/>
      <c r="Y195" s="273">
        <f>IF(Y9="","",Y9)</f>
      </c>
      <c r="Z195" s="274"/>
      <c r="AA195" s="274"/>
      <c r="AB195" s="274"/>
      <c r="AC195" s="274"/>
      <c r="AD195" s="274"/>
      <c r="AE195" s="274"/>
      <c r="AF195" s="275"/>
      <c r="AG195" s="7"/>
    </row>
    <row r="196" spans="1:33" s="6" customFormat="1" ht="13.5" customHeight="1">
      <c r="A196" s="276"/>
      <c r="B196" s="224"/>
      <c r="C196" s="224"/>
      <c r="D196" s="224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77"/>
      <c r="X196" s="278"/>
      <c r="Y196" s="279"/>
      <c r="Z196" s="280"/>
      <c r="AA196" s="280"/>
      <c r="AB196" s="280"/>
      <c r="AC196" s="280"/>
      <c r="AD196" s="280"/>
      <c r="AE196" s="280"/>
      <c r="AF196" s="281"/>
      <c r="AG196" s="282"/>
    </row>
    <row r="197" spans="1:33" s="6" customFormat="1" ht="13.5" customHeight="1">
      <c r="A197" s="276"/>
      <c r="B197" s="224"/>
      <c r="C197" s="224"/>
      <c r="D197" s="224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83"/>
      <c r="X197" s="284"/>
      <c r="Y197" s="285"/>
      <c r="Z197" s="286"/>
      <c r="AA197" s="286"/>
      <c r="AB197" s="286"/>
      <c r="AC197" s="286"/>
      <c r="AD197" s="286"/>
      <c r="AE197" s="286"/>
      <c r="AF197" s="287"/>
      <c r="AG197" s="282"/>
    </row>
    <row r="198" spans="1:41" s="6" customFormat="1" ht="9" customHeight="1">
      <c r="A198" s="276"/>
      <c r="B198" s="224"/>
      <c r="C198" s="224"/>
      <c r="D198" s="224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88"/>
      <c r="AK198" s="165"/>
      <c r="AL198" s="165"/>
      <c r="AM198" s="165"/>
      <c r="AN198" s="165"/>
      <c r="AO198" s="165"/>
    </row>
    <row r="199" spans="1:39" s="6" customFormat="1" ht="10.5" customHeight="1" thickBot="1">
      <c r="A199" s="276"/>
      <c r="B199" s="224"/>
      <c r="C199" s="224"/>
      <c r="D199" s="224"/>
      <c r="E199" s="225"/>
      <c r="F199" s="225"/>
      <c r="G199" s="225"/>
      <c r="H199" s="225"/>
      <c r="I199" s="226"/>
      <c r="J199" s="226"/>
      <c r="K199" s="226"/>
      <c r="L199" s="227"/>
      <c r="M199" s="227"/>
      <c r="N199" s="289"/>
      <c r="O199" s="289"/>
      <c r="P199" s="289"/>
      <c r="Q199" s="228"/>
      <c r="R199" s="228"/>
      <c r="S199" s="228"/>
      <c r="T199" s="228"/>
      <c r="U199" s="228"/>
      <c r="V199" s="228"/>
      <c r="W199" s="226"/>
      <c r="X199" s="226"/>
      <c r="Y199" s="226"/>
      <c r="Z199" s="290"/>
      <c r="AA199" s="290"/>
      <c r="AB199" s="290"/>
      <c r="AC199" s="290"/>
      <c r="AD199" s="290"/>
      <c r="AE199" s="225"/>
      <c r="AF199" s="225"/>
      <c r="AG199" s="288"/>
      <c r="AI199" s="178"/>
      <c r="AJ199" s="178"/>
      <c r="AK199" s="178"/>
      <c r="AL199" s="178"/>
      <c r="AM199" s="178"/>
    </row>
    <row r="200" spans="1:33" s="6" customFormat="1" ht="12" customHeight="1">
      <c r="A200" s="264">
        <v>22</v>
      </c>
      <c r="B200" s="197" t="s">
        <v>5</v>
      </c>
      <c r="C200" s="197"/>
      <c r="D200" s="197"/>
      <c r="E200" s="265" t="s">
        <v>212</v>
      </c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291" t="s">
        <v>21</v>
      </c>
      <c r="AF200" s="292"/>
      <c r="AG200" s="293"/>
    </row>
    <row r="201" spans="1:33" s="6" customFormat="1" ht="12" customHeight="1">
      <c r="A201" s="31"/>
      <c r="B201" s="156" t="s">
        <v>22</v>
      </c>
      <c r="C201" s="156"/>
      <c r="D201" s="156"/>
      <c r="E201" s="258" t="s">
        <v>216</v>
      </c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3"/>
      <c r="AF201" s="154"/>
      <c r="AG201" s="155"/>
    </row>
    <row r="202" spans="1:33" s="6" customFormat="1" ht="12" customHeight="1" thickBot="1">
      <c r="A202" s="31"/>
      <c r="B202" s="156"/>
      <c r="C202" s="156"/>
      <c r="D202" s="156"/>
      <c r="E202" s="159"/>
      <c r="F202" s="160"/>
      <c r="G202" s="160"/>
      <c r="H202" s="160"/>
      <c r="I202" s="160"/>
      <c r="J202" s="160"/>
      <c r="K202" s="160"/>
      <c r="L202" s="160"/>
      <c r="M202" s="160"/>
      <c r="N202" s="161"/>
      <c r="O202" s="161"/>
      <c r="P202" s="161"/>
      <c r="Q202" s="161"/>
      <c r="R202" s="161"/>
      <c r="S202" s="161"/>
      <c r="T202" s="161"/>
      <c r="U202" s="161"/>
      <c r="V202" s="161"/>
      <c r="W202" s="160"/>
      <c r="X202" s="160"/>
      <c r="Y202" s="160"/>
      <c r="Z202" s="160"/>
      <c r="AA202" s="160"/>
      <c r="AB202" s="160"/>
      <c r="AC202" s="160"/>
      <c r="AD202" s="160"/>
      <c r="AE202" s="162"/>
      <c r="AF202" s="163"/>
      <c r="AG202" s="164"/>
    </row>
    <row r="203" spans="1:33" s="6" customFormat="1" ht="12" customHeight="1">
      <c r="A203" s="31"/>
      <c r="B203" s="156" t="s">
        <v>23</v>
      </c>
      <c r="C203" s="156"/>
      <c r="D203" s="156"/>
      <c r="E203" s="262">
        <v>4</v>
      </c>
      <c r="F203" s="166"/>
      <c r="G203" s="166"/>
      <c r="H203" s="166"/>
      <c r="I203" s="167" t="s">
        <v>24</v>
      </c>
      <c r="J203" s="167"/>
      <c r="K203" s="167"/>
      <c r="L203" s="263" t="s">
        <v>37</v>
      </c>
      <c r="M203" s="169"/>
      <c r="N203" s="170" t="s">
        <v>25</v>
      </c>
      <c r="O203" s="171"/>
      <c r="P203" s="172"/>
      <c r="Q203" s="294"/>
      <c r="R203" s="295"/>
      <c r="S203" s="295"/>
      <c r="T203" s="295"/>
      <c r="U203" s="295"/>
      <c r="V203" s="296"/>
      <c r="W203" s="176" t="s">
        <v>26</v>
      </c>
      <c r="X203" s="167"/>
      <c r="Y203" s="167"/>
      <c r="Z203" s="177">
        <f>IF(OR(E203="",Q203=""),"",ROUNDDOWN(E203*Q203,0))</f>
      </c>
      <c r="AA203" s="177"/>
      <c r="AB203" s="177"/>
      <c r="AC203" s="177"/>
      <c r="AD203" s="177"/>
      <c r="AE203" s="162"/>
      <c r="AF203" s="163"/>
      <c r="AG203" s="164"/>
    </row>
    <row r="204" spans="1:33" s="6" customFormat="1" ht="12" customHeight="1" thickBot="1">
      <c r="A204" s="179"/>
      <c r="B204" s="180"/>
      <c r="C204" s="180"/>
      <c r="D204" s="180"/>
      <c r="E204" s="181"/>
      <c r="F204" s="181"/>
      <c r="G204" s="181"/>
      <c r="H204" s="181"/>
      <c r="I204" s="182"/>
      <c r="J204" s="182"/>
      <c r="K204" s="182"/>
      <c r="L204" s="183"/>
      <c r="M204" s="184"/>
      <c r="N204" s="185"/>
      <c r="O204" s="186"/>
      <c r="P204" s="187"/>
      <c r="Q204" s="297"/>
      <c r="R204" s="298"/>
      <c r="S204" s="298"/>
      <c r="T204" s="298"/>
      <c r="U204" s="298"/>
      <c r="V204" s="299"/>
      <c r="W204" s="191"/>
      <c r="X204" s="182"/>
      <c r="Y204" s="182"/>
      <c r="Z204" s="192"/>
      <c r="AA204" s="192"/>
      <c r="AB204" s="192"/>
      <c r="AC204" s="192"/>
      <c r="AD204" s="192"/>
      <c r="AE204" s="193"/>
      <c r="AF204" s="194"/>
      <c r="AG204" s="195"/>
    </row>
    <row r="205" spans="1:33" s="6" customFormat="1" ht="12" customHeight="1">
      <c r="A205" s="264">
        <v>23</v>
      </c>
      <c r="B205" s="197" t="s">
        <v>5</v>
      </c>
      <c r="C205" s="197"/>
      <c r="D205" s="197"/>
      <c r="E205" s="265" t="s">
        <v>212</v>
      </c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53" t="s">
        <v>21</v>
      </c>
      <c r="AF205" s="154"/>
      <c r="AG205" s="155"/>
    </row>
    <row r="206" spans="1:33" s="6" customFormat="1" ht="12" customHeight="1">
      <c r="A206" s="31"/>
      <c r="B206" s="156" t="s">
        <v>22</v>
      </c>
      <c r="C206" s="156"/>
      <c r="D206" s="156"/>
      <c r="E206" s="258" t="s">
        <v>217</v>
      </c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3"/>
      <c r="AF206" s="154"/>
      <c r="AG206" s="155"/>
    </row>
    <row r="207" spans="1:33" s="6" customFormat="1" ht="12" customHeight="1" thickBot="1">
      <c r="A207" s="31"/>
      <c r="B207" s="156"/>
      <c r="C207" s="156"/>
      <c r="D207" s="156"/>
      <c r="E207" s="159"/>
      <c r="F207" s="160"/>
      <c r="G207" s="160"/>
      <c r="H207" s="160"/>
      <c r="I207" s="160"/>
      <c r="J207" s="160"/>
      <c r="K207" s="160"/>
      <c r="L207" s="160"/>
      <c r="M207" s="160"/>
      <c r="N207" s="161"/>
      <c r="O207" s="161"/>
      <c r="P207" s="161"/>
      <c r="Q207" s="161"/>
      <c r="R207" s="161"/>
      <c r="S207" s="161"/>
      <c r="T207" s="161"/>
      <c r="U207" s="161"/>
      <c r="V207" s="161"/>
      <c r="W207" s="160"/>
      <c r="X207" s="160"/>
      <c r="Y207" s="160"/>
      <c r="Z207" s="160"/>
      <c r="AA207" s="160"/>
      <c r="AB207" s="160"/>
      <c r="AC207" s="160"/>
      <c r="AD207" s="160"/>
      <c r="AE207" s="162"/>
      <c r="AF207" s="163"/>
      <c r="AG207" s="164"/>
    </row>
    <row r="208" spans="1:33" s="6" customFormat="1" ht="12" customHeight="1">
      <c r="A208" s="31"/>
      <c r="B208" s="156" t="s">
        <v>23</v>
      </c>
      <c r="C208" s="156"/>
      <c r="D208" s="156"/>
      <c r="E208" s="262">
        <v>4</v>
      </c>
      <c r="F208" s="166"/>
      <c r="G208" s="166"/>
      <c r="H208" s="166"/>
      <c r="I208" s="167" t="s">
        <v>24</v>
      </c>
      <c r="J208" s="167"/>
      <c r="K208" s="167"/>
      <c r="L208" s="263" t="s">
        <v>37</v>
      </c>
      <c r="M208" s="169"/>
      <c r="N208" s="170" t="s">
        <v>25</v>
      </c>
      <c r="O208" s="171"/>
      <c r="P208" s="172"/>
      <c r="Q208" s="294"/>
      <c r="R208" s="295"/>
      <c r="S208" s="295"/>
      <c r="T208" s="295"/>
      <c r="U208" s="295"/>
      <c r="V208" s="296"/>
      <c r="W208" s="176" t="s">
        <v>26</v>
      </c>
      <c r="X208" s="167"/>
      <c r="Y208" s="167"/>
      <c r="Z208" s="177">
        <f>IF(OR(E208="",Q208=""),"",ROUNDDOWN(E208*Q208,0))</f>
      </c>
      <c r="AA208" s="177"/>
      <c r="AB208" s="177"/>
      <c r="AC208" s="177"/>
      <c r="AD208" s="177"/>
      <c r="AE208" s="162"/>
      <c r="AF208" s="163"/>
      <c r="AG208" s="164"/>
    </row>
    <row r="209" spans="1:33" s="6" customFormat="1" ht="12" customHeight="1" thickBot="1">
      <c r="A209" s="179"/>
      <c r="B209" s="180"/>
      <c r="C209" s="180"/>
      <c r="D209" s="180"/>
      <c r="E209" s="181"/>
      <c r="F209" s="181"/>
      <c r="G209" s="181"/>
      <c r="H209" s="181"/>
      <c r="I209" s="182"/>
      <c r="J209" s="182"/>
      <c r="K209" s="182"/>
      <c r="L209" s="183"/>
      <c r="M209" s="184"/>
      <c r="N209" s="185"/>
      <c r="O209" s="186"/>
      <c r="P209" s="187"/>
      <c r="Q209" s="297"/>
      <c r="R209" s="298"/>
      <c r="S209" s="298"/>
      <c r="T209" s="298"/>
      <c r="U209" s="298"/>
      <c r="V209" s="299"/>
      <c r="W209" s="191"/>
      <c r="X209" s="182"/>
      <c r="Y209" s="182"/>
      <c r="Z209" s="192"/>
      <c r="AA209" s="192"/>
      <c r="AB209" s="192"/>
      <c r="AC209" s="192"/>
      <c r="AD209" s="192"/>
      <c r="AE209" s="193"/>
      <c r="AF209" s="194"/>
      <c r="AG209" s="195"/>
    </row>
    <row r="210" spans="1:33" s="6" customFormat="1" ht="12" customHeight="1">
      <c r="A210" s="264">
        <v>24</v>
      </c>
      <c r="B210" s="197" t="s">
        <v>5</v>
      </c>
      <c r="C210" s="197"/>
      <c r="D210" s="197"/>
      <c r="E210" s="265" t="s">
        <v>212</v>
      </c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53" t="s">
        <v>21</v>
      </c>
      <c r="AF210" s="154"/>
      <c r="AG210" s="155"/>
    </row>
    <row r="211" spans="1:33" s="6" customFormat="1" ht="12" customHeight="1">
      <c r="A211" s="31"/>
      <c r="B211" s="156" t="s">
        <v>22</v>
      </c>
      <c r="C211" s="156"/>
      <c r="D211" s="156"/>
      <c r="E211" s="258" t="s">
        <v>218</v>
      </c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3"/>
      <c r="AF211" s="154"/>
      <c r="AG211" s="155"/>
    </row>
    <row r="212" spans="1:33" s="6" customFormat="1" ht="12" customHeight="1" thickBot="1">
      <c r="A212" s="31"/>
      <c r="B212" s="156"/>
      <c r="C212" s="156"/>
      <c r="D212" s="156"/>
      <c r="E212" s="159"/>
      <c r="F212" s="160"/>
      <c r="G212" s="160"/>
      <c r="H212" s="160"/>
      <c r="I212" s="160"/>
      <c r="J212" s="160"/>
      <c r="K212" s="160"/>
      <c r="L212" s="160"/>
      <c r="M212" s="160"/>
      <c r="N212" s="161"/>
      <c r="O212" s="161"/>
      <c r="P212" s="161"/>
      <c r="Q212" s="161"/>
      <c r="R212" s="161"/>
      <c r="S212" s="161"/>
      <c r="T212" s="161"/>
      <c r="U212" s="161"/>
      <c r="V212" s="161"/>
      <c r="W212" s="160"/>
      <c r="X212" s="160"/>
      <c r="Y212" s="160"/>
      <c r="Z212" s="160"/>
      <c r="AA212" s="160"/>
      <c r="AB212" s="160"/>
      <c r="AC212" s="160"/>
      <c r="AD212" s="160"/>
      <c r="AE212" s="162"/>
      <c r="AF212" s="163"/>
      <c r="AG212" s="164"/>
    </row>
    <row r="213" spans="1:33" s="6" customFormat="1" ht="12" customHeight="1">
      <c r="A213" s="31"/>
      <c r="B213" s="156" t="s">
        <v>23</v>
      </c>
      <c r="C213" s="156"/>
      <c r="D213" s="156"/>
      <c r="E213" s="262">
        <v>3</v>
      </c>
      <c r="F213" s="166"/>
      <c r="G213" s="166"/>
      <c r="H213" s="166"/>
      <c r="I213" s="167" t="s">
        <v>24</v>
      </c>
      <c r="J213" s="167"/>
      <c r="K213" s="167"/>
      <c r="L213" s="263" t="s">
        <v>37</v>
      </c>
      <c r="M213" s="169"/>
      <c r="N213" s="170" t="s">
        <v>25</v>
      </c>
      <c r="O213" s="171"/>
      <c r="P213" s="172"/>
      <c r="Q213" s="294"/>
      <c r="R213" s="295"/>
      <c r="S213" s="295"/>
      <c r="T213" s="295"/>
      <c r="U213" s="295"/>
      <c r="V213" s="296"/>
      <c r="W213" s="176" t="s">
        <v>26</v>
      </c>
      <c r="X213" s="167"/>
      <c r="Y213" s="167"/>
      <c r="Z213" s="177">
        <f>IF(OR(E213="",Q213=""),"",ROUNDDOWN(E213*Q213,0))</f>
      </c>
      <c r="AA213" s="177"/>
      <c r="AB213" s="177"/>
      <c r="AC213" s="177"/>
      <c r="AD213" s="177"/>
      <c r="AE213" s="162"/>
      <c r="AF213" s="163"/>
      <c r="AG213" s="164"/>
    </row>
    <row r="214" spans="1:33" s="6" customFormat="1" ht="12" customHeight="1" thickBot="1">
      <c r="A214" s="179"/>
      <c r="B214" s="180"/>
      <c r="C214" s="180"/>
      <c r="D214" s="180"/>
      <c r="E214" s="181"/>
      <c r="F214" s="181"/>
      <c r="G214" s="181"/>
      <c r="H214" s="181"/>
      <c r="I214" s="182"/>
      <c r="J214" s="182"/>
      <c r="K214" s="182"/>
      <c r="L214" s="183"/>
      <c r="M214" s="184"/>
      <c r="N214" s="185"/>
      <c r="O214" s="186"/>
      <c r="P214" s="187"/>
      <c r="Q214" s="297"/>
      <c r="R214" s="298"/>
      <c r="S214" s="298"/>
      <c r="T214" s="298"/>
      <c r="U214" s="298"/>
      <c r="V214" s="299"/>
      <c r="W214" s="191"/>
      <c r="X214" s="182"/>
      <c r="Y214" s="182"/>
      <c r="Z214" s="192"/>
      <c r="AA214" s="192"/>
      <c r="AB214" s="192"/>
      <c r="AC214" s="192"/>
      <c r="AD214" s="192"/>
      <c r="AE214" s="193"/>
      <c r="AF214" s="194"/>
      <c r="AG214" s="195"/>
    </row>
    <row r="215" spans="1:33" s="6" customFormat="1" ht="12" customHeight="1">
      <c r="A215" s="264">
        <v>25</v>
      </c>
      <c r="B215" s="197" t="s">
        <v>5</v>
      </c>
      <c r="C215" s="197"/>
      <c r="D215" s="197"/>
      <c r="E215" s="265" t="s">
        <v>212</v>
      </c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53" t="s">
        <v>21</v>
      </c>
      <c r="AF215" s="154"/>
      <c r="AG215" s="155"/>
    </row>
    <row r="216" spans="1:33" s="6" customFormat="1" ht="12" customHeight="1">
      <c r="A216" s="31"/>
      <c r="B216" s="156" t="s">
        <v>22</v>
      </c>
      <c r="C216" s="156"/>
      <c r="D216" s="156"/>
      <c r="E216" s="258" t="s">
        <v>219</v>
      </c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3"/>
      <c r="AF216" s="154"/>
      <c r="AG216" s="155"/>
    </row>
    <row r="217" spans="1:33" s="6" customFormat="1" ht="12" customHeight="1" thickBot="1">
      <c r="A217" s="31"/>
      <c r="B217" s="156"/>
      <c r="C217" s="156"/>
      <c r="D217" s="156"/>
      <c r="E217" s="159"/>
      <c r="F217" s="160"/>
      <c r="G217" s="160"/>
      <c r="H217" s="160"/>
      <c r="I217" s="160"/>
      <c r="J217" s="160"/>
      <c r="K217" s="160"/>
      <c r="L217" s="160"/>
      <c r="M217" s="160"/>
      <c r="N217" s="161"/>
      <c r="O217" s="161"/>
      <c r="P217" s="161"/>
      <c r="Q217" s="161"/>
      <c r="R217" s="161"/>
      <c r="S217" s="161"/>
      <c r="T217" s="161"/>
      <c r="U217" s="161"/>
      <c r="V217" s="161"/>
      <c r="W217" s="160"/>
      <c r="X217" s="160"/>
      <c r="Y217" s="160"/>
      <c r="Z217" s="160"/>
      <c r="AA217" s="160"/>
      <c r="AB217" s="160"/>
      <c r="AC217" s="160"/>
      <c r="AD217" s="160"/>
      <c r="AE217" s="162"/>
      <c r="AF217" s="163"/>
      <c r="AG217" s="164"/>
    </row>
    <row r="218" spans="1:33" s="6" customFormat="1" ht="12" customHeight="1">
      <c r="A218" s="31"/>
      <c r="B218" s="156" t="s">
        <v>23</v>
      </c>
      <c r="C218" s="156"/>
      <c r="D218" s="156"/>
      <c r="E218" s="262">
        <v>4</v>
      </c>
      <c r="F218" s="166"/>
      <c r="G218" s="166"/>
      <c r="H218" s="166"/>
      <c r="I218" s="167" t="s">
        <v>24</v>
      </c>
      <c r="J218" s="167"/>
      <c r="K218" s="167"/>
      <c r="L218" s="263" t="s">
        <v>37</v>
      </c>
      <c r="M218" s="169"/>
      <c r="N218" s="170" t="s">
        <v>25</v>
      </c>
      <c r="O218" s="171"/>
      <c r="P218" s="172"/>
      <c r="Q218" s="294"/>
      <c r="R218" s="295"/>
      <c r="S218" s="295"/>
      <c r="T218" s="295"/>
      <c r="U218" s="295"/>
      <c r="V218" s="296"/>
      <c r="W218" s="176" t="s">
        <v>26</v>
      </c>
      <c r="X218" s="167"/>
      <c r="Y218" s="167"/>
      <c r="Z218" s="177">
        <f>IF(OR(E218="",Q218=""),"",ROUNDDOWN(E218*Q218,0))</f>
      </c>
      <c r="AA218" s="177"/>
      <c r="AB218" s="177"/>
      <c r="AC218" s="177"/>
      <c r="AD218" s="177"/>
      <c r="AE218" s="162"/>
      <c r="AF218" s="163"/>
      <c r="AG218" s="164"/>
    </row>
    <row r="219" spans="1:33" s="6" customFormat="1" ht="12" customHeight="1" thickBot="1">
      <c r="A219" s="179"/>
      <c r="B219" s="180"/>
      <c r="C219" s="180"/>
      <c r="D219" s="180"/>
      <c r="E219" s="181"/>
      <c r="F219" s="181"/>
      <c r="G219" s="181"/>
      <c r="H219" s="181"/>
      <c r="I219" s="182"/>
      <c r="J219" s="182"/>
      <c r="K219" s="182"/>
      <c r="L219" s="183"/>
      <c r="M219" s="184"/>
      <c r="N219" s="185"/>
      <c r="O219" s="186"/>
      <c r="P219" s="187"/>
      <c r="Q219" s="297"/>
      <c r="R219" s="298"/>
      <c r="S219" s="298"/>
      <c r="T219" s="298"/>
      <c r="U219" s="298"/>
      <c r="V219" s="299"/>
      <c r="W219" s="191"/>
      <c r="X219" s="182"/>
      <c r="Y219" s="182"/>
      <c r="Z219" s="192"/>
      <c r="AA219" s="192"/>
      <c r="AB219" s="192"/>
      <c r="AC219" s="192"/>
      <c r="AD219" s="192"/>
      <c r="AE219" s="193"/>
      <c r="AF219" s="194"/>
      <c r="AG219" s="195"/>
    </row>
    <row r="220" spans="1:33" s="6" customFormat="1" ht="12" customHeight="1">
      <c r="A220" s="264">
        <v>26</v>
      </c>
      <c r="B220" s="197" t="s">
        <v>5</v>
      </c>
      <c r="C220" s="197"/>
      <c r="D220" s="197"/>
      <c r="E220" s="265" t="s">
        <v>212</v>
      </c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53" t="s">
        <v>21</v>
      </c>
      <c r="AF220" s="154"/>
      <c r="AG220" s="155"/>
    </row>
    <row r="221" spans="1:33" s="6" customFormat="1" ht="12" customHeight="1">
      <c r="A221" s="31"/>
      <c r="B221" s="156" t="s">
        <v>22</v>
      </c>
      <c r="C221" s="156"/>
      <c r="D221" s="156"/>
      <c r="E221" s="258" t="s">
        <v>220</v>
      </c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3"/>
      <c r="AF221" s="154"/>
      <c r="AG221" s="155"/>
    </row>
    <row r="222" spans="1:33" s="6" customFormat="1" ht="12" customHeight="1" thickBot="1">
      <c r="A222" s="31"/>
      <c r="B222" s="156"/>
      <c r="C222" s="156"/>
      <c r="D222" s="156"/>
      <c r="E222" s="159"/>
      <c r="F222" s="160"/>
      <c r="G222" s="160"/>
      <c r="H222" s="160"/>
      <c r="I222" s="160"/>
      <c r="J222" s="160"/>
      <c r="K222" s="160"/>
      <c r="L222" s="160"/>
      <c r="M222" s="160"/>
      <c r="N222" s="161"/>
      <c r="O222" s="161"/>
      <c r="P222" s="161"/>
      <c r="Q222" s="161"/>
      <c r="R222" s="161"/>
      <c r="S222" s="161"/>
      <c r="T222" s="161"/>
      <c r="U222" s="161"/>
      <c r="V222" s="161"/>
      <c r="W222" s="160"/>
      <c r="X222" s="160"/>
      <c r="Y222" s="160"/>
      <c r="Z222" s="160"/>
      <c r="AA222" s="160"/>
      <c r="AB222" s="160"/>
      <c r="AC222" s="160"/>
      <c r="AD222" s="160"/>
      <c r="AE222" s="162"/>
      <c r="AF222" s="163"/>
      <c r="AG222" s="164"/>
    </row>
    <row r="223" spans="1:33" s="6" customFormat="1" ht="12" customHeight="1">
      <c r="A223" s="31"/>
      <c r="B223" s="156" t="s">
        <v>23</v>
      </c>
      <c r="C223" s="156"/>
      <c r="D223" s="156"/>
      <c r="E223" s="262">
        <v>3</v>
      </c>
      <c r="F223" s="166"/>
      <c r="G223" s="166"/>
      <c r="H223" s="166"/>
      <c r="I223" s="167" t="s">
        <v>24</v>
      </c>
      <c r="J223" s="167"/>
      <c r="K223" s="167"/>
      <c r="L223" s="263" t="s">
        <v>37</v>
      </c>
      <c r="M223" s="169"/>
      <c r="N223" s="170" t="s">
        <v>25</v>
      </c>
      <c r="O223" s="171"/>
      <c r="P223" s="172"/>
      <c r="Q223" s="294"/>
      <c r="R223" s="295"/>
      <c r="S223" s="295"/>
      <c r="T223" s="295"/>
      <c r="U223" s="295"/>
      <c r="V223" s="296"/>
      <c r="W223" s="176" t="s">
        <v>26</v>
      </c>
      <c r="X223" s="167"/>
      <c r="Y223" s="167"/>
      <c r="Z223" s="177">
        <f>IF(OR(E223="",Q223=""),"",ROUNDDOWN(E223*Q223,0))</f>
      </c>
      <c r="AA223" s="177"/>
      <c r="AB223" s="177"/>
      <c r="AC223" s="177"/>
      <c r="AD223" s="177"/>
      <c r="AE223" s="162"/>
      <c r="AF223" s="163"/>
      <c r="AG223" s="164"/>
    </row>
    <row r="224" spans="1:33" s="6" customFormat="1" ht="12" customHeight="1" thickBot="1">
      <c r="A224" s="179"/>
      <c r="B224" s="180"/>
      <c r="C224" s="180"/>
      <c r="D224" s="180"/>
      <c r="E224" s="181"/>
      <c r="F224" s="181"/>
      <c r="G224" s="181"/>
      <c r="H224" s="181"/>
      <c r="I224" s="182"/>
      <c r="J224" s="182"/>
      <c r="K224" s="182"/>
      <c r="L224" s="183"/>
      <c r="M224" s="184"/>
      <c r="N224" s="185"/>
      <c r="O224" s="186"/>
      <c r="P224" s="187"/>
      <c r="Q224" s="297"/>
      <c r="R224" s="298"/>
      <c r="S224" s="298"/>
      <c r="T224" s="298"/>
      <c r="U224" s="298"/>
      <c r="V224" s="299"/>
      <c r="W224" s="191"/>
      <c r="X224" s="182"/>
      <c r="Y224" s="182"/>
      <c r="Z224" s="192"/>
      <c r="AA224" s="192"/>
      <c r="AB224" s="192"/>
      <c r="AC224" s="192"/>
      <c r="AD224" s="192"/>
      <c r="AE224" s="193"/>
      <c r="AF224" s="194"/>
      <c r="AG224" s="195"/>
    </row>
    <row r="225" spans="1:33" s="6" customFormat="1" ht="12" customHeight="1">
      <c r="A225" s="264">
        <v>27</v>
      </c>
      <c r="B225" s="197" t="s">
        <v>5</v>
      </c>
      <c r="C225" s="197"/>
      <c r="D225" s="197"/>
      <c r="E225" s="265" t="s">
        <v>212</v>
      </c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53" t="s">
        <v>21</v>
      </c>
      <c r="AF225" s="154"/>
      <c r="AG225" s="155"/>
    </row>
    <row r="226" spans="1:33" s="6" customFormat="1" ht="12" customHeight="1">
      <c r="A226" s="31"/>
      <c r="B226" s="156" t="s">
        <v>22</v>
      </c>
      <c r="C226" s="156"/>
      <c r="D226" s="156"/>
      <c r="E226" s="258" t="s">
        <v>221</v>
      </c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3"/>
      <c r="AF226" s="154"/>
      <c r="AG226" s="155"/>
    </row>
    <row r="227" spans="1:33" s="6" customFormat="1" ht="12" customHeight="1" thickBot="1">
      <c r="A227" s="31"/>
      <c r="B227" s="156"/>
      <c r="C227" s="156"/>
      <c r="D227" s="156"/>
      <c r="E227" s="159"/>
      <c r="F227" s="160"/>
      <c r="G227" s="160"/>
      <c r="H227" s="160"/>
      <c r="I227" s="160"/>
      <c r="J227" s="160"/>
      <c r="K227" s="160"/>
      <c r="L227" s="160"/>
      <c r="M227" s="160"/>
      <c r="N227" s="161"/>
      <c r="O227" s="161"/>
      <c r="P227" s="161"/>
      <c r="Q227" s="161"/>
      <c r="R227" s="161"/>
      <c r="S227" s="161"/>
      <c r="T227" s="161"/>
      <c r="U227" s="161"/>
      <c r="V227" s="161"/>
      <c r="W227" s="160"/>
      <c r="X227" s="160"/>
      <c r="Y227" s="160"/>
      <c r="Z227" s="160"/>
      <c r="AA227" s="160"/>
      <c r="AB227" s="160"/>
      <c r="AC227" s="160"/>
      <c r="AD227" s="160"/>
      <c r="AE227" s="162"/>
      <c r="AF227" s="163"/>
      <c r="AG227" s="164"/>
    </row>
    <row r="228" spans="1:33" s="6" customFormat="1" ht="12" customHeight="1">
      <c r="A228" s="31"/>
      <c r="B228" s="156" t="s">
        <v>23</v>
      </c>
      <c r="C228" s="156"/>
      <c r="D228" s="156"/>
      <c r="E228" s="262">
        <v>4</v>
      </c>
      <c r="F228" s="166"/>
      <c r="G228" s="166"/>
      <c r="H228" s="166"/>
      <c r="I228" s="167" t="s">
        <v>24</v>
      </c>
      <c r="J228" s="167"/>
      <c r="K228" s="167"/>
      <c r="L228" s="263" t="s">
        <v>37</v>
      </c>
      <c r="M228" s="169"/>
      <c r="N228" s="170" t="s">
        <v>25</v>
      </c>
      <c r="O228" s="171"/>
      <c r="P228" s="172"/>
      <c r="Q228" s="294"/>
      <c r="R228" s="295"/>
      <c r="S228" s="295"/>
      <c r="T228" s="295"/>
      <c r="U228" s="295"/>
      <c r="V228" s="296"/>
      <c r="W228" s="176" t="s">
        <v>26</v>
      </c>
      <c r="X228" s="167"/>
      <c r="Y228" s="167"/>
      <c r="Z228" s="177">
        <f>IF(OR(E228="",Q228=""),"",ROUNDDOWN(E228*Q228,0))</f>
      </c>
      <c r="AA228" s="177"/>
      <c r="AB228" s="177"/>
      <c r="AC228" s="177"/>
      <c r="AD228" s="177"/>
      <c r="AE228" s="162"/>
      <c r="AF228" s="163"/>
      <c r="AG228" s="164"/>
    </row>
    <row r="229" spans="1:33" s="6" customFormat="1" ht="12" customHeight="1" thickBot="1">
      <c r="A229" s="179"/>
      <c r="B229" s="180"/>
      <c r="C229" s="180"/>
      <c r="D229" s="180"/>
      <c r="E229" s="181"/>
      <c r="F229" s="181"/>
      <c r="G229" s="181"/>
      <c r="H229" s="181"/>
      <c r="I229" s="182"/>
      <c r="J229" s="182"/>
      <c r="K229" s="182"/>
      <c r="L229" s="183"/>
      <c r="M229" s="184"/>
      <c r="N229" s="185"/>
      <c r="O229" s="186"/>
      <c r="P229" s="187"/>
      <c r="Q229" s="297"/>
      <c r="R229" s="298"/>
      <c r="S229" s="298"/>
      <c r="T229" s="298"/>
      <c r="U229" s="298"/>
      <c r="V229" s="299"/>
      <c r="W229" s="191"/>
      <c r="X229" s="182"/>
      <c r="Y229" s="182"/>
      <c r="Z229" s="192"/>
      <c r="AA229" s="192"/>
      <c r="AB229" s="192"/>
      <c r="AC229" s="192"/>
      <c r="AD229" s="192"/>
      <c r="AE229" s="193"/>
      <c r="AF229" s="194"/>
      <c r="AG229" s="195"/>
    </row>
    <row r="230" spans="1:33" s="6" customFormat="1" ht="12" customHeight="1">
      <c r="A230" s="264">
        <v>28</v>
      </c>
      <c r="B230" s="197" t="s">
        <v>5</v>
      </c>
      <c r="C230" s="197"/>
      <c r="D230" s="197"/>
      <c r="E230" s="265" t="s">
        <v>212</v>
      </c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53" t="s">
        <v>21</v>
      </c>
      <c r="AF230" s="154"/>
      <c r="AG230" s="155"/>
    </row>
    <row r="231" spans="1:33" s="6" customFormat="1" ht="12" customHeight="1">
      <c r="A231" s="31"/>
      <c r="B231" s="156" t="s">
        <v>22</v>
      </c>
      <c r="C231" s="156"/>
      <c r="D231" s="156"/>
      <c r="E231" s="258" t="s">
        <v>222</v>
      </c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3"/>
      <c r="AF231" s="154"/>
      <c r="AG231" s="155"/>
    </row>
    <row r="232" spans="1:33" s="6" customFormat="1" ht="12" customHeight="1" thickBot="1">
      <c r="A232" s="31"/>
      <c r="B232" s="156"/>
      <c r="C232" s="156"/>
      <c r="D232" s="156"/>
      <c r="E232" s="159"/>
      <c r="F232" s="160"/>
      <c r="G232" s="160"/>
      <c r="H232" s="160"/>
      <c r="I232" s="160"/>
      <c r="J232" s="160"/>
      <c r="K232" s="160"/>
      <c r="L232" s="160"/>
      <c r="M232" s="160"/>
      <c r="N232" s="161"/>
      <c r="O232" s="161"/>
      <c r="P232" s="161"/>
      <c r="Q232" s="161"/>
      <c r="R232" s="161"/>
      <c r="S232" s="161"/>
      <c r="T232" s="161"/>
      <c r="U232" s="161"/>
      <c r="V232" s="161"/>
      <c r="W232" s="160"/>
      <c r="X232" s="160"/>
      <c r="Y232" s="160"/>
      <c r="Z232" s="160"/>
      <c r="AA232" s="160"/>
      <c r="AB232" s="160"/>
      <c r="AC232" s="160"/>
      <c r="AD232" s="160"/>
      <c r="AE232" s="162"/>
      <c r="AF232" s="163"/>
      <c r="AG232" s="164"/>
    </row>
    <row r="233" spans="1:33" s="6" customFormat="1" ht="12" customHeight="1">
      <c r="A233" s="31"/>
      <c r="B233" s="156" t="s">
        <v>23</v>
      </c>
      <c r="C233" s="156"/>
      <c r="D233" s="156"/>
      <c r="E233" s="262">
        <v>3</v>
      </c>
      <c r="F233" s="166"/>
      <c r="G233" s="166"/>
      <c r="H233" s="166"/>
      <c r="I233" s="167" t="s">
        <v>24</v>
      </c>
      <c r="J233" s="167"/>
      <c r="K233" s="167"/>
      <c r="L233" s="263" t="s">
        <v>37</v>
      </c>
      <c r="M233" s="169"/>
      <c r="N233" s="170" t="s">
        <v>25</v>
      </c>
      <c r="O233" s="171"/>
      <c r="P233" s="172"/>
      <c r="Q233" s="294"/>
      <c r="R233" s="295"/>
      <c r="S233" s="295"/>
      <c r="T233" s="295"/>
      <c r="U233" s="295"/>
      <c r="V233" s="296"/>
      <c r="W233" s="176" t="s">
        <v>26</v>
      </c>
      <c r="X233" s="167"/>
      <c r="Y233" s="167"/>
      <c r="Z233" s="177">
        <f>IF(OR(E233="",Q233=""),"",ROUNDDOWN(E233*Q233,0))</f>
      </c>
      <c r="AA233" s="177"/>
      <c r="AB233" s="177"/>
      <c r="AC233" s="177"/>
      <c r="AD233" s="177"/>
      <c r="AE233" s="162"/>
      <c r="AF233" s="163"/>
      <c r="AG233" s="164"/>
    </row>
    <row r="234" spans="1:33" s="6" customFormat="1" ht="12" customHeight="1" thickBot="1">
      <c r="A234" s="179"/>
      <c r="B234" s="180"/>
      <c r="C234" s="180"/>
      <c r="D234" s="180"/>
      <c r="E234" s="181"/>
      <c r="F234" s="181"/>
      <c r="G234" s="181"/>
      <c r="H234" s="181"/>
      <c r="I234" s="182"/>
      <c r="J234" s="182"/>
      <c r="K234" s="182"/>
      <c r="L234" s="183"/>
      <c r="M234" s="184"/>
      <c r="N234" s="185"/>
      <c r="O234" s="186"/>
      <c r="P234" s="187"/>
      <c r="Q234" s="297"/>
      <c r="R234" s="298"/>
      <c r="S234" s="298"/>
      <c r="T234" s="298"/>
      <c r="U234" s="298"/>
      <c r="V234" s="299"/>
      <c r="W234" s="191"/>
      <c r="X234" s="182"/>
      <c r="Y234" s="182"/>
      <c r="Z234" s="192"/>
      <c r="AA234" s="192"/>
      <c r="AB234" s="192"/>
      <c r="AC234" s="192"/>
      <c r="AD234" s="192"/>
      <c r="AE234" s="193"/>
      <c r="AF234" s="194"/>
      <c r="AG234" s="195"/>
    </row>
    <row r="235" spans="1:33" s="6" customFormat="1" ht="12" customHeight="1">
      <c r="A235" s="264">
        <v>29</v>
      </c>
      <c r="B235" s="197" t="s">
        <v>5</v>
      </c>
      <c r="C235" s="197"/>
      <c r="D235" s="197"/>
      <c r="E235" s="265" t="s">
        <v>212</v>
      </c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53" t="s">
        <v>21</v>
      </c>
      <c r="AF235" s="154"/>
      <c r="AG235" s="155"/>
    </row>
    <row r="236" spans="1:33" s="6" customFormat="1" ht="12" customHeight="1">
      <c r="A236" s="31"/>
      <c r="B236" s="156" t="s">
        <v>22</v>
      </c>
      <c r="C236" s="156"/>
      <c r="D236" s="156"/>
      <c r="E236" s="258" t="s">
        <v>223</v>
      </c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3"/>
      <c r="AF236" s="154"/>
      <c r="AG236" s="155"/>
    </row>
    <row r="237" spans="1:33" s="6" customFormat="1" ht="12" customHeight="1" thickBot="1">
      <c r="A237" s="31"/>
      <c r="B237" s="156"/>
      <c r="C237" s="156"/>
      <c r="D237" s="156"/>
      <c r="E237" s="159"/>
      <c r="F237" s="160"/>
      <c r="G237" s="160"/>
      <c r="H237" s="160"/>
      <c r="I237" s="160"/>
      <c r="J237" s="160"/>
      <c r="K237" s="160"/>
      <c r="L237" s="160"/>
      <c r="M237" s="160"/>
      <c r="N237" s="161"/>
      <c r="O237" s="161"/>
      <c r="P237" s="161"/>
      <c r="Q237" s="161"/>
      <c r="R237" s="161"/>
      <c r="S237" s="161"/>
      <c r="T237" s="161"/>
      <c r="U237" s="161"/>
      <c r="V237" s="161"/>
      <c r="W237" s="160"/>
      <c r="X237" s="160"/>
      <c r="Y237" s="160"/>
      <c r="Z237" s="160"/>
      <c r="AA237" s="160"/>
      <c r="AB237" s="160"/>
      <c r="AC237" s="160"/>
      <c r="AD237" s="160"/>
      <c r="AE237" s="162"/>
      <c r="AF237" s="163"/>
      <c r="AG237" s="164"/>
    </row>
    <row r="238" spans="1:33" s="6" customFormat="1" ht="12" customHeight="1">
      <c r="A238" s="31"/>
      <c r="B238" s="156" t="s">
        <v>23</v>
      </c>
      <c r="C238" s="156"/>
      <c r="D238" s="156"/>
      <c r="E238" s="262">
        <v>2</v>
      </c>
      <c r="F238" s="166"/>
      <c r="G238" s="166"/>
      <c r="H238" s="166"/>
      <c r="I238" s="167" t="s">
        <v>24</v>
      </c>
      <c r="J238" s="167"/>
      <c r="K238" s="167"/>
      <c r="L238" s="263" t="s">
        <v>37</v>
      </c>
      <c r="M238" s="169"/>
      <c r="N238" s="170" t="s">
        <v>25</v>
      </c>
      <c r="O238" s="171"/>
      <c r="P238" s="172"/>
      <c r="Q238" s="294"/>
      <c r="R238" s="295"/>
      <c r="S238" s="295"/>
      <c r="T238" s="295"/>
      <c r="U238" s="295"/>
      <c r="V238" s="296"/>
      <c r="W238" s="176" t="s">
        <v>26</v>
      </c>
      <c r="X238" s="167"/>
      <c r="Y238" s="167"/>
      <c r="Z238" s="177">
        <f>IF(OR(E238="",Q238=""),"",ROUNDDOWN(E238*Q238,0))</f>
      </c>
      <c r="AA238" s="177"/>
      <c r="AB238" s="177"/>
      <c r="AC238" s="177"/>
      <c r="AD238" s="177"/>
      <c r="AE238" s="162"/>
      <c r="AF238" s="163"/>
      <c r="AG238" s="164"/>
    </row>
    <row r="239" spans="1:52" s="6" customFormat="1" ht="12" customHeight="1" thickBot="1">
      <c r="A239" s="43"/>
      <c r="B239" s="300"/>
      <c r="C239" s="300"/>
      <c r="D239" s="300"/>
      <c r="E239" s="301"/>
      <c r="F239" s="301"/>
      <c r="G239" s="301"/>
      <c r="H239" s="301"/>
      <c r="I239" s="302"/>
      <c r="J239" s="302"/>
      <c r="K239" s="302"/>
      <c r="L239" s="303"/>
      <c r="M239" s="304"/>
      <c r="N239" s="185"/>
      <c r="O239" s="186"/>
      <c r="P239" s="187"/>
      <c r="Q239" s="297"/>
      <c r="R239" s="298"/>
      <c r="S239" s="298"/>
      <c r="T239" s="298"/>
      <c r="U239" s="298"/>
      <c r="V239" s="299"/>
      <c r="W239" s="305"/>
      <c r="X239" s="302"/>
      <c r="Y239" s="302"/>
      <c r="Z239" s="306"/>
      <c r="AA239" s="306"/>
      <c r="AB239" s="306"/>
      <c r="AC239" s="306"/>
      <c r="AD239" s="306"/>
      <c r="AE239" s="193"/>
      <c r="AF239" s="194"/>
      <c r="AG239" s="195"/>
      <c r="AZ239" s="54"/>
    </row>
    <row r="240" spans="1:33" s="6" customFormat="1" ht="13.5" customHeight="1">
      <c r="A240" s="200" t="s">
        <v>27</v>
      </c>
      <c r="B240" s="307"/>
      <c r="C240" s="307"/>
      <c r="D240" s="307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  <c r="AB240" s="308"/>
      <c r="AC240" s="308"/>
      <c r="AD240" s="308"/>
      <c r="AE240" s="309"/>
      <c r="AF240" s="309"/>
      <c r="AG240" s="310"/>
    </row>
    <row r="241" spans="1:33" s="6" customFormat="1" ht="13.5" customHeight="1">
      <c r="A241" s="208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10"/>
    </row>
    <row r="242" spans="1:33" s="6" customFormat="1" ht="13.5" customHeight="1">
      <c r="A242" s="311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10"/>
    </row>
    <row r="243" spans="1:33" s="6" customFormat="1" ht="13.5" customHeight="1">
      <c r="A243" s="311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10"/>
    </row>
    <row r="244" spans="1:33" s="6" customFormat="1" ht="8.25" customHeight="1">
      <c r="A244" s="311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10"/>
    </row>
    <row r="245" spans="1:33" s="6" customFormat="1" ht="13.5" customHeight="1" thickBot="1">
      <c r="A245" s="211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3"/>
    </row>
    <row r="246" spans="2:33" s="6" customFormat="1" ht="18" customHeight="1">
      <c r="B246" s="49"/>
      <c r="C246" s="312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9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19" t="s">
        <v>67</v>
      </c>
      <c r="AE246" s="219"/>
      <c r="AF246" s="219"/>
      <c r="AG246" s="219"/>
    </row>
    <row r="247" spans="1:33" s="6" customFormat="1" ht="10.5" customHeight="1">
      <c r="A247" s="313"/>
      <c r="B247" s="313"/>
      <c r="C247" s="49"/>
      <c r="D247" s="49"/>
      <c r="E247" s="314"/>
      <c r="F247" s="314"/>
      <c r="G247" s="314"/>
      <c r="H247" s="314"/>
      <c r="I247" s="314"/>
      <c r="J247" s="218"/>
      <c r="K247" s="218"/>
      <c r="L247" s="218"/>
      <c r="M247" s="178"/>
      <c r="N247" s="178"/>
      <c r="O247" s="178"/>
      <c r="P247" s="249"/>
      <c r="Q247" s="49"/>
      <c r="R247" s="49"/>
      <c r="S247" s="49"/>
      <c r="T247" s="315"/>
      <c r="U247" s="315"/>
      <c r="V247" s="315"/>
      <c r="W247" s="315"/>
      <c r="X247" s="315"/>
      <c r="Y247" s="218"/>
      <c r="Z247" s="218"/>
      <c r="AA247" s="218"/>
      <c r="AB247" s="315"/>
      <c r="AC247" s="315"/>
      <c r="AD247" s="223"/>
      <c r="AE247" s="223"/>
      <c r="AF247" s="223"/>
      <c r="AG247" s="223"/>
    </row>
    <row r="248" spans="1:33" ht="13.5" customHeight="1">
      <c r="A248" s="267" t="s">
        <v>66</v>
      </c>
      <c r="B248" s="53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53"/>
      <c r="AG248" s="53"/>
    </row>
    <row r="249" spans="1:33" ht="18" customHeight="1" thickBot="1">
      <c r="A249" s="268"/>
      <c r="B249" s="268"/>
      <c r="C249" s="268"/>
      <c r="D249" s="268"/>
      <c r="E249" s="268"/>
      <c r="F249" s="268"/>
      <c r="G249" s="268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  <c r="AA249" s="268"/>
      <c r="AB249" s="268"/>
      <c r="AC249" s="268"/>
      <c r="AD249" s="268"/>
      <c r="AE249" s="268"/>
      <c r="AF249" s="268"/>
      <c r="AG249" s="268"/>
    </row>
    <row r="250" spans="1:33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58">
        <v>5</v>
      </c>
      <c r="AF250" s="59" t="s">
        <v>8</v>
      </c>
      <c r="AG250" s="60">
        <v>6</v>
      </c>
    </row>
    <row r="251" spans="1:33" ht="4.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1"/>
      <c r="AG251" s="7"/>
    </row>
    <row r="252" spans="1:33" ht="13.5" customHeight="1">
      <c r="A252" s="5"/>
      <c r="B252" s="6"/>
      <c r="C252" s="6"/>
      <c r="D252" s="6"/>
      <c r="E252" s="6"/>
      <c r="F252" s="6"/>
      <c r="G252" s="63"/>
      <c r="H252" s="62" t="s">
        <v>9</v>
      </c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18"/>
      <c r="V252" s="18"/>
      <c r="W252" s="269" t="s">
        <v>10</v>
      </c>
      <c r="X252" s="270"/>
      <c r="Y252" s="250">
        <v>10558</v>
      </c>
      <c r="Z252" s="67"/>
      <c r="AA252" s="67"/>
      <c r="AB252" s="67"/>
      <c r="AC252" s="67"/>
      <c r="AD252" s="67"/>
      <c r="AE252" s="67"/>
      <c r="AF252" s="67"/>
      <c r="AG252" s="7"/>
    </row>
    <row r="253" spans="1:33" ht="13.5" customHeight="1">
      <c r="A253" s="5"/>
      <c r="B253" s="6"/>
      <c r="C253" s="6"/>
      <c r="D253" s="6"/>
      <c r="E253" s="6"/>
      <c r="F253" s="63"/>
      <c r="G253" s="63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18"/>
      <c r="V253" s="18"/>
      <c r="W253" s="270"/>
      <c r="X253" s="270"/>
      <c r="Y253" s="67"/>
      <c r="Z253" s="67"/>
      <c r="AA253" s="67"/>
      <c r="AB253" s="67"/>
      <c r="AC253" s="67"/>
      <c r="AD253" s="67"/>
      <c r="AE253" s="67"/>
      <c r="AF253" s="67"/>
      <c r="AG253" s="7"/>
    </row>
    <row r="254" spans="1:33" ht="13.5" customHeight="1">
      <c r="A254" s="5"/>
      <c r="B254" s="6"/>
      <c r="C254" s="6"/>
      <c r="D254" s="6"/>
      <c r="E254" s="6"/>
      <c r="F254" s="63"/>
      <c r="G254" s="63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18"/>
      <c r="V254" s="18"/>
      <c r="W254" s="270"/>
      <c r="X254" s="270"/>
      <c r="Y254" s="67"/>
      <c r="Z254" s="67"/>
      <c r="AA254" s="67"/>
      <c r="AB254" s="67"/>
      <c r="AC254" s="67"/>
      <c r="AD254" s="67"/>
      <c r="AE254" s="67"/>
      <c r="AF254" s="67"/>
      <c r="AG254" s="7"/>
    </row>
    <row r="255" spans="1:33" ht="9" customHeight="1">
      <c r="A255" s="5"/>
      <c r="B255" s="6"/>
      <c r="C255" s="6"/>
      <c r="D255" s="6"/>
      <c r="E255" s="6"/>
      <c r="F255" s="63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8"/>
      <c r="V255" s="18"/>
      <c r="W255" s="19"/>
      <c r="X255" s="19"/>
      <c r="Y255" s="20"/>
      <c r="Z255" s="20"/>
      <c r="AA255" s="20"/>
      <c r="AB255" s="20"/>
      <c r="AC255" s="20"/>
      <c r="AD255" s="20"/>
      <c r="AE255" s="20"/>
      <c r="AF255" s="20"/>
      <c r="AG255" s="7"/>
    </row>
    <row r="256" spans="1:33" ht="13.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271" t="s">
        <v>11</v>
      </c>
      <c r="X256" s="272"/>
      <c r="Y256" s="273">
        <f>IF(Y9="","",Y9)</f>
      </c>
      <c r="Z256" s="274"/>
      <c r="AA256" s="274"/>
      <c r="AB256" s="274"/>
      <c r="AC256" s="274"/>
      <c r="AD256" s="274"/>
      <c r="AE256" s="274"/>
      <c r="AF256" s="275"/>
      <c r="AG256" s="7"/>
    </row>
    <row r="257" spans="1:33" s="6" customFormat="1" ht="13.5" customHeight="1">
      <c r="A257" s="276"/>
      <c r="B257" s="224"/>
      <c r="C257" s="224"/>
      <c r="D257" s="224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77"/>
      <c r="X257" s="278"/>
      <c r="Y257" s="279"/>
      <c r="Z257" s="280"/>
      <c r="AA257" s="280"/>
      <c r="AB257" s="280"/>
      <c r="AC257" s="280"/>
      <c r="AD257" s="280"/>
      <c r="AE257" s="280"/>
      <c r="AF257" s="281"/>
      <c r="AG257" s="282"/>
    </row>
    <row r="258" spans="1:33" s="6" customFormat="1" ht="13.5" customHeight="1">
      <c r="A258" s="276"/>
      <c r="B258" s="224"/>
      <c r="C258" s="224"/>
      <c r="D258" s="224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83"/>
      <c r="X258" s="284"/>
      <c r="Y258" s="285"/>
      <c r="Z258" s="286"/>
      <c r="AA258" s="286"/>
      <c r="AB258" s="286"/>
      <c r="AC258" s="286"/>
      <c r="AD258" s="286"/>
      <c r="AE258" s="286"/>
      <c r="AF258" s="287"/>
      <c r="AG258" s="282"/>
    </row>
    <row r="259" spans="1:41" s="6" customFormat="1" ht="9" customHeight="1">
      <c r="A259" s="276"/>
      <c r="B259" s="224"/>
      <c r="C259" s="224"/>
      <c r="D259" s="224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88"/>
      <c r="AK259" s="165"/>
      <c r="AL259" s="165"/>
      <c r="AM259" s="165"/>
      <c r="AN259" s="165"/>
      <c r="AO259" s="165"/>
    </row>
    <row r="260" spans="1:39" s="6" customFormat="1" ht="10.5" customHeight="1" thickBot="1">
      <c r="A260" s="276"/>
      <c r="B260" s="224"/>
      <c r="C260" s="224"/>
      <c r="D260" s="224"/>
      <c r="E260" s="225"/>
      <c r="F260" s="225"/>
      <c r="G260" s="225"/>
      <c r="H260" s="225"/>
      <c r="I260" s="226"/>
      <c r="J260" s="226"/>
      <c r="K260" s="226"/>
      <c r="L260" s="227"/>
      <c r="M260" s="227"/>
      <c r="N260" s="289"/>
      <c r="O260" s="289"/>
      <c r="P260" s="289"/>
      <c r="Q260" s="228"/>
      <c r="R260" s="228"/>
      <c r="S260" s="228"/>
      <c r="T260" s="228"/>
      <c r="U260" s="228"/>
      <c r="V260" s="228"/>
      <c r="W260" s="226"/>
      <c r="X260" s="226"/>
      <c r="Y260" s="226"/>
      <c r="Z260" s="290"/>
      <c r="AA260" s="290"/>
      <c r="AB260" s="290"/>
      <c r="AC260" s="290"/>
      <c r="AD260" s="290"/>
      <c r="AE260" s="225"/>
      <c r="AF260" s="225"/>
      <c r="AG260" s="288"/>
      <c r="AI260" s="178"/>
      <c r="AJ260" s="178"/>
      <c r="AK260" s="178"/>
      <c r="AL260" s="178"/>
      <c r="AM260" s="178"/>
    </row>
    <row r="261" spans="1:33" s="6" customFormat="1" ht="12" customHeight="1">
      <c r="A261" s="264">
        <v>30</v>
      </c>
      <c r="B261" s="197" t="s">
        <v>5</v>
      </c>
      <c r="C261" s="197"/>
      <c r="D261" s="197"/>
      <c r="E261" s="265" t="s">
        <v>212</v>
      </c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291" t="s">
        <v>21</v>
      </c>
      <c r="AF261" s="292"/>
      <c r="AG261" s="293"/>
    </row>
    <row r="262" spans="1:33" s="6" customFormat="1" ht="12" customHeight="1">
      <c r="A262" s="31"/>
      <c r="B262" s="156" t="s">
        <v>22</v>
      </c>
      <c r="C262" s="156"/>
      <c r="D262" s="156"/>
      <c r="E262" s="258" t="s">
        <v>224</v>
      </c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3"/>
      <c r="AF262" s="154"/>
      <c r="AG262" s="155"/>
    </row>
    <row r="263" spans="1:33" s="6" customFormat="1" ht="12" customHeight="1" thickBot="1">
      <c r="A263" s="31"/>
      <c r="B263" s="156"/>
      <c r="C263" s="156"/>
      <c r="D263" s="156"/>
      <c r="E263" s="159"/>
      <c r="F263" s="160"/>
      <c r="G263" s="160"/>
      <c r="H263" s="160"/>
      <c r="I263" s="160"/>
      <c r="J263" s="160"/>
      <c r="K263" s="160"/>
      <c r="L263" s="160"/>
      <c r="M263" s="160"/>
      <c r="N263" s="161"/>
      <c r="O263" s="161"/>
      <c r="P263" s="161"/>
      <c r="Q263" s="161"/>
      <c r="R263" s="161"/>
      <c r="S263" s="161"/>
      <c r="T263" s="161"/>
      <c r="U263" s="161"/>
      <c r="V263" s="161"/>
      <c r="W263" s="160"/>
      <c r="X263" s="160"/>
      <c r="Y263" s="160"/>
      <c r="Z263" s="160"/>
      <c r="AA263" s="160"/>
      <c r="AB263" s="160"/>
      <c r="AC263" s="160"/>
      <c r="AD263" s="160"/>
      <c r="AE263" s="162"/>
      <c r="AF263" s="163"/>
      <c r="AG263" s="164"/>
    </row>
    <row r="264" spans="1:33" s="6" customFormat="1" ht="12" customHeight="1">
      <c r="A264" s="31"/>
      <c r="B264" s="156" t="s">
        <v>23</v>
      </c>
      <c r="C264" s="156"/>
      <c r="D264" s="156"/>
      <c r="E264" s="262">
        <v>7</v>
      </c>
      <c r="F264" s="166"/>
      <c r="G264" s="166"/>
      <c r="H264" s="166"/>
      <c r="I264" s="167" t="s">
        <v>24</v>
      </c>
      <c r="J264" s="167"/>
      <c r="K264" s="167"/>
      <c r="L264" s="263" t="s">
        <v>37</v>
      </c>
      <c r="M264" s="169"/>
      <c r="N264" s="170" t="s">
        <v>25</v>
      </c>
      <c r="O264" s="171"/>
      <c r="P264" s="172"/>
      <c r="Q264" s="294"/>
      <c r="R264" s="295"/>
      <c r="S264" s="295"/>
      <c r="T264" s="295"/>
      <c r="U264" s="295"/>
      <c r="V264" s="296"/>
      <c r="W264" s="176" t="s">
        <v>26</v>
      </c>
      <c r="X264" s="167"/>
      <c r="Y264" s="167"/>
      <c r="Z264" s="177">
        <f>IF(OR(E264="",Q264=""),"",ROUNDDOWN(E264*Q264,0))</f>
      </c>
      <c r="AA264" s="177"/>
      <c r="AB264" s="177"/>
      <c r="AC264" s="177"/>
      <c r="AD264" s="177"/>
      <c r="AE264" s="162"/>
      <c r="AF264" s="163"/>
      <c r="AG264" s="164"/>
    </row>
    <row r="265" spans="1:33" s="6" customFormat="1" ht="12" customHeight="1" thickBot="1">
      <c r="A265" s="179"/>
      <c r="B265" s="180"/>
      <c r="C265" s="180"/>
      <c r="D265" s="180"/>
      <c r="E265" s="181"/>
      <c r="F265" s="181"/>
      <c r="G265" s="181"/>
      <c r="H265" s="181"/>
      <c r="I265" s="182"/>
      <c r="J265" s="182"/>
      <c r="K265" s="182"/>
      <c r="L265" s="183"/>
      <c r="M265" s="184"/>
      <c r="N265" s="185"/>
      <c r="O265" s="186"/>
      <c r="P265" s="187"/>
      <c r="Q265" s="297"/>
      <c r="R265" s="298"/>
      <c r="S265" s="298"/>
      <c r="T265" s="298"/>
      <c r="U265" s="298"/>
      <c r="V265" s="299"/>
      <c r="W265" s="191"/>
      <c r="X265" s="182"/>
      <c r="Y265" s="182"/>
      <c r="Z265" s="192"/>
      <c r="AA265" s="192"/>
      <c r="AB265" s="192"/>
      <c r="AC265" s="192"/>
      <c r="AD265" s="192"/>
      <c r="AE265" s="193"/>
      <c r="AF265" s="194"/>
      <c r="AG265" s="195"/>
    </row>
    <row r="266" spans="1:33" s="6" customFormat="1" ht="12" customHeight="1">
      <c r="A266" s="264">
        <v>31</v>
      </c>
      <c r="B266" s="197" t="s">
        <v>5</v>
      </c>
      <c r="C266" s="197"/>
      <c r="D266" s="197"/>
      <c r="E266" s="265" t="s">
        <v>212</v>
      </c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53" t="s">
        <v>21</v>
      </c>
      <c r="AF266" s="154"/>
      <c r="AG266" s="155"/>
    </row>
    <row r="267" spans="1:33" s="6" customFormat="1" ht="12" customHeight="1">
      <c r="A267" s="31"/>
      <c r="B267" s="156" t="s">
        <v>22</v>
      </c>
      <c r="C267" s="156"/>
      <c r="D267" s="156"/>
      <c r="E267" s="258" t="s">
        <v>225</v>
      </c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3"/>
      <c r="AF267" s="154"/>
      <c r="AG267" s="155"/>
    </row>
    <row r="268" spans="1:33" s="6" customFormat="1" ht="12" customHeight="1" thickBot="1">
      <c r="A268" s="31"/>
      <c r="B268" s="156"/>
      <c r="C268" s="156"/>
      <c r="D268" s="156"/>
      <c r="E268" s="159"/>
      <c r="F268" s="160"/>
      <c r="G268" s="160"/>
      <c r="H268" s="160"/>
      <c r="I268" s="160"/>
      <c r="J268" s="160"/>
      <c r="K268" s="160"/>
      <c r="L268" s="160"/>
      <c r="M268" s="160"/>
      <c r="N268" s="161"/>
      <c r="O268" s="161"/>
      <c r="P268" s="161"/>
      <c r="Q268" s="161"/>
      <c r="R268" s="161"/>
      <c r="S268" s="161"/>
      <c r="T268" s="161"/>
      <c r="U268" s="161"/>
      <c r="V268" s="161"/>
      <c r="W268" s="160"/>
      <c r="X268" s="160"/>
      <c r="Y268" s="160"/>
      <c r="Z268" s="160"/>
      <c r="AA268" s="160"/>
      <c r="AB268" s="160"/>
      <c r="AC268" s="160"/>
      <c r="AD268" s="160"/>
      <c r="AE268" s="162"/>
      <c r="AF268" s="163"/>
      <c r="AG268" s="164"/>
    </row>
    <row r="269" spans="1:33" s="6" customFormat="1" ht="12" customHeight="1">
      <c r="A269" s="31"/>
      <c r="B269" s="156" t="s">
        <v>23</v>
      </c>
      <c r="C269" s="156"/>
      <c r="D269" s="156"/>
      <c r="E269" s="262">
        <v>2</v>
      </c>
      <c r="F269" s="166"/>
      <c r="G269" s="166"/>
      <c r="H269" s="166"/>
      <c r="I269" s="167" t="s">
        <v>24</v>
      </c>
      <c r="J269" s="167"/>
      <c r="K269" s="167"/>
      <c r="L269" s="263" t="s">
        <v>37</v>
      </c>
      <c r="M269" s="169"/>
      <c r="N269" s="170" t="s">
        <v>25</v>
      </c>
      <c r="O269" s="171"/>
      <c r="P269" s="172"/>
      <c r="Q269" s="294"/>
      <c r="R269" s="295"/>
      <c r="S269" s="295"/>
      <c r="T269" s="295"/>
      <c r="U269" s="295"/>
      <c r="V269" s="296"/>
      <c r="W269" s="176" t="s">
        <v>26</v>
      </c>
      <c r="X269" s="167"/>
      <c r="Y269" s="167"/>
      <c r="Z269" s="177">
        <f>IF(OR(E269="",Q269=""),"",ROUNDDOWN(E269*Q269,0))</f>
      </c>
      <c r="AA269" s="177"/>
      <c r="AB269" s="177"/>
      <c r="AC269" s="177"/>
      <c r="AD269" s="177"/>
      <c r="AE269" s="162"/>
      <c r="AF269" s="163"/>
      <c r="AG269" s="164"/>
    </row>
    <row r="270" spans="1:33" s="6" customFormat="1" ht="12" customHeight="1" thickBot="1">
      <c r="A270" s="179"/>
      <c r="B270" s="180"/>
      <c r="C270" s="180"/>
      <c r="D270" s="180"/>
      <c r="E270" s="181"/>
      <c r="F270" s="181"/>
      <c r="G270" s="181"/>
      <c r="H270" s="181"/>
      <c r="I270" s="182"/>
      <c r="J270" s="182"/>
      <c r="K270" s="182"/>
      <c r="L270" s="183"/>
      <c r="M270" s="184"/>
      <c r="N270" s="185"/>
      <c r="O270" s="186"/>
      <c r="P270" s="187"/>
      <c r="Q270" s="297"/>
      <c r="R270" s="298"/>
      <c r="S270" s="298"/>
      <c r="T270" s="298"/>
      <c r="U270" s="298"/>
      <c r="V270" s="299"/>
      <c r="W270" s="191"/>
      <c r="X270" s="182"/>
      <c r="Y270" s="182"/>
      <c r="Z270" s="192"/>
      <c r="AA270" s="192"/>
      <c r="AB270" s="192"/>
      <c r="AC270" s="192"/>
      <c r="AD270" s="192"/>
      <c r="AE270" s="193"/>
      <c r="AF270" s="194"/>
      <c r="AG270" s="195"/>
    </row>
    <row r="271" spans="1:33" s="6" customFormat="1" ht="12" customHeight="1">
      <c r="A271" s="264">
        <v>32</v>
      </c>
      <c r="B271" s="197" t="s">
        <v>5</v>
      </c>
      <c r="C271" s="197"/>
      <c r="D271" s="197"/>
      <c r="E271" s="265" t="s">
        <v>212</v>
      </c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53" t="s">
        <v>21</v>
      </c>
      <c r="AF271" s="154"/>
      <c r="AG271" s="155"/>
    </row>
    <row r="272" spans="1:33" s="6" customFormat="1" ht="12" customHeight="1">
      <c r="A272" s="31"/>
      <c r="B272" s="156" t="s">
        <v>22</v>
      </c>
      <c r="C272" s="156"/>
      <c r="D272" s="156"/>
      <c r="E272" s="258" t="s">
        <v>226</v>
      </c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3"/>
      <c r="AF272" s="154"/>
      <c r="AG272" s="155"/>
    </row>
    <row r="273" spans="1:33" s="6" customFormat="1" ht="12" customHeight="1" thickBot="1">
      <c r="A273" s="31"/>
      <c r="B273" s="156"/>
      <c r="C273" s="156"/>
      <c r="D273" s="156"/>
      <c r="E273" s="159"/>
      <c r="F273" s="160"/>
      <c r="G273" s="160"/>
      <c r="H273" s="160"/>
      <c r="I273" s="160"/>
      <c r="J273" s="160"/>
      <c r="K273" s="160"/>
      <c r="L273" s="160"/>
      <c r="M273" s="160"/>
      <c r="N273" s="161"/>
      <c r="O273" s="161"/>
      <c r="P273" s="161"/>
      <c r="Q273" s="161"/>
      <c r="R273" s="161"/>
      <c r="S273" s="161"/>
      <c r="T273" s="161"/>
      <c r="U273" s="161"/>
      <c r="V273" s="161"/>
      <c r="W273" s="160"/>
      <c r="X273" s="160"/>
      <c r="Y273" s="160"/>
      <c r="Z273" s="160"/>
      <c r="AA273" s="160"/>
      <c r="AB273" s="160"/>
      <c r="AC273" s="160"/>
      <c r="AD273" s="160"/>
      <c r="AE273" s="162"/>
      <c r="AF273" s="163"/>
      <c r="AG273" s="164"/>
    </row>
    <row r="274" spans="1:33" s="6" customFormat="1" ht="12" customHeight="1">
      <c r="A274" s="31"/>
      <c r="B274" s="156" t="s">
        <v>23</v>
      </c>
      <c r="C274" s="156"/>
      <c r="D274" s="156"/>
      <c r="E274" s="262">
        <v>2</v>
      </c>
      <c r="F274" s="166"/>
      <c r="G274" s="166"/>
      <c r="H274" s="166"/>
      <c r="I274" s="167" t="s">
        <v>24</v>
      </c>
      <c r="J274" s="167"/>
      <c r="K274" s="167"/>
      <c r="L274" s="263" t="s">
        <v>37</v>
      </c>
      <c r="M274" s="169"/>
      <c r="N274" s="170" t="s">
        <v>25</v>
      </c>
      <c r="O274" s="171"/>
      <c r="P274" s="172"/>
      <c r="Q274" s="294"/>
      <c r="R274" s="295"/>
      <c r="S274" s="295"/>
      <c r="T274" s="295"/>
      <c r="U274" s="295"/>
      <c r="V274" s="296"/>
      <c r="W274" s="176" t="s">
        <v>26</v>
      </c>
      <c r="X274" s="167"/>
      <c r="Y274" s="167"/>
      <c r="Z274" s="177">
        <f>IF(OR(E274="",Q274=""),"",ROUNDDOWN(E274*Q274,0))</f>
      </c>
      <c r="AA274" s="177"/>
      <c r="AB274" s="177"/>
      <c r="AC274" s="177"/>
      <c r="AD274" s="177"/>
      <c r="AE274" s="162"/>
      <c r="AF274" s="163"/>
      <c r="AG274" s="164"/>
    </row>
    <row r="275" spans="1:33" s="6" customFormat="1" ht="12" customHeight="1" thickBot="1">
      <c r="A275" s="179"/>
      <c r="B275" s="180"/>
      <c r="C275" s="180"/>
      <c r="D275" s="180"/>
      <c r="E275" s="181"/>
      <c r="F275" s="181"/>
      <c r="G275" s="181"/>
      <c r="H275" s="181"/>
      <c r="I275" s="182"/>
      <c r="J275" s="182"/>
      <c r="K275" s="182"/>
      <c r="L275" s="183"/>
      <c r="M275" s="184"/>
      <c r="N275" s="185"/>
      <c r="O275" s="186"/>
      <c r="P275" s="187"/>
      <c r="Q275" s="297"/>
      <c r="R275" s="298"/>
      <c r="S275" s="298"/>
      <c r="T275" s="298"/>
      <c r="U275" s="298"/>
      <c r="V275" s="299"/>
      <c r="W275" s="191"/>
      <c r="X275" s="182"/>
      <c r="Y275" s="182"/>
      <c r="Z275" s="192"/>
      <c r="AA275" s="192"/>
      <c r="AB275" s="192"/>
      <c r="AC275" s="192"/>
      <c r="AD275" s="192"/>
      <c r="AE275" s="193"/>
      <c r="AF275" s="194"/>
      <c r="AG275" s="195"/>
    </row>
    <row r="276" spans="1:33" s="6" customFormat="1" ht="12" customHeight="1">
      <c r="A276" s="264">
        <v>33</v>
      </c>
      <c r="B276" s="197" t="s">
        <v>5</v>
      </c>
      <c r="C276" s="197"/>
      <c r="D276" s="197"/>
      <c r="E276" s="265" t="s">
        <v>212</v>
      </c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53" t="s">
        <v>21</v>
      </c>
      <c r="AF276" s="154"/>
      <c r="AG276" s="155"/>
    </row>
    <row r="277" spans="1:33" s="6" customFormat="1" ht="12" customHeight="1">
      <c r="A277" s="31"/>
      <c r="B277" s="156" t="s">
        <v>22</v>
      </c>
      <c r="C277" s="156"/>
      <c r="D277" s="156"/>
      <c r="E277" s="258" t="s">
        <v>227</v>
      </c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3"/>
      <c r="AF277" s="154"/>
      <c r="AG277" s="155"/>
    </row>
    <row r="278" spans="1:33" s="6" customFormat="1" ht="12" customHeight="1" thickBot="1">
      <c r="A278" s="31"/>
      <c r="B278" s="156"/>
      <c r="C278" s="156"/>
      <c r="D278" s="156"/>
      <c r="E278" s="159"/>
      <c r="F278" s="160"/>
      <c r="G278" s="160"/>
      <c r="H278" s="160"/>
      <c r="I278" s="160"/>
      <c r="J278" s="160"/>
      <c r="K278" s="160"/>
      <c r="L278" s="160"/>
      <c r="M278" s="160"/>
      <c r="N278" s="161"/>
      <c r="O278" s="161"/>
      <c r="P278" s="161"/>
      <c r="Q278" s="161"/>
      <c r="R278" s="161"/>
      <c r="S278" s="161"/>
      <c r="T278" s="161"/>
      <c r="U278" s="161"/>
      <c r="V278" s="161"/>
      <c r="W278" s="160"/>
      <c r="X278" s="160"/>
      <c r="Y278" s="160"/>
      <c r="Z278" s="160"/>
      <c r="AA278" s="160"/>
      <c r="AB278" s="160"/>
      <c r="AC278" s="160"/>
      <c r="AD278" s="160"/>
      <c r="AE278" s="162"/>
      <c r="AF278" s="163"/>
      <c r="AG278" s="164"/>
    </row>
    <row r="279" spans="1:33" s="6" customFormat="1" ht="12" customHeight="1">
      <c r="A279" s="31"/>
      <c r="B279" s="156" t="s">
        <v>23</v>
      </c>
      <c r="C279" s="156"/>
      <c r="D279" s="156"/>
      <c r="E279" s="262">
        <v>2</v>
      </c>
      <c r="F279" s="166"/>
      <c r="G279" s="166"/>
      <c r="H279" s="166"/>
      <c r="I279" s="167" t="s">
        <v>24</v>
      </c>
      <c r="J279" s="167"/>
      <c r="K279" s="167"/>
      <c r="L279" s="263" t="s">
        <v>37</v>
      </c>
      <c r="M279" s="169"/>
      <c r="N279" s="170" t="s">
        <v>25</v>
      </c>
      <c r="O279" s="171"/>
      <c r="P279" s="172"/>
      <c r="Q279" s="294"/>
      <c r="R279" s="295"/>
      <c r="S279" s="295"/>
      <c r="T279" s="295"/>
      <c r="U279" s="295"/>
      <c r="V279" s="296"/>
      <c r="W279" s="176" t="s">
        <v>26</v>
      </c>
      <c r="X279" s="167"/>
      <c r="Y279" s="167"/>
      <c r="Z279" s="177">
        <f>IF(OR(E279="",Q279=""),"",ROUNDDOWN(E279*Q279,0))</f>
      </c>
      <c r="AA279" s="177"/>
      <c r="AB279" s="177"/>
      <c r="AC279" s="177"/>
      <c r="AD279" s="177"/>
      <c r="AE279" s="162"/>
      <c r="AF279" s="163"/>
      <c r="AG279" s="164"/>
    </row>
    <row r="280" spans="1:33" s="6" customFormat="1" ht="12" customHeight="1" thickBot="1">
      <c r="A280" s="179"/>
      <c r="B280" s="180"/>
      <c r="C280" s="180"/>
      <c r="D280" s="180"/>
      <c r="E280" s="181"/>
      <c r="F280" s="181"/>
      <c r="G280" s="181"/>
      <c r="H280" s="181"/>
      <c r="I280" s="182"/>
      <c r="J280" s="182"/>
      <c r="K280" s="182"/>
      <c r="L280" s="183"/>
      <c r="M280" s="184"/>
      <c r="N280" s="185"/>
      <c r="O280" s="186"/>
      <c r="P280" s="187"/>
      <c r="Q280" s="297"/>
      <c r="R280" s="298"/>
      <c r="S280" s="298"/>
      <c r="T280" s="298"/>
      <c r="U280" s="298"/>
      <c r="V280" s="299"/>
      <c r="W280" s="191"/>
      <c r="X280" s="182"/>
      <c r="Y280" s="182"/>
      <c r="Z280" s="192"/>
      <c r="AA280" s="192"/>
      <c r="AB280" s="192"/>
      <c r="AC280" s="192"/>
      <c r="AD280" s="192"/>
      <c r="AE280" s="193"/>
      <c r="AF280" s="194"/>
      <c r="AG280" s="195"/>
    </row>
    <row r="281" spans="1:33" s="6" customFormat="1" ht="12" customHeight="1">
      <c r="A281" s="264">
        <v>34</v>
      </c>
      <c r="B281" s="197" t="s">
        <v>5</v>
      </c>
      <c r="C281" s="197"/>
      <c r="D281" s="197"/>
      <c r="E281" s="265" t="s">
        <v>212</v>
      </c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53" t="s">
        <v>21</v>
      </c>
      <c r="AF281" s="154"/>
      <c r="AG281" s="155"/>
    </row>
    <row r="282" spans="1:33" s="6" customFormat="1" ht="12" customHeight="1">
      <c r="A282" s="31"/>
      <c r="B282" s="156" t="s">
        <v>22</v>
      </c>
      <c r="C282" s="156"/>
      <c r="D282" s="156"/>
      <c r="E282" s="258" t="s">
        <v>228</v>
      </c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3"/>
      <c r="AF282" s="154"/>
      <c r="AG282" s="155"/>
    </row>
    <row r="283" spans="1:33" s="6" customFormat="1" ht="12" customHeight="1" thickBot="1">
      <c r="A283" s="31"/>
      <c r="B283" s="156"/>
      <c r="C283" s="156"/>
      <c r="D283" s="156"/>
      <c r="E283" s="159"/>
      <c r="F283" s="160"/>
      <c r="G283" s="160"/>
      <c r="H283" s="160"/>
      <c r="I283" s="160"/>
      <c r="J283" s="160"/>
      <c r="K283" s="160"/>
      <c r="L283" s="160"/>
      <c r="M283" s="160"/>
      <c r="N283" s="161"/>
      <c r="O283" s="161"/>
      <c r="P283" s="161"/>
      <c r="Q283" s="161"/>
      <c r="R283" s="161"/>
      <c r="S283" s="161"/>
      <c r="T283" s="161"/>
      <c r="U283" s="161"/>
      <c r="V283" s="161"/>
      <c r="W283" s="160"/>
      <c r="X283" s="160"/>
      <c r="Y283" s="160"/>
      <c r="Z283" s="160"/>
      <c r="AA283" s="160"/>
      <c r="AB283" s="160"/>
      <c r="AC283" s="160"/>
      <c r="AD283" s="160"/>
      <c r="AE283" s="162"/>
      <c r="AF283" s="163"/>
      <c r="AG283" s="164"/>
    </row>
    <row r="284" spans="1:33" s="6" customFormat="1" ht="12" customHeight="1">
      <c r="A284" s="31"/>
      <c r="B284" s="156" t="s">
        <v>23</v>
      </c>
      <c r="C284" s="156"/>
      <c r="D284" s="156"/>
      <c r="E284" s="262">
        <v>2</v>
      </c>
      <c r="F284" s="166"/>
      <c r="G284" s="166"/>
      <c r="H284" s="166"/>
      <c r="I284" s="167" t="s">
        <v>24</v>
      </c>
      <c r="J284" s="167"/>
      <c r="K284" s="167"/>
      <c r="L284" s="263" t="s">
        <v>37</v>
      </c>
      <c r="M284" s="169"/>
      <c r="N284" s="170" t="s">
        <v>25</v>
      </c>
      <c r="O284" s="171"/>
      <c r="P284" s="172"/>
      <c r="Q284" s="294"/>
      <c r="R284" s="295"/>
      <c r="S284" s="295"/>
      <c r="T284" s="295"/>
      <c r="U284" s="295"/>
      <c r="V284" s="296"/>
      <c r="W284" s="176" t="s">
        <v>26</v>
      </c>
      <c r="X284" s="167"/>
      <c r="Y284" s="167"/>
      <c r="Z284" s="177">
        <f>IF(OR(E284="",Q284=""),"",ROUNDDOWN(E284*Q284,0))</f>
      </c>
      <c r="AA284" s="177"/>
      <c r="AB284" s="177"/>
      <c r="AC284" s="177"/>
      <c r="AD284" s="177"/>
      <c r="AE284" s="162"/>
      <c r="AF284" s="163"/>
      <c r="AG284" s="164"/>
    </row>
    <row r="285" spans="1:33" s="6" customFormat="1" ht="12" customHeight="1" thickBot="1">
      <c r="A285" s="179"/>
      <c r="B285" s="180"/>
      <c r="C285" s="180"/>
      <c r="D285" s="180"/>
      <c r="E285" s="181"/>
      <c r="F285" s="181"/>
      <c r="G285" s="181"/>
      <c r="H285" s="181"/>
      <c r="I285" s="182"/>
      <c r="J285" s="182"/>
      <c r="K285" s="182"/>
      <c r="L285" s="183"/>
      <c r="M285" s="184"/>
      <c r="N285" s="185"/>
      <c r="O285" s="186"/>
      <c r="P285" s="187"/>
      <c r="Q285" s="297"/>
      <c r="R285" s="298"/>
      <c r="S285" s="298"/>
      <c r="T285" s="298"/>
      <c r="U285" s="298"/>
      <c r="V285" s="299"/>
      <c r="W285" s="191"/>
      <c r="X285" s="182"/>
      <c r="Y285" s="182"/>
      <c r="Z285" s="192"/>
      <c r="AA285" s="192"/>
      <c r="AB285" s="192"/>
      <c r="AC285" s="192"/>
      <c r="AD285" s="192"/>
      <c r="AE285" s="193"/>
      <c r="AF285" s="194"/>
      <c r="AG285" s="195"/>
    </row>
    <row r="286" spans="1:33" s="6" customFormat="1" ht="12" customHeight="1">
      <c r="A286" s="264">
        <v>35</v>
      </c>
      <c r="B286" s="197" t="s">
        <v>5</v>
      </c>
      <c r="C286" s="197"/>
      <c r="D286" s="197"/>
      <c r="E286" s="265" t="s">
        <v>229</v>
      </c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53" t="s">
        <v>21</v>
      </c>
      <c r="AF286" s="154"/>
      <c r="AG286" s="155"/>
    </row>
    <row r="287" spans="1:33" s="6" customFormat="1" ht="12" customHeight="1">
      <c r="A287" s="31"/>
      <c r="B287" s="156" t="s">
        <v>22</v>
      </c>
      <c r="C287" s="156"/>
      <c r="D287" s="156"/>
      <c r="E287" s="258" t="s">
        <v>230</v>
      </c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3"/>
      <c r="AF287" s="154"/>
      <c r="AG287" s="155"/>
    </row>
    <row r="288" spans="1:33" s="6" customFormat="1" ht="12" customHeight="1" thickBot="1">
      <c r="A288" s="31"/>
      <c r="B288" s="156"/>
      <c r="C288" s="156"/>
      <c r="D288" s="156"/>
      <c r="E288" s="159"/>
      <c r="F288" s="160"/>
      <c r="G288" s="160"/>
      <c r="H288" s="160"/>
      <c r="I288" s="160"/>
      <c r="J288" s="160"/>
      <c r="K288" s="160"/>
      <c r="L288" s="160"/>
      <c r="M288" s="160"/>
      <c r="N288" s="161"/>
      <c r="O288" s="161"/>
      <c r="P288" s="161"/>
      <c r="Q288" s="161"/>
      <c r="R288" s="161"/>
      <c r="S288" s="161"/>
      <c r="T288" s="161"/>
      <c r="U288" s="161"/>
      <c r="V288" s="161"/>
      <c r="W288" s="160"/>
      <c r="X288" s="160"/>
      <c r="Y288" s="160"/>
      <c r="Z288" s="160"/>
      <c r="AA288" s="160"/>
      <c r="AB288" s="160"/>
      <c r="AC288" s="160"/>
      <c r="AD288" s="160"/>
      <c r="AE288" s="162"/>
      <c r="AF288" s="163"/>
      <c r="AG288" s="164"/>
    </row>
    <row r="289" spans="1:33" s="6" customFormat="1" ht="12" customHeight="1">
      <c r="A289" s="31"/>
      <c r="B289" s="156" t="s">
        <v>23</v>
      </c>
      <c r="C289" s="156"/>
      <c r="D289" s="156"/>
      <c r="E289" s="262">
        <v>66</v>
      </c>
      <c r="F289" s="166"/>
      <c r="G289" s="166"/>
      <c r="H289" s="166"/>
      <c r="I289" s="167" t="s">
        <v>24</v>
      </c>
      <c r="J289" s="167"/>
      <c r="K289" s="167"/>
      <c r="L289" s="263" t="s">
        <v>127</v>
      </c>
      <c r="M289" s="169"/>
      <c r="N289" s="170" t="s">
        <v>25</v>
      </c>
      <c r="O289" s="171"/>
      <c r="P289" s="172"/>
      <c r="Q289" s="294"/>
      <c r="R289" s="295"/>
      <c r="S289" s="295"/>
      <c r="T289" s="295"/>
      <c r="U289" s="295"/>
      <c r="V289" s="296"/>
      <c r="W289" s="176" t="s">
        <v>26</v>
      </c>
      <c r="X289" s="167"/>
      <c r="Y289" s="167"/>
      <c r="Z289" s="177">
        <f>IF(OR(E289="",Q289=""),"",ROUNDDOWN(E289*Q289,0))</f>
      </c>
      <c r="AA289" s="177"/>
      <c r="AB289" s="177"/>
      <c r="AC289" s="177"/>
      <c r="AD289" s="177"/>
      <c r="AE289" s="162"/>
      <c r="AF289" s="163"/>
      <c r="AG289" s="164"/>
    </row>
    <row r="290" spans="1:33" s="6" customFormat="1" ht="12" customHeight="1" thickBot="1">
      <c r="A290" s="179"/>
      <c r="B290" s="180"/>
      <c r="C290" s="180"/>
      <c r="D290" s="180"/>
      <c r="E290" s="181"/>
      <c r="F290" s="181"/>
      <c r="G290" s="181"/>
      <c r="H290" s="181"/>
      <c r="I290" s="182"/>
      <c r="J290" s="182"/>
      <c r="K290" s="182"/>
      <c r="L290" s="183"/>
      <c r="M290" s="184"/>
      <c r="N290" s="185"/>
      <c r="O290" s="186"/>
      <c r="P290" s="187"/>
      <c r="Q290" s="297"/>
      <c r="R290" s="298"/>
      <c r="S290" s="298"/>
      <c r="T290" s="298"/>
      <c r="U290" s="298"/>
      <c r="V290" s="299"/>
      <c r="W290" s="191"/>
      <c r="X290" s="182"/>
      <c r="Y290" s="182"/>
      <c r="Z290" s="192"/>
      <c r="AA290" s="192"/>
      <c r="AB290" s="192"/>
      <c r="AC290" s="192"/>
      <c r="AD290" s="192"/>
      <c r="AE290" s="193"/>
      <c r="AF290" s="194"/>
      <c r="AG290" s="195"/>
    </row>
    <row r="291" spans="1:33" s="6" customFormat="1" ht="12" customHeight="1">
      <c r="A291" s="264">
        <v>36</v>
      </c>
      <c r="B291" s="197" t="s">
        <v>5</v>
      </c>
      <c r="C291" s="197"/>
      <c r="D291" s="197"/>
      <c r="E291" s="265" t="s">
        <v>231</v>
      </c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53" t="s">
        <v>21</v>
      </c>
      <c r="AF291" s="154"/>
      <c r="AG291" s="155"/>
    </row>
    <row r="292" spans="1:33" s="6" customFormat="1" ht="12" customHeight="1">
      <c r="A292" s="31"/>
      <c r="B292" s="156" t="s">
        <v>22</v>
      </c>
      <c r="C292" s="156"/>
      <c r="D292" s="156"/>
      <c r="E292" s="258" t="s">
        <v>232</v>
      </c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3"/>
      <c r="AF292" s="154"/>
      <c r="AG292" s="155"/>
    </row>
    <row r="293" spans="1:33" s="6" customFormat="1" ht="12" customHeight="1" thickBot="1">
      <c r="A293" s="31"/>
      <c r="B293" s="156"/>
      <c r="C293" s="156"/>
      <c r="D293" s="156"/>
      <c r="E293" s="159"/>
      <c r="F293" s="160"/>
      <c r="G293" s="160"/>
      <c r="H293" s="160"/>
      <c r="I293" s="160"/>
      <c r="J293" s="160"/>
      <c r="K293" s="160"/>
      <c r="L293" s="160"/>
      <c r="M293" s="160"/>
      <c r="N293" s="161"/>
      <c r="O293" s="161"/>
      <c r="P293" s="161"/>
      <c r="Q293" s="161"/>
      <c r="R293" s="161"/>
      <c r="S293" s="161"/>
      <c r="T293" s="161"/>
      <c r="U293" s="161"/>
      <c r="V293" s="161"/>
      <c r="W293" s="160"/>
      <c r="X293" s="160"/>
      <c r="Y293" s="160"/>
      <c r="Z293" s="160"/>
      <c r="AA293" s="160"/>
      <c r="AB293" s="160"/>
      <c r="AC293" s="160"/>
      <c r="AD293" s="160"/>
      <c r="AE293" s="162"/>
      <c r="AF293" s="163"/>
      <c r="AG293" s="164"/>
    </row>
    <row r="294" spans="1:33" s="6" customFormat="1" ht="12" customHeight="1">
      <c r="A294" s="31"/>
      <c r="B294" s="156" t="s">
        <v>23</v>
      </c>
      <c r="C294" s="156"/>
      <c r="D294" s="156"/>
      <c r="E294" s="262">
        <v>6</v>
      </c>
      <c r="F294" s="166"/>
      <c r="G294" s="166"/>
      <c r="H294" s="166"/>
      <c r="I294" s="167" t="s">
        <v>24</v>
      </c>
      <c r="J294" s="167"/>
      <c r="K294" s="167"/>
      <c r="L294" s="263" t="s">
        <v>127</v>
      </c>
      <c r="M294" s="169"/>
      <c r="N294" s="170" t="s">
        <v>25</v>
      </c>
      <c r="O294" s="171"/>
      <c r="P294" s="172"/>
      <c r="Q294" s="294"/>
      <c r="R294" s="295"/>
      <c r="S294" s="295"/>
      <c r="T294" s="295"/>
      <c r="U294" s="295"/>
      <c r="V294" s="296"/>
      <c r="W294" s="176" t="s">
        <v>26</v>
      </c>
      <c r="X294" s="167"/>
      <c r="Y294" s="167"/>
      <c r="Z294" s="177">
        <f>IF(OR(E294="",Q294=""),"",ROUNDDOWN(E294*Q294,0))</f>
      </c>
      <c r="AA294" s="177"/>
      <c r="AB294" s="177"/>
      <c r="AC294" s="177"/>
      <c r="AD294" s="177"/>
      <c r="AE294" s="162"/>
      <c r="AF294" s="163"/>
      <c r="AG294" s="164"/>
    </row>
    <row r="295" spans="1:33" s="6" customFormat="1" ht="12" customHeight="1" thickBot="1">
      <c r="A295" s="179"/>
      <c r="B295" s="180"/>
      <c r="C295" s="180"/>
      <c r="D295" s="180"/>
      <c r="E295" s="181"/>
      <c r="F295" s="181"/>
      <c r="G295" s="181"/>
      <c r="H295" s="181"/>
      <c r="I295" s="182"/>
      <c r="J295" s="182"/>
      <c r="K295" s="182"/>
      <c r="L295" s="183"/>
      <c r="M295" s="184"/>
      <c r="N295" s="185"/>
      <c r="O295" s="186"/>
      <c r="P295" s="187"/>
      <c r="Q295" s="297"/>
      <c r="R295" s="298"/>
      <c r="S295" s="298"/>
      <c r="T295" s="298"/>
      <c r="U295" s="298"/>
      <c r="V295" s="299"/>
      <c r="W295" s="191"/>
      <c r="X295" s="182"/>
      <c r="Y295" s="182"/>
      <c r="Z295" s="192"/>
      <c r="AA295" s="192"/>
      <c r="AB295" s="192"/>
      <c r="AC295" s="192"/>
      <c r="AD295" s="192"/>
      <c r="AE295" s="193"/>
      <c r="AF295" s="194"/>
      <c r="AG295" s="195"/>
    </row>
    <row r="296" spans="1:33" s="6" customFormat="1" ht="12" customHeight="1">
      <c r="A296" s="264">
        <v>37</v>
      </c>
      <c r="B296" s="197" t="s">
        <v>5</v>
      </c>
      <c r="C296" s="197"/>
      <c r="D296" s="197"/>
      <c r="E296" s="265" t="s">
        <v>233</v>
      </c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53" t="s">
        <v>21</v>
      </c>
      <c r="AF296" s="154"/>
      <c r="AG296" s="155"/>
    </row>
    <row r="297" spans="1:33" s="6" customFormat="1" ht="12" customHeight="1">
      <c r="A297" s="31"/>
      <c r="B297" s="156" t="s">
        <v>22</v>
      </c>
      <c r="C297" s="156"/>
      <c r="D297" s="156"/>
      <c r="E297" s="258" t="s">
        <v>234</v>
      </c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3"/>
      <c r="AF297" s="154"/>
      <c r="AG297" s="155"/>
    </row>
    <row r="298" spans="1:33" s="6" customFormat="1" ht="12" customHeight="1" thickBot="1">
      <c r="A298" s="31"/>
      <c r="B298" s="156"/>
      <c r="C298" s="156"/>
      <c r="D298" s="156"/>
      <c r="E298" s="159"/>
      <c r="F298" s="160"/>
      <c r="G298" s="160"/>
      <c r="H298" s="160"/>
      <c r="I298" s="160"/>
      <c r="J298" s="160"/>
      <c r="K298" s="160"/>
      <c r="L298" s="160"/>
      <c r="M298" s="160"/>
      <c r="N298" s="161"/>
      <c r="O298" s="161"/>
      <c r="P298" s="161"/>
      <c r="Q298" s="161"/>
      <c r="R298" s="161"/>
      <c r="S298" s="161"/>
      <c r="T298" s="161"/>
      <c r="U298" s="161"/>
      <c r="V298" s="161"/>
      <c r="W298" s="160"/>
      <c r="X298" s="160"/>
      <c r="Y298" s="160"/>
      <c r="Z298" s="160"/>
      <c r="AA298" s="160"/>
      <c r="AB298" s="160"/>
      <c r="AC298" s="160"/>
      <c r="AD298" s="160"/>
      <c r="AE298" s="162"/>
      <c r="AF298" s="163"/>
      <c r="AG298" s="164"/>
    </row>
    <row r="299" spans="1:33" s="6" customFormat="1" ht="12" customHeight="1">
      <c r="A299" s="31"/>
      <c r="B299" s="156" t="s">
        <v>23</v>
      </c>
      <c r="C299" s="156"/>
      <c r="D299" s="156"/>
      <c r="E299" s="262">
        <v>6</v>
      </c>
      <c r="F299" s="166"/>
      <c r="G299" s="166"/>
      <c r="H299" s="166"/>
      <c r="I299" s="167" t="s">
        <v>24</v>
      </c>
      <c r="J299" s="167"/>
      <c r="K299" s="167"/>
      <c r="L299" s="263" t="s">
        <v>127</v>
      </c>
      <c r="M299" s="169"/>
      <c r="N299" s="170" t="s">
        <v>25</v>
      </c>
      <c r="O299" s="171"/>
      <c r="P299" s="172"/>
      <c r="Q299" s="294"/>
      <c r="R299" s="295"/>
      <c r="S299" s="295"/>
      <c r="T299" s="295"/>
      <c r="U299" s="295"/>
      <c r="V299" s="296"/>
      <c r="W299" s="176" t="s">
        <v>26</v>
      </c>
      <c r="X299" s="167"/>
      <c r="Y299" s="167"/>
      <c r="Z299" s="177">
        <f>IF(OR(E299="",Q299=""),"",ROUNDDOWN(E299*Q299,0))</f>
      </c>
      <c r="AA299" s="177"/>
      <c r="AB299" s="177"/>
      <c r="AC299" s="177"/>
      <c r="AD299" s="177"/>
      <c r="AE299" s="162"/>
      <c r="AF299" s="163"/>
      <c r="AG299" s="164"/>
    </row>
    <row r="300" spans="1:52" s="6" customFormat="1" ht="12" customHeight="1" thickBot="1">
      <c r="A300" s="43"/>
      <c r="B300" s="300"/>
      <c r="C300" s="300"/>
      <c r="D300" s="300"/>
      <c r="E300" s="301"/>
      <c r="F300" s="301"/>
      <c r="G300" s="301"/>
      <c r="H300" s="301"/>
      <c r="I300" s="302"/>
      <c r="J300" s="302"/>
      <c r="K300" s="302"/>
      <c r="L300" s="303"/>
      <c r="M300" s="304"/>
      <c r="N300" s="185"/>
      <c r="O300" s="186"/>
      <c r="P300" s="187"/>
      <c r="Q300" s="297"/>
      <c r="R300" s="298"/>
      <c r="S300" s="298"/>
      <c r="T300" s="298"/>
      <c r="U300" s="298"/>
      <c r="V300" s="299"/>
      <c r="W300" s="305"/>
      <c r="X300" s="302"/>
      <c r="Y300" s="302"/>
      <c r="Z300" s="306"/>
      <c r="AA300" s="306"/>
      <c r="AB300" s="306"/>
      <c r="AC300" s="306"/>
      <c r="AD300" s="306"/>
      <c r="AE300" s="193"/>
      <c r="AF300" s="194"/>
      <c r="AG300" s="195"/>
      <c r="AZ300" s="54"/>
    </row>
    <row r="301" spans="1:33" s="6" customFormat="1" ht="13.5" customHeight="1">
      <c r="A301" s="200" t="s">
        <v>27</v>
      </c>
      <c r="B301" s="307"/>
      <c r="C301" s="307"/>
      <c r="D301" s="307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  <c r="R301" s="308"/>
      <c r="S301" s="308"/>
      <c r="T301" s="308"/>
      <c r="U301" s="308"/>
      <c r="V301" s="308"/>
      <c r="W301" s="308"/>
      <c r="X301" s="308"/>
      <c r="Y301" s="308"/>
      <c r="Z301" s="308"/>
      <c r="AA301" s="308"/>
      <c r="AB301" s="308"/>
      <c r="AC301" s="308"/>
      <c r="AD301" s="308"/>
      <c r="AE301" s="309"/>
      <c r="AF301" s="309"/>
      <c r="AG301" s="310"/>
    </row>
    <row r="302" spans="1:33" s="6" customFormat="1" ht="13.5" customHeight="1">
      <c r="A302" s="208"/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10"/>
    </row>
    <row r="303" spans="1:33" s="6" customFormat="1" ht="13.5" customHeight="1">
      <c r="A303" s="311"/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  <c r="AF303" s="209"/>
      <c r="AG303" s="210"/>
    </row>
    <row r="304" spans="1:33" s="6" customFormat="1" ht="13.5" customHeight="1">
      <c r="A304" s="311"/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  <c r="AF304" s="209"/>
      <c r="AG304" s="210"/>
    </row>
    <row r="305" spans="1:33" s="6" customFormat="1" ht="8.25" customHeight="1">
      <c r="A305" s="311"/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  <c r="AF305" s="209"/>
      <c r="AG305" s="210"/>
    </row>
    <row r="306" spans="1:33" s="6" customFormat="1" ht="13.5" customHeight="1" thickBot="1">
      <c r="A306" s="211"/>
      <c r="B306" s="212"/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  <c r="M306" s="212"/>
      <c r="N306" s="212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  <c r="Y306" s="212"/>
      <c r="Z306" s="212"/>
      <c r="AA306" s="212"/>
      <c r="AB306" s="212"/>
      <c r="AC306" s="212"/>
      <c r="AD306" s="212"/>
      <c r="AE306" s="212"/>
      <c r="AF306" s="212"/>
      <c r="AG306" s="213"/>
    </row>
    <row r="307" spans="2:33" s="6" customFormat="1" ht="18" customHeight="1">
      <c r="B307" s="49"/>
      <c r="C307" s="312"/>
      <c r="E307" s="245"/>
      <c r="F307" s="245"/>
      <c r="G307" s="245"/>
      <c r="H307" s="245"/>
      <c r="I307" s="245"/>
      <c r="J307" s="245"/>
      <c r="K307" s="245"/>
      <c r="L307" s="245"/>
      <c r="M307" s="245"/>
      <c r="N307" s="245"/>
      <c r="O307" s="245"/>
      <c r="P307" s="249"/>
      <c r="Q307" s="245"/>
      <c r="R307" s="245"/>
      <c r="S307" s="245"/>
      <c r="T307" s="245"/>
      <c r="U307" s="245"/>
      <c r="V307" s="245"/>
      <c r="W307" s="245"/>
      <c r="X307" s="245"/>
      <c r="Y307" s="245"/>
      <c r="Z307" s="245"/>
      <c r="AA307" s="245"/>
      <c r="AB307" s="245"/>
      <c r="AC307" s="245"/>
      <c r="AD307" s="219" t="s">
        <v>67</v>
      </c>
      <c r="AE307" s="219"/>
      <c r="AF307" s="219"/>
      <c r="AG307" s="219"/>
    </row>
    <row r="308" spans="1:33" s="6" customFormat="1" ht="10.5" customHeight="1">
      <c r="A308" s="313"/>
      <c r="B308" s="313"/>
      <c r="C308" s="49"/>
      <c r="D308" s="49"/>
      <c r="E308" s="314"/>
      <c r="F308" s="314"/>
      <c r="G308" s="314"/>
      <c r="H308" s="314"/>
      <c r="I308" s="314"/>
      <c r="J308" s="218"/>
      <c r="K308" s="218"/>
      <c r="L308" s="218"/>
      <c r="M308" s="178"/>
      <c r="N308" s="178"/>
      <c r="O308" s="178"/>
      <c r="P308" s="249"/>
      <c r="Q308" s="49"/>
      <c r="R308" s="49"/>
      <c r="S308" s="49"/>
      <c r="T308" s="315"/>
      <c r="U308" s="315"/>
      <c r="V308" s="315"/>
      <c r="W308" s="315"/>
      <c r="X308" s="315"/>
      <c r="Y308" s="218"/>
      <c r="Z308" s="218"/>
      <c r="AA308" s="218"/>
      <c r="AB308" s="315"/>
      <c r="AC308" s="315"/>
      <c r="AD308" s="223"/>
      <c r="AE308" s="223"/>
      <c r="AF308" s="223"/>
      <c r="AG308" s="223"/>
    </row>
    <row r="309" spans="1:33" ht="13.5" customHeight="1">
      <c r="A309" s="267" t="s">
        <v>66</v>
      </c>
      <c r="B309" s="53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53"/>
      <c r="AG309" s="53"/>
    </row>
    <row r="310" spans="1:33" ht="18" customHeight="1" thickBot="1">
      <c r="A310" s="268"/>
      <c r="B310" s="268"/>
      <c r="C310" s="268"/>
      <c r="D310" s="268"/>
      <c r="E310" s="268"/>
      <c r="F310" s="268"/>
      <c r="G310" s="268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68"/>
      <c r="W310" s="268"/>
      <c r="X310" s="268"/>
      <c r="Y310" s="268"/>
      <c r="Z310" s="268"/>
      <c r="AA310" s="268"/>
      <c r="AB310" s="268"/>
      <c r="AC310" s="268"/>
      <c r="AD310" s="268"/>
      <c r="AE310" s="268"/>
      <c r="AF310" s="268"/>
      <c r="AG310" s="268"/>
    </row>
    <row r="311" spans="1:33" ht="1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58">
        <v>6</v>
      </c>
      <c r="AF311" s="59" t="s">
        <v>8</v>
      </c>
      <c r="AG311" s="60">
        <v>6</v>
      </c>
    </row>
    <row r="312" spans="1:33" ht="4.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1"/>
      <c r="AG312" s="7"/>
    </row>
    <row r="313" spans="1:33" ht="13.5" customHeight="1">
      <c r="A313" s="5"/>
      <c r="B313" s="6"/>
      <c r="C313" s="6"/>
      <c r="D313" s="6"/>
      <c r="E313" s="6"/>
      <c r="F313" s="6"/>
      <c r="G313" s="63"/>
      <c r="H313" s="62" t="s">
        <v>9</v>
      </c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18"/>
      <c r="V313" s="18"/>
      <c r="W313" s="269" t="s">
        <v>10</v>
      </c>
      <c r="X313" s="270"/>
      <c r="Y313" s="250">
        <v>10558</v>
      </c>
      <c r="Z313" s="67"/>
      <c r="AA313" s="67"/>
      <c r="AB313" s="67"/>
      <c r="AC313" s="67"/>
      <c r="AD313" s="67"/>
      <c r="AE313" s="67"/>
      <c r="AF313" s="67"/>
      <c r="AG313" s="7"/>
    </row>
    <row r="314" spans="1:33" ht="13.5" customHeight="1">
      <c r="A314" s="5"/>
      <c r="B314" s="6"/>
      <c r="C314" s="6"/>
      <c r="D314" s="6"/>
      <c r="E314" s="6"/>
      <c r="F314" s="63"/>
      <c r="G314" s="63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18"/>
      <c r="V314" s="18"/>
      <c r="W314" s="270"/>
      <c r="X314" s="270"/>
      <c r="Y314" s="67"/>
      <c r="Z314" s="67"/>
      <c r="AA314" s="67"/>
      <c r="AB314" s="67"/>
      <c r="AC314" s="67"/>
      <c r="AD314" s="67"/>
      <c r="AE314" s="67"/>
      <c r="AF314" s="67"/>
      <c r="AG314" s="7"/>
    </row>
    <row r="315" spans="1:33" ht="13.5" customHeight="1">
      <c r="A315" s="5"/>
      <c r="B315" s="6"/>
      <c r="C315" s="6"/>
      <c r="D315" s="6"/>
      <c r="E315" s="6"/>
      <c r="F315" s="63"/>
      <c r="G315" s="63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18"/>
      <c r="V315" s="18"/>
      <c r="W315" s="270"/>
      <c r="X315" s="270"/>
      <c r="Y315" s="67"/>
      <c r="Z315" s="67"/>
      <c r="AA315" s="67"/>
      <c r="AB315" s="67"/>
      <c r="AC315" s="67"/>
      <c r="AD315" s="67"/>
      <c r="AE315" s="67"/>
      <c r="AF315" s="67"/>
      <c r="AG315" s="7"/>
    </row>
    <row r="316" spans="1:33" ht="9" customHeight="1">
      <c r="A316" s="5"/>
      <c r="B316" s="6"/>
      <c r="C316" s="6"/>
      <c r="D316" s="6"/>
      <c r="E316" s="6"/>
      <c r="F316" s="63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8"/>
      <c r="V316" s="18"/>
      <c r="W316" s="19"/>
      <c r="X316" s="19"/>
      <c r="Y316" s="20"/>
      <c r="Z316" s="20"/>
      <c r="AA316" s="20"/>
      <c r="AB316" s="20"/>
      <c r="AC316" s="20"/>
      <c r="AD316" s="20"/>
      <c r="AE316" s="20"/>
      <c r="AF316" s="20"/>
      <c r="AG316" s="7"/>
    </row>
    <row r="317" spans="1:33" ht="13.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271" t="s">
        <v>11</v>
      </c>
      <c r="X317" s="272"/>
      <c r="Y317" s="273">
        <f>IF(Y9="","",Y9)</f>
      </c>
      <c r="Z317" s="274"/>
      <c r="AA317" s="274"/>
      <c r="AB317" s="274"/>
      <c r="AC317" s="274"/>
      <c r="AD317" s="274"/>
      <c r="AE317" s="274"/>
      <c r="AF317" s="275"/>
      <c r="AG317" s="7"/>
    </row>
    <row r="318" spans="1:33" s="6" customFormat="1" ht="13.5" customHeight="1">
      <c r="A318" s="276"/>
      <c r="B318" s="224"/>
      <c r="C318" s="224"/>
      <c r="D318" s="224"/>
      <c r="E318" s="230"/>
      <c r="F318" s="230"/>
      <c r="G318" s="230"/>
      <c r="H318" s="230"/>
      <c r="I318" s="230"/>
      <c r="J318" s="230"/>
      <c r="K318" s="230"/>
      <c r="L318" s="230"/>
      <c r="M318" s="230"/>
      <c r="N318" s="230"/>
      <c r="O318" s="230"/>
      <c r="P318" s="230"/>
      <c r="Q318" s="230"/>
      <c r="R318" s="230"/>
      <c r="S318" s="230"/>
      <c r="T318" s="230"/>
      <c r="U318" s="230"/>
      <c r="V318" s="230"/>
      <c r="W318" s="277"/>
      <c r="X318" s="278"/>
      <c r="Y318" s="279"/>
      <c r="Z318" s="280"/>
      <c r="AA318" s="280"/>
      <c r="AB318" s="280"/>
      <c r="AC318" s="280"/>
      <c r="AD318" s="280"/>
      <c r="AE318" s="280"/>
      <c r="AF318" s="281"/>
      <c r="AG318" s="282"/>
    </row>
    <row r="319" spans="1:33" s="6" customFormat="1" ht="13.5" customHeight="1">
      <c r="A319" s="276"/>
      <c r="B319" s="224"/>
      <c r="C319" s="224"/>
      <c r="D319" s="224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225"/>
      <c r="S319" s="225"/>
      <c r="T319" s="225"/>
      <c r="U319" s="225"/>
      <c r="V319" s="225"/>
      <c r="W319" s="283"/>
      <c r="X319" s="284"/>
      <c r="Y319" s="285"/>
      <c r="Z319" s="286"/>
      <c r="AA319" s="286"/>
      <c r="AB319" s="286"/>
      <c r="AC319" s="286"/>
      <c r="AD319" s="286"/>
      <c r="AE319" s="286"/>
      <c r="AF319" s="287"/>
      <c r="AG319" s="282"/>
    </row>
    <row r="320" spans="1:41" s="6" customFormat="1" ht="9" customHeight="1">
      <c r="A320" s="276"/>
      <c r="B320" s="224"/>
      <c r="C320" s="224"/>
      <c r="D320" s="224"/>
      <c r="E320" s="225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225"/>
      <c r="S320" s="225"/>
      <c r="T320" s="225"/>
      <c r="U320" s="225"/>
      <c r="V320" s="225"/>
      <c r="W320" s="225"/>
      <c r="X320" s="225"/>
      <c r="Y320" s="225"/>
      <c r="Z320" s="225"/>
      <c r="AA320" s="225"/>
      <c r="AB320" s="225"/>
      <c r="AC320" s="225"/>
      <c r="AD320" s="225"/>
      <c r="AE320" s="225"/>
      <c r="AF320" s="225"/>
      <c r="AG320" s="288"/>
      <c r="AK320" s="165"/>
      <c r="AL320" s="165"/>
      <c r="AM320" s="165"/>
      <c r="AN320" s="165"/>
      <c r="AO320" s="165"/>
    </row>
    <row r="321" spans="1:39" s="6" customFormat="1" ht="10.5" customHeight="1" thickBot="1">
      <c r="A321" s="276"/>
      <c r="B321" s="224"/>
      <c r="C321" s="224"/>
      <c r="D321" s="224"/>
      <c r="E321" s="225"/>
      <c r="F321" s="225"/>
      <c r="G321" s="225"/>
      <c r="H321" s="225"/>
      <c r="I321" s="226"/>
      <c r="J321" s="226"/>
      <c r="K321" s="226"/>
      <c r="L321" s="227"/>
      <c r="M321" s="227"/>
      <c r="N321" s="289"/>
      <c r="O321" s="289"/>
      <c r="P321" s="289"/>
      <c r="Q321" s="228"/>
      <c r="R321" s="228"/>
      <c r="S321" s="228"/>
      <c r="T321" s="228"/>
      <c r="U321" s="228"/>
      <c r="V321" s="228"/>
      <c r="W321" s="226"/>
      <c r="X321" s="226"/>
      <c r="Y321" s="226"/>
      <c r="Z321" s="290"/>
      <c r="AA321" s="290"/>
      <c r="AB321" s="290"/>
      <c r="AC321" s="290"/>
      <c r="AD321" s="290"/>
      <c r="AE321" s="225"/>
      <c r="AF321" s="225"/>
      <c r="AG321" s="288"/>
      <c r="AI321" s="178"/>
      <c r="AJ321" s="178"/>
      <c r="AK321" s="178"/>
      <c r="AL321" s="178"/>
      <c r="AM321" s="178"/>
    </row>
    <row r="322" spans="1:33" s="6" customFormat="1" ht="12" customHeight="1">
      <c r="A322" s="264">
        <v>38</v>
      </c>
      <c r="B322" s="197" t="s">
        <v>5</v>
      </c>
      <c r="C322" s="197"/>
      <c r="D322" s="197"/>
      <c r="E322" s="265" t="s">
        <v>235</v>
      </c>
      <c r="F322" s="199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  <c r="Z322" s="199"/>
      <c r="AA322" s="199"/>
      <c r="AB322" s="199"/>
      <c r="AC322" s="199"/>
      <c r="AD322" s="199"/>
      <c r="AE322" s="291" t="s">
        <v>21</v>
      </c>
      <c r="AF322" s="292"/>
      <c r="AG322" s="293"/>
    </row>
    <row r="323" spans="1:33" s="6" customFormat="1" ht="12" customHeight="1">
      <c r="A323" s="31"/>
      <c r="B323" s="156" t="s">
        <v>22</v>
      </c>
      <c r="C323" s="156"/>
      <c r="D323" s="156"/>
      <c r="E323" s="258" t="s">
        <v>236</v>
      </c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3"/>
      <c r="AF323" s="154"/>
      <c r="AG323" s="155"/>
    </row>
    <row r="324" spans="1:33" s="6" customFormat="1" ht="12" customHeight="1" thickBot="1">
      <c r="A324" s="31"/>
      <c r="B324" s="156"/>
      <c r="C324" s="156"/>
      <c r="D324" s="156"/>
      <c r="E324" s="159"/>
      <c r="F324" s="160"/>
      <c r="G324" s="160"/>
      <c r="H324" s="160"/>
      <c r="I324" s="160"/>
      <c r="J324" s="160"/>
      <c r="K324" s="160"/>
      <c r="L324" s="160"/>
      <c r="M324" s="160"/>
      <c r="N324" s="161"/>
      <c r="O324" s="161"/>
      <c r="P324" s="161"/>
      <c r="Q324" s="161"/>
      <c r="R324" s="161"/>
      <c r="S324" s="161"/>
      <c r="T324" s="161"/>
      <c r="U324" s="161"/>
      <c r="V324" s="161"/>
      <c r="W324" s="160"/>
      <c r="X324" s="160"/>
      <c r="Y324" s="160"/>
      <c r="Z324" s="160"/>
      <c r="AA324" s="160"/>
      <c r="AB324" s="160"/>
      <c r="AC324" s="160"/>
      <c r="AD324" s="160"/>
      <c r="AE324" s="162"/>
      <c r="AF324" s="163"/>
      <c r="AG324" s="164"/>
    </row>
    <row r="325" spans="1:33" s="6" customFormat="1" ht="12" customHeight="1">
      <c r="A325" s="31"/>
      <c r="B325" s="156" t="s">
        <v>23</v>
      </c>
      <c r="C325" s="156"/>
      <c r="D325" s="156"/>
      <c r="E325" s="262">
        <v>6</v>
      </c>
      <c r="F325" s="166"/>
      <c r="G325" s="166"/>
      <c r="H325" s="166"/>
      <c r="I325" s="167" t="s">
        <v>24</v>
      </c>
      <c r="J325" s="167"/>
      <c r="K325" s="167"/>
      <c r="L325" s="263" t="s">
        <v>37</v>
      </c>
      <c r="M325" s="169"/>
      <c r="N325" s="170" t="s">
        <v>25</v>
      </c>
      <c r="O325" s="171"/>
      <c r="P325" s="172"/>
      <c r="Q325" s="294"/>
      <c r="R325" s="295"/>
      <c r="S325" s="295"/>
      <c r="T325" s="295"/>
      <c r="U325" s="295"/>
      <c r="V325" s="296"/>
      <c r="W325" s="176" t="s">
        <v>26</v>
      </c>
      <c r="X325" s="167"/>
      <c r="Y325" s="167"/>
      <c r="Z325" s="177">
        <f>IF(OR(E325="",Q325=""),"",ROUNDDOWN(E325*Q325,0))</f>
      </c>
      <c r="AA325" s="177"/>
      <c r="AB325" s="177"/>
      <c r="AC325" s="177"/>
      <c r="AD325" s="177"/>
      <c r="AE325" s="162"/>
      <c r="AF325" s="163"/>
      <c r="AG325" s="164"/>
    </row>
    <row r="326" spans="1:33" s="6" customFormat="1" ht="12" customHeight="1" thickBot="1">
      <c r="A326" s="179"/>
      <c r="B326" s="180"/>
      <c r="C326" s="180"/>
      <c r="D326" s="180"/>
      <c r="E326" s="181"/>
      <c r="F326" s="181"/>
      <c r="G326" s="181"/>
      <c r="H326" s="181"/>
      <c r="I326" s="182"/>
      <c r="J326" s="182"/>
      <c r="K326" s="182"/>
      <c r="L326" s="183"/>
      <c r="M326" s="184"/>
      <c r="N326" s="185"/>
      <c r="O326" s="186"/>
      <c r="P326" s="187"/>
      <c r="Q326" s="297"/>
      <c r="R326" s="298"/>
      <c r="S326" s="298"/>
      <c r="T326" s="298"/>
      <c r="U326" s="298"/>
      <c r="V326" s="299"/>
      <c r="W326" s="191"/>
      <c r="X326" s="182"/>
      <c r="Y326" s="182"/>
      <c r="Z326" s="192"/>
      <c r="AA326" s="192"/>
      <c r="AB326" s="192"/>
      <c r="AC326" s="192"/>
      <c r="AD326" s="192"/>
      <c r="AE326" s="193"/>
      <c r="AF326" s="194"/>
      <c r="AG326" s="195"/>
    </row>
    <row r="327" spans="1:33" s="6" customFormat="1" ht="12" customHeight="1">
      <c r="A327" s="196"/>
      <c r="B327" s="197" t="s">
        <v>5</v>
      </c>
      <c r="C327" s="197"/>
      <c r="D327" s="197"/>
      <c r="E327" s="198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  <c r="AC327" s="199"/>
      <c r="AD327" s="199"/>
      <c r="AE327" s="153" t="s">
        <v>21</v>
      </c>
      <c r="AF327" s="154"/>
      <c r="AG327" s="155"/>
    </row>
    <row r="328" spans="1:33" s="6" customFormat="1" ht="12" customHeight="1">
      <c r="A328" s="31"/>
      <c r="B328" s="156" t="s">
        <v>22</v>
      </c>
      <c r="C328" s="156"/>
      <c r="D328" s="156"/>
      <c r="E328" s="157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3"/>
      <c r="AF328" s="154"/>
      <c r="AG328" s="155"/>
    </row>
    <row r="329" spans="1:33" s="6" customFormat="1" ht="12" customHeight="1" thickBot="1">
      <c r="A329" s="31"/>
      <c r="B329" s="156"/>
      <c r="C329" s="156"/>
      <c r="D329" s="156"/>
      <c r="E329" s="159"/>
      <c r="F329" s="160"/>
      <c r="G329" s="160"/>
      <c r="H329" s="160"/>
      <c r="I329" s="160"/>
      <c r="J329" s="160"/>
      <c r="K329" s="160"/>
      <c r="L329" s="160"/>
      <c r="M329" s="160"/>
      <c r="N329" s="161"/>
      <c r="O329" s="161"/>
      <c r="P329" s="161"/>
      <c r="Q329" s="161"/>
      <c r="R329" s="161"/>
      <c r="S329" s="161"/>
      <c r="T329" s="161"/>
      <c r="U329" s="161"/>
      <c r="V329" s="161"/>
      <c r="W329" s="160"/>
      <c r="X329" s="160"/>
      <c r="Y329" s="160"/>
      <c r="Z329" s="160"/>
      <c r="AA329" s="160"/>
      <c r="AB329" s="160"/>
      <c r="AC329" s="160"/>
      <c r="AD329" s="160"/>
      <c r="AE329" s="162"/>
      <c r="AF329" s="163"/>
      <c r="AG329" s="164"/>
    </row>
    <row r="330" spans="1:33" s="6" customFormat="1" ht="12" customHeight="1">
      <c r="A330" s="31"/>
      <c r="B330" s="156" t="s">
        <v>23</v>
      </c>
      <c r="C330" s="156"/>
      <c r="D330" s="156"/>
      <c r="E330" s="166"/>
      <c r="F330" s="166"/>
      <c r="G330" s="166"/>
      <c r="H330" s="166"/>
      <c r="I330" s="167" t="s">
        <v>24</v>
      </c>
      <c r="J330" s="167"/>
      <c r="K330" s="167"/>
      <c r="L330" s="168"/>
      <c r="M330" s="169"/>
      <c r="N330" s="170" t="s">
        <v>25</v>
      </c>
      <c r="O330" s="171"/>
      <c r="P330" s="172"/>
      <c r="Q330" s="294"/>
      <c r="R330" s="295"/>
      <c r="S330" s="295"/>
      <c r="T330" s="295"/>
      <c r="U330" s="295"/>
      <c r="V330" s="296"/>
      <c r="W330" s="176" t="s">
        <v>26</v>
      </c>
      <c r="X330" s="167"/>
      <c r="Y330" s="167"/>
      <c r="Z330" s="177">
        <f>IF(OR(E330="",Q330=""),"",ROUNDDOWN(E330*Q330,0))</f>
      </c>
      <c r="AA330" s="177"/>
      <c r="AB330" s="177"/>
      <c r="AC330" s="177"/>
      <c r="AD330" s="177"/>
      <c r="AE330" s="162"/>
      <c r="AF330" s="163"/>
      <c r="AG330" s="164"/>
    </row>
    <row r="331" spans="1:33" s="6" customFormat="1" ht="12" customHeight="1" thickBot="1">
      <c r="A331" s="179"/>
      <c r="B331" s="180"/>
      <c r="C331" s="180"/>
      <c r="D331" s="180"/>
      <c r="E331" s="181"/>
      <c r="F331" s="181"/>
      <c r="G331" s="181"/>
      <c r="H331" s="181"/>
      <c r="I331" s="182"/>
      <c r="J331" s="182"/>
      <c r="K331" s="182"/>
      <c r="L331" s="183"/>
      <c r="M331" s="184"/>
      <c r="N331" s="185"/>
      <c r="O331" s="186"/>
      <c r="P331" s="187"/>
      <c r="Q331" s="297"/>
      <c r="R331" s="298"/>
      <c r="S331" s="298"/>
      <c r="T331" s="298"/>
      <c r="U331" s="298"/>
      <c r="V331" s="299"/>
      <c r="W331" s="191"/>
      <c r="X331" s="182"/>
      <c r="Y331" s="182"/>
      <c r="Z331" s="192"/>
      <c r="AA331" s="192"/>
      <c r="AB331" s="192"/>
      <c r="AC331" s="192"/>
      <c r="AD331" s="192"/>
      <c r="AE331" s="193"/>
      <c r="AF331" s="194"/>
      <c r="AG331" s="195"/>
    </row>
    <row r="332" spans="1:33" s="6" customFormat="1" ht="12" customHeight="1">
      <c r="A332" s="196"/>
      <c r="B332" s="197" t="s">
        <v>5</v>
      </c>
      <c r="C332" s="197"/>
      <c r="D332" s="197"/>
      <c r="E332" s="198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53" t="s">
        <v>21</v>
      </c>
      <c r="AF332" s="154"/>
      <c r="AG332" s="155"/>
    </row>
    <row r="333" spans="1:33" s="6" customFormat="1" ht="12" customHeight="1">
      <c r="A333" s="31"/>
      <c r="B333" s="156" t="s">
        <v>22</v>
      </c>
      <c r="C333" s="156"/>
      <c r="D333" s="156"/>
      <c r="E333" s="157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3"/>
      <c r="AF333" s="154"/>
      <c r="AG333" s="155"/>
    </row>
    <row r="334" spans="1:33" s="6" customFormat="1" ht="12" customHeight="1" thickBot="1">
      <c r="A334" s="31"/>
      <c r="B334" s="156"/>
      <c r="C334" s="156"/>
      <c r="D334" s="156"/>
      <c r="E334" s="159"/>
      <c r="F334" s="160"/>
      <c r="G334" s="160"/>
      <c r="H334" s="160"/>
      <c r="I334" s="160"/>
      <c r="J334" s="160"/>
      <c r="K334" s="160"/>
      <c r="L334" s="160"/>
      <c r="M334" s="160"/>
      <c r="N334" s="161"/>
      <c r="O334" s="161"/>
      <c r="P334" s="161"/>
      <c r="Q334" s="161"/>
      <c r="R334" s="161"/>
      <c r="S334" s="161"/>
      <c r="T334" s="161"/>
      <c r="U334" s="161"/>
      <c r="V334" s="161"/>
      <c r="W334" s="160"/>
      <c r="X334" s="160"/>
      <c r="Y334" s="160"/>
      <c r="Z334" s="160"/>
      <c r="AA334" s="160"/>
      <c r="AB334" s="160"/>
      <c r="AC334" s="160"/>
      <c r="AD334" s="160"/>
      <c r="AE334" s="162"/>
      <c r="AF334" s="163"/>
      <c r="AG334" s="164"/>
    </row>
    <row r="335" spans="1:33" s="6" customFormat="1" ht="12" customHeight="1">
      <c r="A335" s="31"/>
      <c r="B335" s="156" t="s">
        <v>23</v>
      </c>
      <c r="C335" s="156"/>
      <c r="D335" s="156"/>
      <c r="E335" s="166"/>
      <c r="F335" s="166"/>
      <c r="G335" s="166"/>
      <c r="H335" s="166"/>
      <c r="I335" s="167" t="s">
        <v>24</v>
      </c>
      <c r="J335" s="167"/>
      <c r="K335" s="167"/>
      <c r="L335" s="168"/>
      <c r="M335" s="169"/>
      <c r="N335" s="170" t="s">
        <v>25</v>
      </c>
      <c r="O335" s="171"/>
      <c r="P335" s="172"/>
      <c r="Q335" s="294"/>
      <c r="R335" s="295"/>
      <c r="S335" s="295"/>
      <c r="T335" s="295"/>
      <c r="U335" s="295"/>
      <c r="V335" s="296"/>
      <c r="W335" s="176" t="s">
        <v>26</v>
      </c>
      <c r="X335" s="167"/>
      <c r="Y335" s="167"/>
      <c r="Z335" s="177">
        <f>IF(OR(E335="",Q335=""),"",ROUNDDOWN(E335*Q335,0))</f>
      </c>
      <c r="AA335" s="177"/>
      <c r="AB335" s="177"/>
      <c r="AC335" s="177"/>
      <c r="AD335" s="177"/>
      <c r="AE335" s="162"/>
      <c r="AF335" s="163"/>
      <c r="AG335" s="164"/>
    </row>
    <row r="336" spans="1:33" s="6" customFormat="1" ht="12" customHeight="1" thickBot="1">
      <c r="A336" s="179"/>
      <c r="B336" s="180"/>
      <c r="C336" s="180"/>
      <c r="D336" s="180"/>
      <c r="E336" s="181"/>
      <c r="F336" s="181"/>
      <c r="G336" s="181"/>
      <c r="H336" s="181"/>
      <c r="I336" s="182"/>
      <c r="J336" s="182"/>
      <c r="K336" s="182"/>
      <c r="L336" s="183"/>
      <c r="M336" s="184"/>
      <c r="N336" s="185"/>
      <c r="O336" s="186"/>
      <c r="P336" s="187"/>
      <c r="Q336" s="297"/>
      <c r="R336" s="298"/>
      <c r="S336" s="298"/>
      <c r="T336" s="298"/>
      <c r="U336" s="298"/>
      <c r="V336" s="299"/>
      <c r="W336" s="191"/>
      <c r="X336" s="182"/>
      <c r="Y336" s="182"/>
      <c r="Z336" s="192"/>
      <c r="AA336" s="192"/>
      <c r="AB336" s="192"/>
      <c r="AC336" s="192"/>
      <c r="AD336" s="192"/>
      <c r="AE336" s="193"/>
      <c r="AF336" s="194"/>
      <c r="AG336" s="195"/>
    </row>
    <row r="337" spans="1:33" s="6" customFormat="1" ht="12" customHeight="1">
      <c r="A337" s="196"/>
      <c r="B337" s="197" t="s">
        <v>5</v>
      </c>
      <c r="C337" s="197"/>
      <c r="D337" s="197"/>
      <c r="E337" s="198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  <c r="AA337" s="199"/>
      <c r="AB337" s="199"/>
      <c r="AC337" s="199"/>
      <c r="AD337" s="199"/>
      <c r="AE337" s="153" t="s">
        <v>21</v>
      </c>
      <c r="AF337" s="154"/>
      <c r="AG337" s="155"/>
    </row>
    <row r="338" spans="1:33" s="6" customFormat="1" ht="12" customHeight="1">
      <c r="A338" s="31"/>
      <c r="B338" s="156" t="s">
        <v>22</v>
      </c>
      <c r="C338" s="156"/>
      <c r="D338" s="156"/>
      <c r="E338" s="157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3"/>
      <c r="AF338" s="154"/>
      <c r="AG338" s="155"/>
    </row>
    <row r="339" spans="1:33" s="6" customFormat="1" ht="12" customHeight="1" thickBot="1">
      <c r="A339" s="31"/>
      <c r="B339" s="156"/>
      <c r="C339" s="156"/>
      <c r="D339" s="156"/>
      <c r="E339" s="159"/>
      <c r="F339" s="160"/>
      <c r="G339" s="160"/>
      <c r="H339" s="160"/>
      <c r="I339" s="160"/>
      <c r="J339" s="160"/>
      <c r="K339" s="160"/>
      <c r="L339" s="160"/>
      <c r="M339" s="160"/>
      <c r="N339" s="161"/>
      <c r="O339" s="161"/>
      <c r="P339" s="161"/>
      <c r="Q339" s="161"/>
      <c r="R339" s="161"/>
      <c r="S339" s="161"/>
      <c r="T339" s="161"/>
      <c r="U339" s="161"/>
      <c r="V339" s="161"/>
      <c r="W339" s="160"/>
      <c r="X339" s="160"/>
      <c r="Y339" s="160"/>
      <c r="Z339" s="160"/>
      <c r="AA339" s="160"/>
      <c r="AB339" s="160"/>
      <c r="AC339" s="160"/>
      <c r="AD339" s="160"/>
      <c r="AE339" s="162"/>
      <c r="AF339" s="163"/>
      <c r="AG339" s="164"/>
    </row>
    <row r="340" spans="1:33" s="6" customFormat="1" ht="12" customHeight="1">
      <c r="A340" s="31"/>
      <c r="B340" s="156" t="s">
        <v>23</v>
      </c>
      <c r="C340" s="156"/>
      <c r="D340" s="156"/>
      <c r="E340" s="166"/>
      <c r="F340" s="166"/>
      <c r="G340" s="166"/>
      <c r="H340" s="166"/>
      <c r="I340" s="167" t="s">
        <v>24</v>
      </c>
      <c r="J340" s="167"/>
      <c r="K340" s="167"/>
      <c r="L340" s="168"/>
      <c r="M340" s="169"/>
      <c r="N340" s="170" t="s">
        <v>25</v>
      </c>
      <c r="O340" s="171"/>
      <c r="P340" s="172"/>
      <c r="Q340" s="294"/>
      <c r="R340" s="295"/>
      <c r="S340" s="295"/>
      <c r="T340" s="295"/>
      <c r="U340" s="295"/>
      <c r="V340" s="296"/>
      <c r="W340" s="176" t="s">
        <v>26</v>
      </c>
      <c r="X340" s="167"/>
      <c r="Y340" s="167"/>
      <c r="Z340" s="177">
        <f>IF(OR(E340="",Q340=""),"",ROUNDDOWN(E340*Q340,0))</f>
      </c>
      <c r="AA340" s="177"/>
      <c r="AB340" s="177"/>
      <c r="AC340" s="177"/>
      <c r="AD340" s="177"/>
      <c r="AE340" s="162"/>
      <c r="AF340" s="163"/>
      <c r="AG340" s="164"/>
    </row>
    <row r="341" spans="1:33" s="6" customFormat="1" ht="12" customHeight="1" thickBot="1">
      <c r="A341" s="179"/>
      <c r="B341" s="180"/>
      <c r="C341" s="180"/>
      <c r="D341" s="180"/>
      <c r="E341" s="181"/>
      <c r="F341" s="181"/>
      <c r="G341" s="181"/>
      <c r="H341" s="181"/>
      <c r="I341" s="182"/>
      <c r="J341" s="182"/>
      <c r="K341" s="182"/>
      <c r="L341" s="183"/>
      <c r="M341" s="184"/>
      <c r="N341" s="185"/>
      <c r="O341" s="186"/>
      <c r="P341" s="187"/>
      <c r="Q341" s="297"/>
      <c r="R341" s="298"/>
      <c r="S341" s="298"/>
      <c r="T341" s="298"/>
      <c r="U341" s="298"/>
      <c r="V341" s="299"/>
      <c r="W341" s="191"/>
      <c r="X341" s="182"/>
      <c r="Y341" s="182"/>
      <c r="Z341" s="192"/>
      <c r="AA341" s="192"/>
      <c r="AB341" s="192"/>
      <c r="AC341" s="192"/>
      <c r="AD341" s="192"/>
      <c r="AE341" s="193"/>
      <c r="AF341" s="194"/>
      <c r="AG341" s="195"/>
    </row>
    <row r="342" spans="1:33" s="6" customFormat="1" ht="12" customHeight="1">
      <c r="A342" s="196"/>
      <c r="B342" s="197" t="s">
        <v>5</v>
      </c>
      <c r="C342" s="197"/>
      <c r="D342" s="197"/>
      <c r="E342" s="198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53" t="s">
        <v>21</v>
      </c>
      <c r="AF342" s="154"/>
      <c r="AG342" s="155"/>
    </row>
    <row r="343" spans="1:33" s="6" customFormat="1" ht="12" customHeight="1">
      <c r="A343" s="31"/>
      <c r="B343" s="156" t="s">
        <v>22</v>
      </c>
      <c r="C343" s="156"/>
      <c r="D343" s="156"/>
      <c r="E343" s="157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3"/>
      <c r="AF343" s="154"/>
      <c r="AG343" s="155"/>
    </row>
    <row r="344" spans="1:33" s="6" customFormat="1" ht="12" customHeight="1" thickBot="1">
      <c r="A344" s="31"/>
      <c r="B344" s="156"/>
      <c r="C344" s="156"/>
      <c r="D344" s="156"/>
      <c r="E344" s="159"/>
      <c r="F344" s="160"/>
      <c r="G344" s="160"/>
      <c r="H344" s="160"/>
      <c r="I344" s="160"/>
      <c r="J344" s="160"/>
      <c r="K344" s="160"/>
      <c r="L344" s="160"/>
      <c r="M344" s="160"/>
      <c r="N344" s="161"/>
      <c r="O344" s="161"/>
      <c r="P344" s="161"/>
      <c r="Q344" s="161"/>
      <c r="R344" s="161"/>
      <c r="S344" s="161"/>
      <c r="T344" s="161"/>
      <c r="U344" s="161"/>
      <c r="V344" s="161"/>
      <c r="W344" s="160"/>
      <c r="X344" s="160"/>
      <c r="Y344" s="160"/>
      <c r="Z344" s="160"/>
      <c r="AA344" s="160"/>
      <c r="AB344" s="160"/>
      <c r="AC344" s="160"/>
      <c r="AD344" s="160"/>
      <c r="AE344" s="162"/>
      <c r="AF344" s="163"/>
      <c r="AG344" s="164"/>
    </row>
    <row r="345" spans="1:33" s="6" customFormat="1" ht="12" customHeight="1">
      <c r="A345" s="31"/>
      <c r="B345" s="156" t="s">
        <v>23</v>
      </c>
      <c r="C345" s="156"/>
      <c r="D345" s="156"/>
      <c r="E345" s="166"/>
      <c r="F345" s="166"/>
      <c r="G345" s="166"/>
      <c r="H345" s="166"/>
      <c r="I345" s="167" t="s">
        <v>24</v>
      </c>
      <c r="J345" s="167"/>
      <c r="K345" s="167"/>
      <c r="L345" s="168"/>
      <c r="M345" s="169"/>
      <c r="N345" s="170" t="s">
        <v>25</v>
      </c>
      <c r="O345" s="171"/>
      <c r="P345" s="172"/>
      <c r="Q345" s="294"/>
      <c r="R345" s="295"/>
      <c r="S345" s="295"/>
      <c r="T345" s="295"/>
      <c r="U345" s="295"/>
      <c r="V345" s="296"/>
      <c r="W345" s="176" t="s">
        <v>26</v>
      </c>
      <c r="X345" s="167"/>
      <c r="Y345" s="167"/>
      <c r="Z345" s="177">
        <f>IF(OR(E345="",Q345=""),"",ROUNDDOWN(E345*Q345,0))</f>
      </c>
      <c r="AA345" s="177"/>
      <c r="AB345" s="177"/>
      <c r="AC345" s="177"/>
      <c r="AD345" s="177"/>
      <c r="AE345" s="162"/>
      <c r="AF345" s="163"/>
      <c r="AG345" s="164"/>
    </row>
    <row r="346" spans="1:33" s="6" customFormat="1" ht="12" customHeight="1" thickBot="1">
      <c r="A346" s="179"/>
      <c r="B346" s="180"/>
      <c r="C346" s="180"/>
      <c r="D346" s="180"/>
      <c r="E346" s="181"/>
      <c r="F346" s="181"/>
      <c r="G346" s="181"/>
      <c r="H346" s="181"/>
      <c r="I346" s="182"/>
      <c r="J346" s="182"/>
      <c r="K346" s="182"/>
      <c r="L346" s="183"/>
      <c r="M346" s="184"/>
      <c r="N346" s="185"/>
      <c r="O346" s="186"/>
      <c r="P346" s="187"/>
      <c r="Q346" s="297"/>
      <c r="R346" s="298"/>
      <c r="S346" s="298"/>
      <c r="T346" s="298"/>
      <c r="U346" s="298"/>
      <c r="V346" s="299"/>
      <c r="W346" s="191"/>
      <c r="X346" s="182"/>
      <c r="Y346" s="182"/>
      <c r="Z346" s="192"/>
      <c r="AA346" s="192"/>
      <c r="AB346" s="192"/>
      <c r="AC346" s="192"/>
      <c r="AD346" s="192"/>
      <c r="AE346" s="193"/>
      <c r="AF346" s="194"/>
      <c r="AG346" s="195"/>
    </row>
    <row r="347" spans="1:33" s="6" customFormat="1" ht="12" customHeight="1">
      <c r="A347" s="196"/>
      <c r="B347" s="197" t="s">
        <v>5</v>
      </c>
      <c r="C347" s="197"/>
      <c r="D347" s="197"/>
      <c r="E347" s="198"/>
      <c r="F347" s="199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199"/>
      <c r="AD347" s="199"/>
      <c r="AE347" s="153" t="s">
        <v>21</v>
      </c>
      <c r="AF347" s="154"/>
      <c r="AG347" s="155"/>
    </row>
    <row r="348" spans="1:33" s="6" customFormat="1" ht="12" customHeight="1">
      <c r="A348" s="31"/>
      <c r="B348" s="156" t="s">
        <v>22</v>
      </c>
      <c r="C348" s="156"/>
      <c r="D348" s="156"/>
      <c r="E348" s="157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3"/>
      <c r="AF348" s="154"/>
      <c r="AG348" s="155"/>
    </row>
    <row r="349" spans="1:33" s="6" customFormat="1" ht="12" customHeight="1" thickBot="1">
      <c r="A349" s="31"/>
      <c r="B349" s="156"/>
      <c r="C349" s="156"/>
      <c r="D349" s="156"/>
      <c r="E349" s="159"/>
      <c r="F349" s="160"/>
      <c r="G349" s="160"/>
      <c r="H349" s="160"/>
      <c r="I349" s="160"/>
      <c r="J349" s="160"/>
      <c r="K349" s="160"/>
      <c r="L349" s="160"/>
      <c r="M349" s="160"/>
      <c r="N349" s="161"/>
      <c r="O349" s="161"/>
      <c r="P349" s="161"/>
      <c r="Q349" s="161"/>
      <c r="R349" s="161"/>
      <c r="S349" s="161"/>
      <c r="T349" s="161"/>
      <c r="U349" s="161"/>
      <c r="V349" s="161"/>
      <c r="W349" s="160"/>
      <c r="X349" s="160"/>
      <c r="Y349" s="160"/>
      <c r="Z349" s="160"/>
      <c r="AA349" s="160"/>
      <c r="AB349" s="160"/>
      <c r="AC349" s="160"/>
      <c r="AD349" s="160"/>
      <c r="AE349" s="162"/>
      <c r="AF349" s="163"/>
      <c r="AG349" s="164"/>
    </row>
    <row r="350" spans="1:33" s="6" customFormat="1" ht="12" customHeight="1">
      <c r="A350" s="31"/>
      <c r="B350" s="156" t="s">
        <v>23</v>
      </c>
      <c r="C350" s="156"/>
      <c r="D350" s="156"/>
      <c r="E350" s="166"/>
      <c r="F350" s="166"/>
      <c r="G350" s="166"/>
      <c r="H350" s="166"/>
      <c r="I350" s="167" t="s">
        <v>24</v>
      </c>
      <c r="J350" s="167"/>
      <c r="K350" s="167"/>
      <c r="L350" s="168"/>
      <c r="M350" s="169"/>
      <c r="N350" s="170" t="s">
        <v>25</v>
      </c>
      <c r="O350" s="171"/>
      <c r="P350" s="172"/>
      <c r="Q350" s="294"/>
      <c r="R350" s="295"/>
      <c r="S350" s="295"/>
      <c r="T350" s="295"/>
      <c r="U350" s="295"/>
      <c r="V350" s="296"/>
      <c r="W350" s="176" t="s">
        <v>26</v>
      </c>
      <c r="X350" s="167"/>
      <c r="Y350" s="167"/>
      <c r="Z350" s="177">
        <f>IF(OR(E350="",Q350=""),"",ROUNDDOWN(E350*Q350,0))</f>
      </c>
      <c r="AA350" s="177"/>
      <c r="AB350" s="177"/>
      <c r="AC350" s="177"/>
      <c r="AD350" s="177"/>
      <c r="AE350" s="162"/>
      <c r="AF350" s="163"/>
      <c r="AG350" s="164"/>
    </row>
    <row r="351" spans="1:33" s="6" customFormat="1" ht="12" customHeight="1" thickBot="1">
      <c r="A351" s="179"/>
      <c r="B351" s="180"/>
      <c r="C351" s="180"/>
      <c r="D351" s="180"/>
      <c r="E351" s="181"/>
      <c r="F351" s="181"/>
      <c r="G351" s="181"/>
      <c r="H351" s="181"/>
      <c r="I351" s="182"/>
      <c r="J351" s="182"/>
      <c r="K351" s="182"/>
      <c r="L351" s="183"/>
      <c r="M351" s="184"/>
      <c r="N351" s="185"/>
      <c r="O351" s="186"/>
      <c r="P351" s="187"/>
      <c r="Q351" s="297"/>
      <c r="R351" s="298"/>
      <c r="S351" s="298"/>
      <c r="T351" s="298"/>
      <c r="U351" s="298"/>
      <c r="V351" s="299"/>
      <c r="W351" s="191"/>
      <c r="X351" s="182"/>
      <c r="Y351" s="182"/>
      <c r="Z351" s="192"/>
      <c r="AA351" s="192"/>
      <c r="AB351" s="192"/>
      <c r="AC351" s="192"/>
      <c r="AD351" s="192"/>
      <c r="AE351" s="193"/>
      <c r="AF351" s="194"/>
      <c r="AG351" s="195"/>
    </row>
    <row r="352" spans="1:33" s="6" customFormat="1" ht="12" customHeight="1">
      <c r="A352" s="196"/>
      <c r="B352" s="197" t="s">
        <v>5</v>
      </c>
      <c r="C352" s="197"/>
      <c r="D352" s="197"/>
      <c r="E352" s="198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199"/>
      <c r="AC352" s="199"/>
      <c r="AD352" s="199"/>
      <c r="AE352" s="153" t="s">
        <v>21</v>
      </c>
      <c r="AF352" s="154"/>
      <c r="AG352" s="155"/>
    </row>
    <row r="353" spans="1:33" s="6" customFormat="1" ht="12" customHeight="1">
      <c r="A353" s="31"/>
      <c r="B353" s="156" t="s">
        <v>22</v>
      </c>
      <c r="C353" s="156"/>
      <c r="D353" s="156"/>
      <c r="E353" s="157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3"/>
      <c r="AF353" s="154"/>
      <c r="AG353" s="155"/>
    </row>
    <row r="354" spans="1:33" s="6" customFormat="1" ht="12" customHeight="1" thickBot="1">
      <c r="A354" s="31"/>
      <c r="B354" s="156"/>
      <c r="C354" s="156"/>
      <c r="D354" s="156"/>
      <c r="E354" s="159"/>
      <c r="F354" s="160"/>
      <c r="G354" s="160"/>
      <c r="H354" s="160"/>
      <c r="I354" s="160"/>
      <c r="J354" s="160"/>
      <c r="K354" s="160"/>
      <c r="L354" s="160"/>
      <c r="M354" s="160"/>
      <c r="N354" s="161"/>
      <c r="O354" s="161"/>
      <c r="P354" s="161"/>
      <c r="Q354" s="161"/>
      <c r="R354" s="161"/>
      <c r="S354" s="161"/>
      <c r="T354" s="161"/>
      <c r="U354" s="161"/>
      <c r="V354" s="161"/>
      <c r="W354" s="160"/>
      <c r="X354" s="160"/>
      <c r="Y354" s="160"/>
      <c r="Z354" s="160"/>
      <c r="AA354" s="160"/>
      <c r="AB354" s="160"/>
      <c r="AC354" s="160"/>
      <c r="AD354" s="160"/>
      <c r="AE354" s="162"/>
      <c r="AF354" s="163"/>
      <c r="AG354" s="164"/>
    </row>
    <row r="355" spans="1:33" s="6" customFormat="1" ht="12" customHeight="1">
      <c r="A355" s="31"/>
      <c r="B355" s="156" t="s">
        <v>23</v>
      </c>
      <c r="C355" s="156"/>
      <c r="D355" s="156"/>
      <c r="E355" s="166"/>
      <c r="F355" s="166"/>
      <c r="G355" s="166"/>
      <c r="H355" s="166"/>
      <c r="I355" s="167" t="s">
        <v>24</v>
      </c>
      <c r="J355" s="167"/>
      <c r="K355" s="167"/>
      <c r="L355" s="168"/>
      <c r="M355" s="169"/>
      <c r="N355" s="170" t="s">
        <v>25</v>
      </c>
      <c r="O355" s="171"/>
      <c r="P355" s="172"/>
      <c r="Q355" s="294"/>
      <c r="R355" s="295"/>
      <c r="S355" s="295"/>
      <c r="T355" s="295"/>
      <c r="U355" s="295"/>
      <c r="V355" s="296"/>
      <c r="W355" s="176" t="s">
        <v>26</v>
      </c>
      <c r="X355" s="167"/>
      <c r="Y355" s="167"/>
      <c r="Z355" s="177">
        <f>IF(OR(E355="",Q355=""),"",ROUNDDOWN(E355*Q355,0))</f>
      </c>
      <c r="AA355" s="177"/>
      <c r="AB355" s="177"/>
      <c r="AC355" s="177"/>
      <c r="AD355" s="177"/>
      <c r="AE355" s="162"/>
      <c r="AF355" s="163"/>
      <c r="AG355" s="164"/>
    </row>
    <row r="356" spans="1:33" s="6" customFormat="1" ht="12" customHeight="1" thickBot="1">
      <c r="A356" s="179"/>
      <c r="B356" s="180"/>
      <c r="C356" s="180"/>
      <c r="D356" s="180"/>
      <c r="E356" s="181"/>
      <c r="F356" s="181"/>
      <c r="G356" s="181"/>
      <c r="H356" s="181"/>
      <c r="I356" s="182"/>
      <c r="J356" s="182"/>
      <c r="K356" s="182"/>
      <c r="L356" s="183"/>
      <c r="M356" s="184"/>
      <c r="N356" s="185"/>
      <c r="O356" s="186"/>
      <c r="P356" s="187"/>
      <c r="Q356" s="297"/>
      <c r="R356" s="298"/>
      <c r="S356" s="298"/>
      <c r="T356" s="298"/>
      <c r="U356" s="298"/>
      <c r="V356" s="299"/>
      <c r="W356" s="191"/>
      <c r="X356" s="182"/>
      <c r="Y356" s="182"/>
      <c r="Z356" s="192"/>
      <c r="AA356" s="192"/>
      <c r="AB356" s="192"/>
      <c r="AC356" s="192"/>
      <c r="AD356" s="192"/>
      <c r="AE356" s="193"/>
      <c r="AF356" s="194"/>
      <c r="AG356" s="195"/>
    </row>
    <row r="357" spans="1:33" s="6" customFormat="1" ht="12" customHeight="1">
      <c r="A357" s="196"/>
      <c r="B357" s="197" t="s">
        <v>5</v>
      </c>
      <c r="C357" s="197"/>
      <c r="D357" s="197"/>
      <c r="E357" s="198"/>
      <c r="F357" s="199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  <c r="W357" s="199"/>
      <c r="X357" s="199"/>
      <c r="Y357" s="199"/>
      <c r="Z357" s="199"/>
      <c r="AA357" s="199"/>
      <c r="AB357" s="199"/>
      <c r="AC357" s="199"/>
      <c r="AD357" s="199"/>
      <c r="AE357" s="153" t="s">
        <v>21</v>
      </c>
      <c r="AF357" s="154"/>
      <c r="AG357" s="155"/>
    </row>
    <row r="358" spans="1:33" s="6" customFormat="1" ht="12" customHeight="1">
      <c r="A358" s="31"/>
      <c r="B358" s="156" t="s">
        <v>22</v>
      </c>
      <c r="C358" s="156"/>
      <c r="D358" s="156"/>
      <c r="E358" s="157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3"/>
      <c r="AF358" s="154"/>
      <c r="AG358" s="155"/>
    </row>
    <row r="359" spans="1:33" s="6" customFormat="1" ht="12" customHeight="1" thickBot="1">
      <c r="A359" s="31"/>
      <c r="B359" s="156"/>
      <c r="C359" s="156"/>
      <c r="D359" s="156"/>
      <c r="E359" s="159"/>
      <c r="F359" s="160"/>
      <c r="G359" s="160"/>
      <c r="H359" s="160"/>
      <c r="I359" s="160"/>
      <c r="J359" s="160"/>
      <c r="K359" s="160"/>
      <c r="L359" s="160"/>
      <c r="M359" s="160"/>
      <c r="N359" s="161"/>
      <c r="O359" s="161"/>
      <c r="P359" s="161"/>
      <c r="Q359" s="161"/>
      <c r="R359" s="161"/>
      <c r="S359" s="161"/>
      <c r="T359" s="161"/>
      <c r="U359" s="161"/>
      <c r="V359" s="161"/>
      <c r="W359" s="160"/>
      <c r="X359" s="160"/>
      <c r="Y359" s="160"/>
      <c r="Z359" s="160"/>
      <c r="AA359" s="160"/>
      <c r="AB359" s="160"/>
      <c r="AC359" s="160"/>
      <c r="AD359" s="160"/>
      <c r="AE359" s="162"/>
      <c r="AF359" s="163"/>
      <c r="AG359" s="164"/>
    </row>
    <row r="360" spans="1:33" s="6" customFormat="1" ht="12" customHeight="1">
      <c r="A360" s="31"/>
      <c r="B360" s="156" t="s">
        <v>23</v>
      </c>
      <c r="C360" s="156"/>
      <c r="D360" s="156"/>
      <c r="E360" s="166"/>
      <c r="F360" s="166"/>
      <c r="G360" s="166"/>
      <c r="H360" s="166"/>
      <c r="I360" s="167" t="s">
        <v>24</v>
      </c>
      <c r="J360" s="167"/>
      <c r="K360" s="167"/>
      <c r="L360" s="168"/>
      <c r="M360" s="169"/>
      <c r="N360" s="170" t="s">
        <v>25</v>
      </c>
      <c r="O360" s="171"/>
      <c r="P360" s="172"/>
      <c r="Q360" s="294"/>
      <c r="R360" s="295"/>
      <c r="S360" s="295"/>
      <c r="T360" s="295"/>
      <c r="U360" s="295"/>
      <c r="V360" s="296"/>
      <c r="W360" s="176" t="s">
        <v>26</v>
      </c>
      <c r="X360" s="167"/>
      <c r="Y360" s="167"/>
      <c r="Z360" s="177">
        <f>IF(OR(E360="",Q360=""),"",ROUNDDOWN(E360*Q360,0))</f>
      </c>
      <c r="AA360" s="177"/>
      <c r="AB360" s="177"/>
      <c r="AC360" s="177"/>
      <c r="AD360" s="177"/>
      <c r="AE360" s="162"/>
      <c r="AF360" s="163"/>
      <c r="AG360" s="164"/>
    </row>
    <row r="361" spans="1:52" s="6" customFormat="1" ht="12" customHeight="1" thickBot="1">
      <c r="A361" s="43"/>
      <c r="B361" s="300"/>
      <c r="C361" s="300"/>
      <c r="D361" s="300"/>
      <c r="E361" s="301"/>
      <c r="F361" s="301"/>
      <c r="G361" s="301"/>
      <c r="H361" s="301"/>
      <c r="I361" s="302"/>
      <c r="J361" s="302"/>
      <c r="K361" s="302"/>
      <c r="L361" s="303"/>
      <c r="M361" s="304"/>
      <c r="N361" s="185"/>
      <c r="O361" s="186"/>
      <c r="P361" s="187"/>
      <c r="Q361" s="297"/>
      <c r="R361" s="298"/>
      <c r="S361" s="298"/>
      <c r="T361" s="298"/>
      <c r="U361" s="298"/>
      <c r="V361" s="299"/>
      <c r="W361" s="305"/>
      <c r="X361" s="302"/>
      <c r="Y361" s="302"/>
      <c r="Z361" s="306"/>
      <c r="AA361" s="306"/>
      <c r="AB361" s="306"/>
      <c r="AC361" s="306"/>
      <c r="AD361" s="306"/>
      <c r="AE361" s="193"/>
      <c r="AF361" s="194"/>
      <c r="AG361" s="195"/>
      <c r="AZ361" s="54"/>
    </row>
    <row r="362" spans="1:33" s="6" customFormat="1" ht="13.5" customHeight="1">
      <c r="A362" s="200" t="s">
        <v>27</v>
      </c>
      <c r="B362" s="307"/>
      <c r="C362" s="307"/>
      <c r="D362" s="307"/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  <c r="Q362" s="308"/>
      <c r="R362" s="308"/>
      <c r="S362" s="308"/>
      <c r="T362" s="308"/>
      <c r="U362" s="308"/>
      <c r="V362" s="308"/>
      <c r="W362" s="308"/>
      <c r="X362" s="308"/>
      <c r="Y362" s="308"/>
      <c r="Z362" s="308"/>
      <c r="AA362" s="308"/>
      <c r="AB362" s="308"/>
      <c r="AC362" s="308"/>
      <c r="AD362" s="308"/>
      <c r="AE362" s="309"/>
      <c r="AF362" s="309"/>
      <c r="AG362" s="310"/>
    </row>
    <row r="363" spans="1:33" s="6" customFormat="1" ht="13.5" customHeight="1">
      <c r="A363" s="208"/>
      <c r="B363" s="209"/>
      <c r="C363" s="209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  <c r="AA363" s="209"/>
      <c r="AB363" s="209"/>
      <c r="AC363" s="209"/>
      <c r="AD363" s="209"/>
      <c r="AE363" s="209"/>
      <c r="AF363" s="209"/>
      <c r="AG363" s="210"/>
    </row>
    <row r="364" spans="1:33" s="6" customFormat="1" ht="13.5" customHeight="1">
      <c r="A364" s="311"/>
      <c r="B364" s="209"/>
      <c r="C364" s="209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  <c r="AA364" s="209"/>
      <c r="AB364" s="209"/>
      <c r="AC364" s="209"/>
      <c r="AD364" s="209"/>
      <c r="AE364" s="209"/>
      <c r="AF364" s="209"/>
      <c r="AG364" s="210"/>
    </row>
    <row r="365" spans="1:33" s="6" customFormat="1" ht="13.5" customHeight="1">
      <c r="A365" s="311"/>
      <c r="B365" s="209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  <c r="AA365" s="209"/>
      <c r="AB365" s="209"/>
      <c r="AC365" s="209"/>
      <c r="AD365" s="209"/>
      <c r="AE365" s="209"/>
      <c r="AF365" s="209"/>
      <c r="AG365" s="210"/>
    </row>
    <row r="366" spans="1:33" s="6" customFormat="1" ht="8.25" customHeight="1">
      <c r="A366" s="311"/>
      <c r="B366" s="209"/>
      <c r="C366" s="209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  <c r="AA366" s="209"/>
      <c r="AB366" s="209"/>
      <c r="AC366" s="209"/>
      <c r="AD366" s="209"/>
      <c r="AE366" s="209"/>
      <c r="AF366" s="209"/>
      <c r="AG366" s="210"/>
    </row>
    <row r="367" spans="1:33" s="6" customFormat="1" ht="13.5" customHeight="1" thickBot="1">
      <c r="A367" s="211"/>
      <c r="B367" s="212"/>
      <c r="C367" s="212"/>
      <c r="D367" s="212"/>
      <c r="E367" s="212"/>
      <c r="F367" s="212"/>
      <c r="G367" s="212"/>
      <c r="H367" s="212"/>
      <c r="I367" s="212"/>
      <c r="J367" s="212"/>
      <c r="K367" s="212"/>
      <c r="L367" s="212"/>
      <c r="M367" s="212"/>
      <c r="N367" s="212"/>
      <c r="O367" s="212"/>
      <c r="P367" s="212"/>
      <c r="Q367" s="212"/>
      <c r="R367" s="212"/>
      <c r="S367" s="212"/>
      <c r="T367" s="212"/>
      <c r="U367" s="212"/>
      <c r="V367" s="212"/>
      <c r="W367" s="212"/>
      <c r="X367" s="212"/>
      <c r="Y367" s="212"/>
      <c r="Z367" s="212"/>
      <c r="AA367" s="212"/>
      <c r="AB367" s="212"/>
      <c r="AC367" s="212"/>
      <c r="AD367" s="212"/>
      <c r="AE367" s="212"/>
      <c r="AF367" s="212"/>
      <c r="AG367" s="213"/>
    </row>
    <row r="368" spans="2:33" s="6" customFormat="1" ht="18" customHeight="1">
      <c r="B368" s="49"/>
      <c r="C368" s="312"/>
      <c r="E368" s="245"/>
      <c r="F368" s="245"/>
      <c r="G368" s="245"/>
      <c r="H368" s="245"/>
      <c r="I368" s="245"/>
      <c r="J368" s="245"/>
      <c r="K368" s="245"/>
      <c r="L368" s="245"/>
      <c r="M368" s="245"/>
      <c r="N368" s="245"/>
      <c r="O368" s="245"/>
      <c r="P368" s="249"/>
      <c r="Q368" s="245"/>
      <c r="R368" s="245"/>
      <c r="S368" s="245"/>
      <c r="T368" s="245"/>
      <c r="U368" s="245"/>
      <c r="V368" s="245"/>
      <c r="W368" s="245"/>
      <c r="X368" s="245"/>
      <c r="Y368" s="245"/>
      <c r="Z368" s="245"/>
      <c r="AA368" s="245"/>
      <c r="AB368" s="245"/>
      <c r="AC368" s="245"/>
      <c r="AD368" s="219" t="s">
        <v>67</v>
      </c>
      <c r="AE368" s="219"/>
      <c r="AF368" s="219"/>
      <c r="AG368" s="219"/>
    </row>
    <row r="369" spans="1:33" s="6" customFormat="1" ht="10.5" customHeight="1">
      <c r="A369" s="313"/>
      <c r="B369" s="313"/>
      <c r="C369" s="49"/>
      <c r="D369" s="49"/>
      <c r="E369" s="314"/>
      <c r="F369" s="314"/>
      <c r="G369" s="314"/>
      <c r="H369" s="314"/>
      <c r="I369" s="314"/>
      <c r="J369" s="218"/>
      <c r="K369" s="218"/>
      <c r="L369" s="218"/>
      <c r="M369" s="178"/>
      <c r="N369" s="178"/>
      <c r="O369" s="178"/>
      <c r="P369" s="249"/>
      <c r="Q369" s="49"/>
      <c r="R369" s="49"/>
      <c r="S369" s="49"/>
      <c r="T369" s="315"/>
      <c r="U369" s="315"/>
      <c r="V369" s="315"/>
      <c r="W369" s="315"/>
      <c r="X369" s="315"/>
      <c r="Y369" s="218"/>
      <c r="Z369" s="218"/>
      <c r="AA369" s="218"/>
      <c r="AB369" s="315"/>
      <c r="AC369" s="315"/>
      <c r="AD369" s="223"/>
      <c r="AE369" s="223"/>
      <c r="AF369" s="223"/>
      <c r="AG369" s="223"/>
    </row>
  </sheetData>
  <sheetProtection password="CC02" sheet="1" objects="1" scenarios="1"/>
  <mergeCells count="702">
    <mergeCell ref="N360:P361"/>
    <mergeCell ref="Q360:V361"/>
    <mergeCell ref="W360:Y361"/>
    <mergeCell ref="Z360:AD361"/>
    <mergeCell ref="A363:AG367"/>
    <mergeCell ref="AD368:AG369"/>
    <mergeCell ref="A357:A361"/>
    <mergeCell ref="B357:D357"/>
    <mergeCell ref="E357:AD357"/>
    <mergeCell ref="AE357:AG358"/>
    <mergeCell ref="B358:D359"/>
    <mergeCell ref="E358:AD359"/>
    <mergeCell ref="B360:D361"/>
    <mergeCell ref="E360:H361"/>
    <mergeCell ref="I360:K361"/>
    <mergeCell ref="L360:M361"/>
    <mergeCell ref="AE352:AG353"/>
    <mergeCell ref="B353:D354"/>
    <mergeCell ref="E353:AD354"/>
    <mergeCell ref="B355:D356"/>
    <mergeCell ref="E355:H356"/>
    <mergeCell ref="I355:K356"/>
    <mergeCell ref="L355:M356"/>
    <mergeCell ref="N355:P356"/>
    <mergeCell ref="Q355:V356"/>
    <mergeCell ref="W355:Y356"/>
    <mergeCell ref="N350:P351"/>
    <mergeCell ref="Q350:V351"/>
    <mergeCell ref="W350:Y351"/>
    <mergeCell ref="Z350:AD351"/>
    <mergeCell ref="A352:A356"/>
    <mergeCell ref="B352:D352"/>
    <mergeCell ref="E352:AD352"/>
    <mergeCell ref="Z355:AD356"/>
    <mergeCell ref="A347:A351"/>
    <mergeCell ref="B347:D347"/>
    <mergeCell ref="E347:AD347"/>
    <mergeCell ref="AE347:AG348"/>
    <mergeCell ref="B348:D349"/>
    <mergeCell ref="E348:AD349"/>
    <mergeCell ref="B350:D351"/>
    <mergeCell ref="E350:H351"/>
    <mergeCell ref="I350:K351"/>
    <mergeCell ref="L350:M351"/>
    <mergeCell ref="AE342:AG343"/>
    <mergeCell ref="B343:D344"/>
    <mergeCell ref="E343:AD344"/>
    <mergeCell ref="B345:D346"/>
    <mergeCell ref="E345:H346"/>
    <mergeCell ref="I345:K346"/>
    <mergeCell ref="L345:M346"/>
    <mergeCell ref="N345:P346"/>
    <mergeCell ref="Q345:V346"/>
    <mergeCell ref="W345:Y346"/>
    <mergeCell ref="N340:P341"/>
    <mergeCell ref="Q340:V341"/>
    <mergeCell ref="W340:Y341"/>
    <mergeCell ref="Z340:AD341"/>
    <mergeCell ref="A342:A346"/>
    <mergeCell ref="B342:D342"/>
    <mergeCell ref="E342:AD342"/>
    <mergeCell ref="Z345:AD346"/>
    <mergeCell ref="A337:A341"/>
    <mergeCell ref="B337:D337"/>
    <mergeCell ref="E337:AD337"/>
    <mergeCell ref="AE337:AG338"/>
    <mergeCell ref="B338:D339"/>
    <mergeCell ref="E338:AD339"/>
    <mergeCell ref="B340:D341"/>
    <mergeCell ref="E340:H341"/>
    <mergeCell ref="I340:K341"/>
    <mergeCell ref="L340:M341"/>
    <mergeCell ref="AE332:AG333"/>
    <mergeCell ref="B333:D334"/>
    <mergeCell ref="E333:AD334"/>
    <mergeCell ref="B335:D336"/>
    <mergeCell ref="E335:H336"/>
    <mergeCell ref="I335:K336"/>
    <mergeCell ref="L335:M336"/>
    <mergeCell ref="N335:P336"/>
    <mergeCell ref="Q335:V336"/>
    <mergeCell ref="W335:Y336"/>
    <mergeCell ref="N330:P331"/>
    <mergeCell ref="Q330:V331"/>
    <mergeCell ref="W330:Y331"/>
    <mergeCell ref="Z330:AD331"/>
    <mergeCell ref="A332:A336"/>
    <mergeCell ref="B332:D332"/>
    <mergeCell ref="E332:AD332"/>
    <mergeCell ref="Z335:AD336"/>
    <mergeCell ref="A327:A331"/>
    <mergeCell ref="B327:D327"/>
    <mergeCell ref="E327:AD327"/>
    <mergeCell ref="AE327:AG328"/>
    <mergeCell ref="B328:D329"/>
    <mergeCell ref="E328:AD329"/>
    <mergeCell ref="B330:D331"/>
    <mergeCell ref="E330:H331"/>
    <mergeCell ref="I330:K331"/>
    <mergeCell ref="L330:M331"/>
    <mergeCell ref="E323:AD324"/>
    <mergeCell ref="B325:D326"/>
    <mergeCell ref="E325:H326"/>
    <mergeCell ref="I325:K326"/>
    <mergeCell ref="L325:M326"/>
    <mergeCell ref="N325:P326"/>
    <mergeCell ref="Q325:V326"/>
    <mergeCell ref="W325:Y326"/>
    <mergeCell ref="Z325:AD326"/>
    <mergeCell ref="H313:T315"/>
    <mergeCell ref="W313:X315"/>
    <mergeCell ref="Y313:AF315"/>
    <mergeCell ref="W317:X319"/>
    <mergeCell ref="Y317:AF319"/>
    <mergeCell ref="A322:A326"/>
    <mergeCell ref="B322:D322"/>
    <mergeCell ref="E322:AD322"/>
    <mergeCell ref="AE322:AG323"/>
    <mergeCell ref="B323:D324"/>
    <mergeCell ref="N299:P300"/>
    <mergeCell ref="Q299:V300"/>
    <mergeCell ref="W299:Y300"/>
    <mergeCell ref="Z299:AD300"/>
    <mergeCell ref="A302:AG306"/>
    <mergeCell ref="AD307:AG308"/>
    <mergeCell ref="A296:A300"/>
    <mergeCell ref="B296:D296"/>
    <mergeCell ref="E296:AD296"/>
    <mergeCell ref="AE296:AG297"/>
    <mergeCell ref="B297:D298"/>
    <mergeCell ref="E297:AD298"/>
    <mergeCell ref="B299:D300"/>
    <mergeCell ref="E299:H300"/>
    <mergeCell ref="I299:K300"/>
    <mergeCell ref="L299:M300"/>
    <mergeCell ref="AE291:AG292"/>
    <mergeCell ref="B292:D293"/>
    <mergeCell ref="E292:AD293"/>
    <mergeCell ref="B294:D295"/>
    <mergeCell ref="E294:H295"/>
    <mergeCell ref="I294:K295"/>
    <mergeCell ref="L294:M295"/>
    <mergeCell ref="N294:P295"/>
    <mergeCell ref="Q294:V295"/>
    <mergeCell ref="W294:Y295"/>
    <mergeCell ref="N289:P290"/>
    <mergeCell ref="Q289:V290"/>
    <mergeCell ref="W289:Y290"/>
    <mergeCell ref="Z289:AD290"/>
    <mergeCell ref="A291:A295"/>
    <mergeCell ref="B291:D291"/>
    <mergeCell ref="E291:AD291"/>
    <mergeCell ref="Z294:AD295"/>
    <mergeCell ref="A286:A290"/>
    <mergeCell ref="B286:D286"/>
    <mergeCell ref="E286:AD286"/>
    <mergeCell ref="AE286:AG287"/>
    <mergeCell ref="B287:D288"/>
    <mergeCell ref="E287:AD288"/>
    <mergeCell ref="B289:D290"/>
    <mergeCell ref="E289:H290"/>
    <mergeCell ref="I289:K290"/>
    <mergeCell ref="L289:M290"/>
    <mergeCell ref="AE281:AG282"/>
    <mergeCell ref="B282:D283"/>
    <mergeCell ref="E282:AD283"/>
    <mergeCell ref="B284:D285"/>
    <mergeCell ref="E284:H285"/>
    <mergeCell ref="I284:K285"/>
    <mergeCell ref="L284:M285"/>
    <mergeCell ref="N284:P285"/>
    <mergeCell ref="Q284:V285"/>
    <mergeCell ref="W284:Y285"/>
    <mergeCell ref="N279:P280"/>
    <mergeCell ref="Q279:V280"/>
    <mergeCell ref="W279:Y280"/>
    <mergeCell ref="Z279:AD280"/>
    <mergeCell ref="A281:A285"/>
    <mergeCell ref="B281:D281"/>
    <mergeCell ref="E281:AD281"/>
    <mergeCell ref="Z284:AD285"/>
    <mergeCell ref="A276:A280"/>
    <mergeCell ref="B276:D276"/>
    <mergeCell ref="E276:AD276"/>
    <mergeCell ref="AE276:AG277"/>
    <mergeCell ref="B277:D278"/>
    <mergeCell ref="E277:AD278"/>
    <mergeCell ref="B279:D280"/>
    <mergeCell ref="E279:H280"/>
    <mergeCell ref="I279:K280"/>
    <mergeCell ref="L279:M280"/>
    <mergeCell ref="AE271:AG272"/>
    <mergeCell ref="B272:D273"/>
    <mergeCell ref="E272:AD273"/>
    <mergeCell ref="B274:D275"/>
    <mergeCell ref="E274:H275"/>
    <mergeCell ref="I274:K275"/>
    <mergeCell ref="L274:M275"/>
    <mergeCell ref="N274:P275"/>
    <mergeCell ref="Q274:V275"/>
    <mergeCell ref="W274:Y275"/>
    <mergeCell ref="N269:P270"/>
    <mergeCell ref="Q269:V270"/>
    <mergeCell ref="W269:Y270"/>
    <mergeCell ref="Z269:AD270"/>
    <mergeCell ref="A271:A275"/>
    <mergeCell ref="B271:D271"/>
    <mergeCell ref="E271:AD271"/>
    <mergeCell ref="Z274:AD275"/>
    <mergeCell ref="A266:A270"/>
    <mergeCell ref="B266:D266"/>
    <mergeCell ref="E266:AD266"/>
    <mergeCell ref="AE266:AG267"/>
    <mergeCell ref="B267:D268"/>
    <mergeCell ref="E267:AD268"/>
    <mergeCell ref="B269:D270"/>
    <mergeCell ref="E269:H270"/>
    <mergeCell ref="I269:K270"/>
    <mergeCell ref="L269:M270"/>
    <mergeCell ref="E262:AD263"/>
    <mergeCell ref="B264:D265"/>
    <mergeCell ref="E264:H265"/>
    <mergeCell ref="I264:K265"/>
    <mergeCell ref="L264:M265"/>
    <mergeCell ref="N264:P265"/>
    <mergeCell ref="Q264:V265"/>
    <mergeCell ref="W264:Y265"/>
    <mergeCell ref="Z264:AD265"/>
    <mergeCell ref="H252:T254"/>
    <mergeCell ref="W252:X254"/>
    <mergeCell ref="Y252:AF254"/>
    <mergeCell ref="W256:X258"/>
    <mergeCell ref="Y256:AF258"/>
    <mergeCell ref="A261:A265"/>
    <mergeCell ref="B261:D261"/>
    <mergeCell ref="E261:AD261"/>
    <mergeCell ref="AE261:AG262"/>
    <mergeCell ref="B262:D263"/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 H252:T254 H313:T315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Z247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330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4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35</v>
      </c>
      <c r="F38" s="166"/>
      <c r="G38" s="166"/>
      <c r="H38" s="166"/>
      <c r="I38" s="167" t="s">
        <v>24</v>
      </c>
      <c r="J38" s="167"/>
      <c r="K38" s="167"/>
      <c r="L38" s="263" t="s">
        <v>105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243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244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150</v>
      </c>
      <c r="F43" s="166"/>
      <c r="G43" s="166"/>
      <c r="H43" s="166"/>
      <c r="I43" s="167" t="s">
        <v>24</v>
      </c>
      <c r="J43" s="167"/>
      <c r="K43" s="167"/>
      <c r="L43" s="263" t="s">
        <v>100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245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246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124</v>
      </c>
      <c r="F48" s="166"/>
      <c r="G48" s="166"/>
      <c r="H48" s="166"/>
      <c r="I48" s="167" t="s">
        <v>24</v>
      </c>
      <c r="J48" s="167"/>
      <c r="K48" s="167"/>
      <c r="L48" s="263" t="s">
        <v>100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247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248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35</v>
      </c>
      <c r="F53" s="166"/>
      <c r="G53" s="166"/>
      <c r="H53" s="166"/>
      <c r="I53" s="167" t="s">
        <v>24</v>
      </c>
      <c r="J53" s="167"/>
      <c r="K53" s="167"/>
      <c r="L53" s="263" t="s">
        <v>37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249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250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124</v>
      </c>
      <c r="F58" s="166"/>
      <c r="G58" s="166"/>
      <c r="H58" s="166"/>
      <c r="I58" s="167" t="s">
        <v>24</v>
      </c>
      <c r="J58" s="167"/>
      <c r="K58" s="167"/>
      <c r="L58" s="263" t="s">
        <v>37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66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4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10572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251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252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110</v>
      </c>
      <c r="F81" s="166"/>
      <c r="G81" s="166"/>
      <c r="H81" s="166"/>
      <c r="I81" s="167" t="s">
        <v>24</v>
      </c>
      <c r="J81" s="167"/>
      <c r="K81" s="167"/>
      <c r="L81" s="263" t="s">
        <v>37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253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254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178</v>
      </c>
      <c r="F86" s="166"/>
      <c r="G86" s="166"/>
      <c r="H86" s="166"/>
      <c r="I86" s="167" t="s">
        <v>24</v>
      </c>
      <c r="J86" s="167"/>
      <c r="K86" s="167"/>
      <c r="L86" s="263" t="s">
        <v>127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255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256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6</v>
      </c>
      <c r="F91" s="166"/>
      <c r="G91" s="166"/>
      <c r="H91" s="166"/>
      <c r="I91" s="167" t="s">
        <v>24</v>
      </c>
      <c r="J91" s="167"/>
      <c r="K91" s="167"/>
      <c r="L91" s="263" t="s">
        <v>127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202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257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37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258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259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20</v>
      </c>
      <c r="F101" s="166"/>
      <c r="G101" s="166"/>
      <c r="H101" s="166"/>
      <c r="I101" s="167" t="s">
        <v>24</v>
      </c>
      <c r="J101" s="167"/>
      <c r="K101" s="167"/>
      <c r="L101" s="263" t="s">
        <v>260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261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262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40</v>
      </c>
      <c r="F106" s="166"/>
      <c r="G106" s="166"/>
      <c r="H106" s="166"/>
      <c r="I106" s="167" t="s">
        <v>24</v>
      </c>
      <c r="J106" s="167"/>
      <c r="K106" s="167"/>
      <c r="L106" s="263" t="s">
        <v>37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263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264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15</v>
      </c>
      <c r="F111" s="166"/>
      <c r="G111" s="166"/>
      <c r="H111" s="166"/>
      <c r="I111" s="167" t="s">
        <v>24</v>
      </c>
      <c r="J111" s="167"/>
      <c r="K111" s="167"/>
      <c r="L111" s="263" t="s">
        <v>127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265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266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10</v>
      </c>
      <c r="F116" s="166"/>
      <c r="G116" s="166"/>
      <c r="H116" s="166"/>
      <c r="I116" s="167" t="s">
        <v>24</v>
      </c>
      <c r="J116" s="167"/>
      <c r="K116" s="167"/>
      <c r="L116" s="263" t="s">
        <v>127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67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66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4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10572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267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268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6</v>
      </c>
      <c r="F142" s="166"/>
      <c r="G142" s="166"/>
      <c r="H142" s="166"/>
      <c r="I142" s="167" t="s">
        <v>24</v>
      </c>
      <c r="J142" s="167"/>
      <c r="K142" s="167"/>
      <c r="L142" s="263" t="s">
        <v>127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269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270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2</v>
      </c>
      <c r="F147" s="166"/>
      <c r="G147" s="166"/>
      <c r="H147" s="166"/>
      <c r="I147" s="167" t="s">
        <v>24</v>
      </c>
      <c r="J147" s="167"/>
      <c r="K147" s="167"/>
      <c r="L147" s="263" t="s">
        <v>127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271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272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3</v>
      </c>
      <c r="F152" s="166"/>
      <c r="G152" s="166"/>
      <c r="H152" s="166"/>
      <c r="I152" s="167" t="s">
        <v>24</v>
      </c>
      <c r="J152" s="167"/>
      <c r="K152" s="167"/>
      <c r="L152" s="263" t="s">
        <v>127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273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274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20</v>
      </c>
      <c r="F157" s="166"/>
      <c r="G157" s="166"/>
      <c r="H157" s="166"/>
      <c r="I157" s="167" t="s">
        <v>24</v>
      </c>
      <c r="J157" s="167"/>
      <c r="K157" s="167"/>
      <c r="L157" s="263" t="s">
        <v>127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275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8" t="s">
        <v>276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10</v>
      </c>
      <c r="F162" s="166"/>
      <c r="G162" s="166"/>
      <c r="H162" s="166"/>
      <c r="I162" s="167" t="s">
        <v>24</v>
      </c>
      <c r="J162" s="167"/>
      <c r="K162" s="167"/>
      <c r="L162" s="263" t="s">
        <v>127</v>
      </c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277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8" t="s">
        <v>278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26</v>
      </c>
      <c r="F167" s="166"/>
      <c r="G167" s="166"/>
      <c r="H167" s="166"/>
      <c r="I167" s="167" t="s">
        <v>24</v>
      </c>
      <c r="J167" s="167"/>
      <c r="K167" s="167"/>
      <c r="L167" s="263" t="s">
        <v>127</v>
      </c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279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8" t="s">
        <v>280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18</v>
      </c>
      <c r="F172" s="166"/>
      <c r="G172" s="166"/>
      <c r="H172" s="166"/>
      <c r="I172" s="167" t="s">
        <v>24</v>
      </c>
      <c r="J172" s="167"/>
      <c r="K172" s="167"/>
      <c r="L172" s="263" t="s">
        <v>127</v>
      </c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264">
        <v>21</v>
      </c>
      <c r="B174" s="197" t="s">
        <v>5</v>
      </c>
      <c r="C174" s="197"/>
      <c r="D174" s="197"/>
      <c r="E174" s="265" t="s">
        <v>281</v>
      </c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258" t="s">
        <v>282</v>
      </c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262">
        <v>20</v>
      </c>
      <c r="F177" s="166"/>
      <c r="G177" s="166"/>
      <c r="H177" s="166"/>
      <c r="I177" s="167" t="s">
        <v>24</v>
      </c>
      <c r="J177" s="167"/>
      <c r="K177" s="167"/>
      <c r="L177" s="263" t="s">
        <v>127</v>
      </c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67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  <row r="187" spans="1:33" ht="13.5" customHeight="1">
      <c r="A187" s="267" t="s">
        <v>66</v>
      </c>
      <c r="B187" s="5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3"/>
      <c r="AG187" s="53"/>
    </row>
    <row r="188" spans="1:33" ht="18" customHeight="1" thickBot="1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8">
        <v>4</v>
      </c>
      <c r="AF189" s="59" t="s">
        <v>8</v>
      </c>
      <c r="AG189" s="60">
        <v>4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1"/>
      <c r="AG190" s="7"/>
    </row>
    <row r="191" spans="1:33" ht="13.5" customHeight="1">
      <c r="A191" s="5"/>
      <c r="B191" s="6"/>
      <c r="C191" s="6"/>
      <c r="D191" s="6"/>
      <c r="E191" s="6"/>
      <c r="F191" s="6"/>
      <c r="G191" s="63"/>
      <c r="H191" s="62" t="s">
        <v>9</v>
      </c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18"/>
      <c r="V191" s="18"/>
      <c r="W191" s="269" t="s">
        <v>10</v>
      </c>
      <c r="X191" s="270"/>
      <c r="Y191" s="250">
        <v>10572</v>
      </c>
      <c r="Z191" s="67"/>
      <c r="AA191" s="67"/>
      <c r="AB191" s="67"/>
      <c r="AC191" s="67"/>
      <c r="AD191" s="67"/>
      <c r="AE191" s="67"/>
      <c r="AF191" s="67"/>
      <c r="AG191" s="7"/>
    </row>
    <row r="192" spans="1:33" ht="13.5" customHeight="1">
      <c r="A192" s="5"/>
      <c r="B192" s="6"/>
      <c r="C192" s="6"/>
      <c r="D192" s="6"/>
      <c r="E192" s="6"/>
      <c r="F192" s="63"/>
      <c r="G192" s="63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18"/>
      <c r="V192" s="18"/>
      <c r="W192" s="270"/>
      <c r="X192" s="270"/>
      <c r="Y192" s="67"/>
      <c r="Z192" s="67"/>
      <c r="AA192" s="67"/>
      <c r="AB192" s="67"/>
      <c r="AC192" s="67"/>
      <c r="AD192" s="67"/>
      <c r="AE192" s="67"/>
      <c r="AF192" s="67"/>
      <c r="AG192" s="7"/>
    </row>
    <row r="193" spans="1:33" ht="13.5" customHeight="1">
      <c r="A193" s="5"/>
      <c r="B193" s="6"/>
      <c r="C193" s="6"/>
      <c r="D193" s="6"/>
      <c r="E193" s="6"/>
      <c r="F193" s="63"/>
      <c r="G193" s="63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18"/>
      <c r="V193" s="18"/>
      <c r="W193" s="270"/>
      <c r="X193" s="270"/>
      <c r="Y193" s="67"/>
      <c r="Z193" s="67"/>
      <c r="AA193" s="67"/>
      <c r="AB193" s="67"/>
      <c r="AC193" s="67"/>
      <c r="AD193" s="67"/>
      <c r="AE193" s="67"/>
      <c r="AF193" s="67"/>
      <c r="AG193" s="7"/>
    </row>
    <row r="194" spans="1:33" ht="9" customHeight="1">
      <c r="A194" s="5"/>
      <c r="B194" s="6"/>
      <c r="C194" s="6"/>
      <c r="D194" s="6"/>
      <c r="E194" s="6"/>
      <c r="F194" s="63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1" t="s">
        <v>11</v>
      </c>
      <c r="X195" s="272"/>
      <c r="Y195" s="273">
        <f>IF(Y9="","",Y9)</f>
      </c>
      <c r="Z195" s="274"/>
      <c r="AA195" s="274"/>
      <c r="AB195" s="274"/>
      <c r="AC195" s="274"/>
      <c r="AD195" s="274"/>
      <c r="AE195" s="274"/>
      <c r="AF195" s="275"/>
      <c r="AG195" s="7"/>
    </row>
    <row r="196" spans="1:33" s="6" customFormat="1" ht="13.5" customHeight="1">
      <c r="A196" s="276"/>
      <c r="B196" s="224"/>
      <c r="C196" s="224"/>
      <c r="D196" s="224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77"/>
      <c r="X196" s="278"/>
      <c r="Y196" s="279"/>
      <c r="Z196" s="280"/>
      <c r="AA196" s="280"/>
      <c r="AB196" s="280"/>
      <c r="AC196" s="280"/>
      <c r="AD196" s="280"/>
      <c r="AE196" s="280"/>
      <c r="AF196" s="281"/>
      <c r="AG196" s="282"/>
    </row>
    <row r="197" spans="1:33" s="6" customFormat="1" ht="13.5" customHeight="1">
      <c r="A197" s="276"/>
      <c r="B197" s="224"/>
      <c r="C197" s="224"/>
      <c r="D197" s="224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83"/>
      <c r="X197" s="284"/>
      <c r="Y197" s="285"/>
      <c r="Z197" s="286"/>
      <c r="AA197" s="286"/>
      <c r="AB197" s="286"/>
      <c r="AC197" s="286"/>
      <c r="AD197" s="286"/>
      <c r="AE197" s="286"/>
      <c r="AF197" s="287"/>
      <c r="AG197" s="282"/>
    </row>
    <row r="198" spans="1:41" s="6" customFormat="1" ht="9" customHeight="1">
      <c r="A198" s="276"/>
      <c r="B198" s="224"/>
      <c r="C198" s="224"/>
      <c r="D198" s="224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88"/>
      <c r="AK198" s="165"/>
      <c r="AL198" s="165"/>
      <c r="AM198" s="165"/>
      <c r="AN198" s="165"/>
      <c r="AO198" s="165"/>
    </row>
    <row r="199" spans="1:39" s="6" customFormat="1" ht="10.5" customHeight="1" thickBot="1">
      <c r="A199" s="276"/>
      <c r="B199" s="224"/>
      <c r="C199" s="224"/>
      <c r="D199" s="224"/>
      <c r="E199" s="225"/>
      <c r="F199" s="225"/>
      <c r="G199" s="225"/>
      <c r="H199" s="225"/>
      <c r="I199" s="226"/>
      <c r="J199" s="226"/>
      <c r="K199" s="226"/>
      <c r="L199" s="227"/>
      <c r="M199" s="227"/>
      <c r="N199" s="289"/>
      <c r="O199" s="289"/>
      <c r="P199" s="289"/>
      <c r="Q199" s="228"/>
      <c r="R199" s="228"/>
      <c r="S199" s="228"/>
      <c r="T199" s="228"/>
      <c r="U199" s="228"/>
      <c r="V199" s="228"/>
      <c r="W199" s="226"/>
      <c r="X199" s="226"/>
      <c r="Y199" s="226"/>
      <c r="Z199" s="290"/>
      <c r="AA199" s="290"/>
      <c r="AB199" s="290"/>
      <c r="AC199" s="290"/>
      <c r="AD199" s="290"/>
      <c r="AE199" s="225"/>
      <c r="AF199" s="225"/>
      <c r="AG199" s="288"/>
      <c r="AI199" s="178"/>
      <c r="AJ199" s="178"/>
      <c r="AK199" s="178"/>
      <c r="AL199" s="178"/>
      <c r="AM199" s="178"/>
    </row>
    <row r="200" spans="1:33" s="6" customFormat="1" ht="12" customHeight="1">
      <c r="A200" s="264">
        <v>22</v>
      </c>
      <c r="B200" s="197" t="s">
        <v>5</v>
      </c>
      <c r="C200" s="197"/>
      <c r="D200" s="197"/>
      <c r="E200" s="265" t="s">
        <v>283</v>
      </c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291" t="s">
        <v>21</v>
      </c>
      <c r="AF200" s="292"/>
      <c r="AG200" s="293"/>
    </row>
    <row r="201" spans="1:33" s="6" customFormat="1" ht="12" customHeight="1">
      <c r="A201" s="31"/>
      <c r="B201" s="156" t="s">
        <v>22</v>
      </c>
      <c r="C201" s="156"/>
      <c r="D201" s="156"/>
      <c r="E201" s="258" t="s">
        <v>284</v>
      </c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3"/>
      <c r="AF201" s="154"/>
      <c r="AG201" s="155"/>
    </row>
    <row r="202" spans="1:33" s="6" customFormat="1" ht="12" customHeight="1" thickBot="1">
      <c r="A202" s="31"/>
      <c r="B202" s="156"/>
      <c r="C202" s="156"/>
      <c r="D202" s="156"/>
      <c r="E202" s="159"/>
      <c r="F202" s="160"/>
      <c r="G202" s="160"/>
      <c r="H202" s="160"/>
      <c r="I202" s="160"/>
      <c r="J202" s="160"/>
      <c r="K202" s="160"/>
      <c r="L202" s="160"/>
      <c r="M202" s="160"/>
      <c r="N202" s="161"/>
      <c r="O202" s="161"/>
      <c r="P202" s="161"/>
      <c r="Q202" s="161"/>
      <c r="R202" s="161"/>
      <c r="S202" s="161"/>
      <c r="T202" s="161"/>
      <c r="U202" s="161"/>
      <c r="V202" s="161"/>
      <c r="W202" s="160"/>
      <c r="X202" s="160"/>
      <c r="Y202" s="160"/>
      <c r="Z202" s="160"/>
      <c r="AA202" s="160"/>
      <c r="AB202" s="160"/>
      <c r="AC202" s="160"/>
      <c r="AD202" s="160"/>
      <c r="AE202" s="162"/>
      <c r="AF202" s="163"/>
      <c r="AG202" s="164"/>
    </row>
    <row r="203" spans="1:33" s="6" customFormat="1" ht="12" customHeight="1">
      <c r="A203" s="31"/>
      <c r="B203" s="156" t="s">
        <v>23</v>
      </c>
      <c r="C203" s="156"/>
      <c r="D203" s="156"/>
      <c r="E203" s="262">
        <v>1</v>
      </c>
      <c r="F203" s="166"/>
      <c r="G203" s="166"/>
      <c r="H203" s="166"/>
      <c r="I203" s="167" t="s">
        <v>24</v>
      </c>
      <c r="J203" s="167"/>
      <c r="K203" s="167"/>
      <c r="L203" s="263" t="s">
        <v>37</v>
      </c>
      <c r="M203" s="169"/>
      <c r="N203" s="170" t="s">
        <v>25</v>
      </c>
      <c r="O203" s="171"/>
      <c r="P203" s="172"/>
      <c r="Q203" s="294"/>
      <c r="R203" s="295"/>
      <c r="S203" s="295"/>
      <c r="T203" s="295"/>
      <c r="U203" s="295"/>
      <c r="V203" s="296"/>
      <c r="W203" s="176" t="s">
        <v>26</v>
      </c>
      <c r="X203" s="167"/>
      <c r="Y203" s="167"/>
      <c r="Z203" s="177">
        <f>IF(OR(E203="",Q203=""),"",ROUNDDOWN(E203*Q203,0))</f>
      </c>
      <c r="AA203" s="177"/>
      <c r="AB203" s="177"/>
      <c r="AC203" s="177"/>
      <c r="AD203" s="177"/>
      <c r="AE203" s="162"/>
      <c r="AF203" s="163"/>
      <c r="AG203" s="164"/>
    </row>
    <row r="204" spans="1:33" s="6" customFormat="1" ht="12" customHeight="1" thickBot="1">
      <c r="A204" s="179"/>
      <c r="B204" s="180"/>
      <c r="C204" s="180"/>
      <c r="D204" s="180"/>
      <c r="E204" s="181"/>
      <c r="F204" s="181"/>
      <c r="G204" s="181"/>
      <c r="H204" s="181"/>
      <c r="I204" s="182"/>
      <c r="J204" s="182"/>
      <c r="K204" s="182"/>
      <c r="L204" s="183"/>
      <c r="M204" s="184"/>
      <c r="N204" s="185"/>
      <c r="O204" s="186"/>
      <c r="P204" s="187"/>
      <c r="Q204" s="297"/>
      <c r="R204" s="298"/>
      <c r="S204" s="298"/>
      <c r="T204" s="298"/>
      <c r="U204" s="298"/>
      <c r="V204" s="299"/>
      <c r="W204" s="191"/>
      <c r="X204" s="182"/>
      <c r="Y204" s="182"/>
      <c r="Z204" s="192"/>
      <c r="AA204" s="192"/>
      <c r="AB204" s="192"/>
      <c r="AC204" s="192"/>
      <c r="AD204" s="192"/>
      <c r="AE204" s="193"/>
      <c r="AF204" s="194"/>
      <c r="AG204" s="195"/>
    </row>
    <row r="205" spans="1:33" s="6" customFormat="1" ht="12" customHeight="1">
      <c r="A205" s="264">
        <v>23</v>
      </c>
      <c r="B205" s="197" t="s">
        <v>5</v>
      </c>
      <c r="C205" s="197"/>
      <c r="D205" s="197"/>
      <c r="E205" s="265" t="s">
        <v>285</v>
      </c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53" t="s">
        <v>21</v>
      </c>
      <c r="AF205" s="154"/>
      <c r="AG205" s="155"/>
    </row>
    <row r="206" spans="1:33" s="6" customFormat="1" ht="12" customHeight="1">
      <c r="A206" s="31"/>
      <c r="B206" s="156" t="s">
        <v>22</v>
      </c>
      <c r="C206" s="156"/>
      <c r="D206" s="156"/>
      <c r="E206" s="258" t="s">
        <v>286</v>
      </c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3"/>
      <c r="AF206" s="154"/>
      <c r="AG206" s="155"/>
    </row>
    <row r="207" spans="1:33" s="6" customFormat="1" ht="12" customHeight="1" thickBot="1">
      <c r="A207" s="31"/>
      <c r="B207" s="156"/>
      <c r="C207" s="156"/>
      <c r="D207" s="156"/>
      <c r="E207" s="159"/>
      <c r="F207" s="160"/>
      <c r="G207" s="160"/>
      <c r="H207" s="160"/>
      <c r="I207" s="160"/>
      <c r="J207" s="160"/>
      <c r="K207" s="160"/>
      <c r="L207" s="160"/>
      <c r="M207" s="160"/>
      <c r="N207" s="161"/>
      <c r="O207" s="161"/>
      <c r="P207" s="161"/>
      <c r="Q207" s="161"/>
      <c r="R207" s="161"/>
      <c r="S207" s="161"/>
      <c r="T207" s="161"/>
      <c r="U207" s="161"/>
      <c r="V207" s="161"/>
      <c r="W207" s="160"/>
      <c r="X207" s="160"/>
      <c r="Y207" s="160"/>
      <c r="Z207" s="160"/>
      <c r="AA207" s="160"/>
      <c r="AB207" s="160"/>
      <c r="AC207" s="160"/>
      <c r="AD207" s="160"/>
      <c r="AE207" s="162"/>
      <c r="AF207" s="163"/>
      <c r="AG207" s="164"/>
    </row>
    <row r="208" spans="1:33" s="6" customFormat="1" ht="12" customHeight="1">
      <c r="A208" s="31"/>
      <c r="B208" s="156" t="s">
        <v>23</v>
      </c>
      <c r="C208" s="156"/>
      <c r="D208" s="156"/>
      <c r="E208" s="262">
        <v>1</v>
      </c>
      <c r="F208" s="166"/>
      <c r="G208" s="166"/>
      <c r="H208" s="166"/>
      <c r="I208" s="167" t="s">
        <v>24</v>
      </c>
      <c r="J208" s="167"/>
      <c r="K208" s="167"/>
      <c r="L208" s="263" t="s">
        <v>37</v>
      </c>
      <c r="M208" s="169"/>
      <c r="N208" s="170" t="s">
        <v>25</v>
      </c>
      <c r="O208" s="171"/>
      <c r="P208" s="172"/>
      <c r="Q208" s="294"/>
      <c r="R208" s="295"/>
      <c r="S208" s="295"/>
      <c r="T208" s="295"/>
      <c r="U208" s="295"/>
      <c r="V208" s="296"/>
      <c r="W208" s="176" t="s">
        <v>26</v>
      </c>
      <c r="X208" s="167"/>
      <c r="Y208" s="167"/>
      <c r="Z208" s="177">
        <f>IF(OR(E208="",Q208=""),"",ROUNDDOWN(E208*Q208,0))</f>
      </c>
      <c r="AA208" s="177"/>
      <c r="AB208" s="177"/>
      <c r="AC208" s="177"/>
      <c r="AD208" s="177"/>
      <c r="AE208" s="162"/>
      <c r="AF208" s="163"/>
      <c r="AG208" s="164"/>
    </row>
    <row r="209" spans="1:33" s="6" customFormat="1" ht="12" customHeight="1" thickBot="1">
      <c r="A209" s="179"/>
      <c r="B209" s="180"/>
      <c r="C209" s="180"/>
      <c r="D209" s="180"/>
      <c r="E209" s="181"/>
      <c r="F209" s="181"/>
      <c r="G209" s="181"/>
      <c r="H209" s="181"/>
      <c r="I209" s="182"/>
      <c r="J209" s="182"/>
      <c r="K209" s="182"/>
      <c r="L209" s="183"/>
      <c r="M209" s="184"/>
      <c r="N209" s="185"/>
      <c r="O209" s="186"/>
      <c r="P209" s="187"/>
      <c r="Q209" s="297"/>
      <c r="R209" s="298"/>
      <c r="S209" s="298"/>
      <c r="T209" s="298"/>
      <c r="U209" s="298"/>
      <c r="V209" s="299"/>
      <c r="W209" s="191"/>
      <c r="X209" s="182"/>
      <c r="Y209" s="182"/>
      <c r="Z209" s="192"/>
      <c r="AA209" s="192"/>
      <c r="AB209" s="192"/>
      <c r="AC209" s="192"/>
      <c r="AD209" s="192"/>
      <c r="AE209" s="193"/>
      <c r="AF209" s="194"/>
      <c r="AG209" s="195"/>
    </row>
    <row r="210" spans="1:33" s="6" customFormat="1" ht="12" customHeight="1">
      <c r="A210" s="196"/>
      <c r="B210" s="197" t="s">
        <v>5</v>
      </c>
      <c r="C210" s="197"/>
      <c r="D210" s="197"/>
      <c r="E210" s="198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53" t="s">
        <v>21</v>
      </c>
      <c r="AF210" s="154"/>
      <c r="AG210" s="155"/>
    </row>
    <row r="211" spans="1:33" s="6" customFormat="1" ht="12" customHeight="1">
      <c r="A211" s="31"/>
      <c r="B211" s="156" t="s">
        <v>22</v>
      </c>
      <c r="C211" s="156"/>
      <c r="D211" s="156"/>
      <c r="E211" s="157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3"/>
      <c r="AF211" s="154"/>
      <c r="AG211" s="155"/>
    </row>
    <row r="212" spans="1:33" s="6" customFormat="1" ht="12" customHeight="1" thickBot="1">
      <c r="A212" s="31"/>
      <c r="B212" s="156"/>
      <c r="C212" s="156"/>
      <c r="D212" s="156"/>
      <c r="E212" s="159"/>
      <c r="F212" s="160"/>
      <c r="G212" s="160"/>
      <c r="H212" s="160"/>
      <c r="I212" s="160"/>
      <c r="J212" s="160"/>
      <c r="K212" s="160"/>
      <c r="L212" s="160"/>
      <c r="M212" s="160"/>
      <c r="N212" s="161"/>
      <c r="O212" s="161"/>
      <c r="P212" s="161"/>
      <c r="Q212" s="161"/>
      <c r="R212" s="161"/>
      <c r="S212" s="161"/>
      <c r="T212" s="161"/>
      <c r="U212" s="161"/>
      <c r="V212" s="161"/>
      <c r="W212" s="160"/>
      <c r="X212" s="160"/>
      <c r="Y212" s="160"/>
      <c r="Z212" s="160"/>
      <c r="AA212" s="160"/>
      <c r="AB212" s="160"/>
      <c r="AC212" s="160"/>
      <c r="AD212" s="160"/>
      <c r="AE212" s="162"/>
      <c r="AF212" s="163"/>
      <c r="AG212" s="164"/>
    </row>
    <row r="213" spans="1:33" s="6" customFormat="1" ht="12" customHeight="1">
      <c r="A213" s="31"/>
      <c r="B213" s="156" t="s">
        <v>23</v>
      </c>
      <c r="C213" s="156"/>
      <c r="D213" s="156"/>
      <c r="E213" s="166"/>
      <c r="F213" s="166"/>
      <c r="G213" s="166"/>
      <c r="H213" s="166"/>
      <c r="I213" s="167" t="s">
        <v>24</v>
      </c>
      <c r="J213" s="167"/>
      <c r="K213" s="167"/>
      <c r="L213" s="168"/>
      <c r="M213" s="169"/>
      <c r="N213" s="170" t="s">
        <v>25</v>
      </c>
      <c r="O213" s="171"/>
      <c r="P213" s="172"/>
      <c r="Q213" s="294"/>
      <c r="R213" s="295"/>
      <c r="S213" s="295"/>
      <c r="T213" s="295"/>
      <c r="U213" s="295"/>
      <c r="V213" s="296"/>
      <c r="W213" s="176" t="s">
        <v>26</v>
      </c>
      <c r="X213" s="167"/>
      <c r="Y213" s="167"/>
      <c r="Z213" s="177">
        <f>IF(OR(E213="",Q213=""),"",ROUNDDOWN(E213*Q213,0))</f>
      </c>
      <c r="AA213" s="177"/>
      <c r="AB213" s="177"/>
      <c r="AC213" s="177"/>
      <c r="AD213" s="177"/>
      <c r="AE213" s="162"/>
      <c r="AF213" s="163"/>
      <c r="AG213" s="164"/>
    </row>
    <row r="214" spans="1:33" s="6" customFormat="1" ht="12" customHeight="1" thickBot="1">
      <c r="A214" s="179"/>
      <c r="B214" s="180"/>
      <c r="C214" s="180"/>
      <c r="D214" s="180"/>
      <c r="E214" s="181"/>
      <c r="F214" s="181"/>
      <c r="G214" s="181"/>
      <c r="H214" s="181"/>
      <c r="I214" s="182"/>
      <c r="J214" s="182"/>
      <c r="K214" s="182"/>
      <c r="L214" s="183"/>
      <c r="M214" s="184"/>
      <c r="N214" s="185"/>
      <c r="O214" s="186"/>
      <c r="P214" s="187"/>
      <c r="Q214" s="297"/>
      <c r="R214" s="298"/>
      <c r="S214" s="298"/>
      <c r="T214" s="298"/>
      <c r="U214" s="298"/>
      <c r="V214" s="299"/>
      <c r="W214" s="191"/>
      <c r="X214" s="182"/>
      <c r="Y214" s="182"/>
      <c r="Z214" s="192"/>
      <c r="AA214" s="192"/>
      <c r="AB214" s="192"/>
      <c r="AC214" s="192"/>
      <c r="AD214" s="192"/>
      <c r="AE214" s="193"/>
      <c r="AF214" s="194"/>
      <c r="AG214" s="195"/>
    </row>
    <row r="215" spans="1:33" s="6" customFormat="1" ht="12" customHeight="1">
      <c r="A215" s="196"/>
      <c r="B215" s="197" t="s">
        <v>5</v>
      </c>
      <c r="C215" s="197"/>
      <c r="D215" s="197"/>
      <c r="E215" s="198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53" t="s">
        <v>21</v>
      </c>
      <c r="AF215" s="154"/>
      <c r="AG215" s="155"/>
    </row>
    <row r="216" spans="1:33" s="6" customFormat="1" ht="12" customHeight="1">
      <c r="A216" s="31"/>
      <c r="B216" s="156" t="s">
        <v>22</v>
      </c>
      <c r="C216" s="156"/>
      <c r="D216" s="156"/>
      <c r="E216" s="157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3"/>
      <c r="AF216" s="154"/>
      <c r="AG216" s="155"/>
    </row>
    <row r="217" spans="1:33" s="6" customFormat="1" ht="12" customHeight="1" thickBot="1">
      <c r="A217" s="31"/>
      <c r="B217" s="156"/>
      <c r="C217" s="156"/>
      <c r="D217" s="156"/>
      <c r="E217" s="159"/>
      <c r="F217" s="160"/>
      <c r="G217" s="160"/>
      <c r="H217" s="160"/>
      <c r="I217" s="160"/>
      <c r="J217" s="160"/>
      <c r="K217" s="160"/>
      <c r="L217" s="160"/>
      <c r="M217" s="160"/>
      <c r="N217" s="161"/>
      <c r="O217" s="161"/>
      <c r="P217" s="161"/>
      <c r="Q217" s="161"/>
      <c r="R217" s="161"/>
      <c r="S217" s="161"/>
      <c r="T217" s="161"/>
      <c r="U217" s="161"/>
      <c r="V217" s="161"/>
      <c r="W217" s="160"/>
      <c r="X217" s="160"/>
      <c r="Y217" s="160"/>
      <c r="Z217" s="160"/>
      <c r="AA217" s="160"/>
      <c r="AB217" s="160"/>
      <c r="AC217" s="160"/>
      <c r="AD217" s="160"/>
      <c r="AE217" s="162"/>
      <c r="AF217" s="163"/>
      <c r="AG217" s="164"/>
    </row>
    <row r="218" spans="1:33" s="6" customFormat="1" ht="12" customHeight="1">
      <c r="A218" s="31"/>
      <c r="B218" s="156" t="s">
        <v>23</v>
      </c>
      <c r="C218" s="156"/>
      <c r="D218" s="156"/>
      <c r="E218" s="166"/>
      <c r="F218" s="166"/>
      <c r="G218" s="166"/>
      <c r="H218" s="166"/>
      <c r="I218" s="167" t="s">
        <v>24</v>
      </c>
      <c r="J218" s="167"/>
      <c r="K218" s="167"/>
      <c r="L218" s="168"/>
      <c r="M218" s="169"/>
      <c r="N218" s="170" t="s">
        <v>25</v>
      </c>
      <c r="O218" s="171"/>
      <c r="P218" s="172"/>
      <c r="Q218" s="294"/>
      <c r="R218" s="295"/>
      <c r="S218" s="295"/>
      <c r="T218" s="295"/>
      <c r="U218" s="295"/>
      <c r="V218" s="296"/>
      <c r="W218" s="176" t="s">
        <v>26</v>
      </c>
      <c r="X218" s="167"/>
      <c r="Y218" s="167"/>
      <c r="Z218" s="177">
        <f>IF(OR(E218="",Q218=""),"",ROUNDDOWN(E218*Q218,0))</f>
      </c>
      <c r="AA218" s="177"/>
      <c r="AB218" s="177"/>
      <c r="AC218" s="177"/>
      <c r="AD218" s="177"/>
      <c r="AE218" s="162"/>
      <c r="AF218" s="163"/>
      <c r="AG218" s="164"/>
    </row>
    <row r="219" spans="1:33" s="6" customFormat="1" ht="12" customHeight="1" thickBot="1">
      <c r="A219" s="179"/>
      <c r="B219" s="180"/>
      <c r="C219" s="180"/>
      <c r="D219" s="180"/>
      <c r="E219" s="181"/>
      <c r="F219" s="181"/>
      <c r="G219" s="181"/>
      <c r="H219" s="181"/>
      <c r="I219" s="182"/>
      <c r="J219" s="182"/>
      <c r="K219" s="182"/>
      <c r="L219" s="183"/>
      <c r="M219" s="184"/>
      <c r="N219" s="185"/>
      <c r="O219" s="186"/>
      <c r="P219" s="187"/>
      <c r="Q219" s="297"/>
      <c r="R219" s="298"/>
      <c r="S219" s="298"/>
      <c r="T219" s="298"/>
      <c r="U219" s="298"/>
      <c r="V219" s="299"/>
      <c r="W219" s="191"/>
      <c r="X219" s="182"/>
      <c r="Y219" s="182"/>
      <c r="Z219" s="192"/>
      <c r="AA219" s="192"/>
      <c r="AB219" s="192"/>
      <c r="AC219" s="192"/>
      <c r="AD219" s="192"/>
      <c r="AE219" s="193"/>
      <c r="AF219" s="194"/>
      <c r="AG219" s="195"/>
    </row>
    <row r="220" spans="1:33" s="6" customFormat="1" ht="12" customHeight="1">
      <c r="A220" s="196"/>
      <c r="B220" s="197" t="s">
        <v>5</v>
      </c>
      <c r="C220" s="197"/>
      <c r="D220" s="197"/>
      <c r="E220" s="198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53" t="s">
        <v>21</v>
      </c>
      <c r="AF220" s="154"/>
      <c r="AG220" s="155"/>
    </row>
    <row r="221" spans="1:33" s="6" customFormat="1" ht="12" customHeight="1">
      <c r="A221" s="31"/>
      <c r="B221" s="156" t="s">
        <v>22</v>
      </c>
      <c r="C221" s="156"/>
      <c r="D221" s="156"/>
      <c r="E221" s="157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3"/>
      <c r="AF221" s="154"/>
      <c r="AG221" s="155"/>
    </row>
    <row r="222" spans="1:33" s="6" customFormat="1" ht="12" customHeight="1" thickBot="1">
      <c r="A222" s="31"/>
      <c r="B222" s="156"/>
      <c r="C222" s="156"/>
      <c r="D222" s="156"/>
      <c r="E222" s="159"/>
      <c r="F222" s="160"/>
      <c r="G222" s="160"/>
      <c r="H222" s="160"/>
      <c r="I222" s="160"/>
      <c r="J222" s="160"/>
      <c r="K222" s="160"/>
      <c r="L222" s="160"/>
      <c r="M222" s="160"/>
      <c r="N222" s="161"/>
      <c r="O222" s="161"/>
      <c r="P222" s="161"/>
      <c r="Q222" s="161"/>
      <c r="R222" s="161"/>
      <c r="S222" s="161"/>
      <c r="T222" s="161"/>
      <c r="U222" s="161"/>
      <c r="V222" s="161"/>
      <c r="W222" s="160"/>
      <c r="X222" s="160"/>
      <c r="Y222" s="160"/>
      <c r="Z222" s="160"/>
      <c r="AA222" s="160"/>
      <c r="AB222" s="160"/>
      <c r="AC222" s="160"/>
      <c r="AD222" s="160"/>
      <c r="AE222" s="162"/>
      <c r="AF222" s="163"/>
      <c r="AG222" s="164"/>
    </row>
    <row r="223" spans="1:33" s="6" customFormat="1" ht="12" customHeight="1">
      <c r="A223" s="31"/>
      <c r="B223" s="156" t="s">
        <v>23</v>
      </c>
      <c r="C223" s="156"/>
      <c r="D223" s="156"/>
      <c r="E223" s="166"/>
      <c r="F223" s="166"/>
      <c r="G223" s="166"/>
      <c r="H223" s="166"/>
      <c r="I223" s="167" t="s">
        <v>24</v>
      </c>
      <c r="J223" s="167"/>
      <c r="K223" s="167"/>
      <c r="L223" s="168"/>
      <c r="M223" s="169"/>
      <c r="N223" s="170" t="s">
        <v>25</v>
      </c>
      <c r="O223" s="171"/>
      <c r="P223" s="172"/>
      <c r="Q223" s="294"/>
      <c r="R223" s="295"/>
      <c r="S223" s="295"/>
      <c r="T223" s="295"/>
      <c r="U223" s="295"/>
      <c r="V223" s="296"/>
      <c r="W223" s="176" t="s">
        <v>26</v>
      </c>
      <c r="X223" s="167"/>
      <c r="Y223" s="167"/>
      <c r="Z223" s="177">
        <f>IF(OR(E223="",Q223=""),"",ROUNDDOWN(E223*Q223,0))</f>
      </c>
      <c r="AA223" s="177"/>
      <c r="AB223" s="177"/>
      <c r="AC223" s="177"/>
      <c r="AD223" s="177"/>
      <c r="AE223" s="162"/>
      <c r="AF223" s="163"/>
      <c r="AG223" s="164"/>
    </row>
    <row r="224" spans="1:33" s="6" customFormat="1" ht="12" customHeight="1" thickBot="1">
      <c r="A224" s="179"/>
      <c r="B224" s="180"/>
      <c r="C224" s="180"/>
      <c r="D224" s="180"/>
      <c r="E224" s="181"/>
      <c r="F224" s="181"/>
      <c r="G224" s="181"/>
      <c r="H224" s="181"/>
      <c r="I224" s="182"/>
      <c r="J224" s="182"/>
      <c r="K224" s="182"/>
      <c r="L224" s="183"/>
      <c r="M224" s="184"/>
      <c r="N224" s="185"/>
      <c r="O224" s="186"/>
      <c r="P224" s="187"/>
      <c r="Q224" s="297"/>
      <c r="R224" s="298"/>
      <c r="S224" s="298"/>
      <c r="T224" s="298"/>
      <c r="U224" s="298"/>
      <c r="V224" s="299"/>
      <c r="W224" s="191"/>
      <c r="X224" s="182"/>
      <c r="Y224" s="182"/>
      <c r="Z224" s="192"/>
      <c r="AA224" s="192"/>
      <c r="AB224" s="192"/>
      <c r="AC224" s="192"/>
      <c r="AD224" s="192"/>
      <c r="AE224" s="193"/>
      <c r="AF224" s="194"/>
      <c r="AG224" s="195"/>
    </row>
    <row r="225" spans="1:33" s="6" customFormat="1" ht="12" customHeight="1">
      <c r="A225" s="196"/>
      <c r="B225" s="197" t="s">
        <v>5</v>
      </c>
      <c r="C225" s="197"/>
      <c r="D225" s="197"/>
      <c r="E225" s="198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53" t="s">
        <v>21</v>
      </c>
      <c r="AF225" s="154"/>
      <c r="AG225" s="155"/>
    </row>
    <row r="226" spans="1:33" s="6" customFormat="1" ht="12" customHeight="1">
      <c r="A226" s="31"/>
      <c r="B226" s="156" t="s">
        <v>22</v>
      </c>
      <c r="C226" s="156"/>
      <c r="D226" s="156"/>
      <c r="E226" s="157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3"/>
      <c r="AF226" s="154"/>
      <c r="AG226" s="155"/>
    </row>
    <row r="227" spans="1:33" s="6" customFormat="1" ht="12" customHeight="1" thickBot="1">
      <c r="A227" s="31"/>
      <c r="B227" s="156"/>
      <c r="C227" s="156"/>
      <c r="D227" s="156"/>
      <c r="E227" s="159"/>
      <c r="F227" s="160"/>
      <c r="G227" s="160"/>
      <c r="H227" s="160"/>
      <c r="I227" s="160"/>
      <c r="J227" s="160"/>
      <c r="K227" s="160"/>
      <c r="L227" s="160"/>
      <c r="M227" s="160"/>
      <c r="N227" s="161"/>
      <c r="O227" s="161"/>
      <c r="P227" s="161"/>
      <c r="Q227" s="161"/>
      <c r="R227" s="161"/>
      <c r="S227" s="161"/>
      <c r="T227" s="161"/>
      <c r="U227" s="161"/>
      <c r="V227" s="161"/>
      <c r="W227" s="160"/>
      <c r="X227" s="160"/>
      <c r="Y227" s="160"/>
      <c r="Z227" s="160"/>
      <c r="AA227" s="160"/>
      <c r="AB227" s="160"/>
      <c r="AC227" s="160"/>
      <c r="AD227" s="160"/>
      <c r="AE227" s="162"/>
      <c r="AF227" s="163"/>
      <c r="AG227" s="164"/>
    </row>
    <row r="228" spans="1:33" s="6" customFormat="1" ht="12" customHeight="1">
      <c r="A228" s="31"/>
      <c r="B228" s="156" t="s">
        <v>23</v>
      </c>
      <c r="C228" s="156"/>
      <c r="D228" s="156"/>
      <c r="E228" s="166"/>
      <c r="F228" s="166"/>
      <c r="G228" s="166"/>
      <c r="H228" s="166"/>
      <c r="I228" s="167" t="s">
        <v>24</v>
      </c>
      <c r="J228" s="167"/>
      <c r="K228" s="167"/>
      <c r="L228" s="168"/>
      <c r="M228" s="169"/>
      <c r="N228" s="170" t="s">
        <v>25</v>
      </c>
      <c r="O228" s="171"/>
      <c r="P228" s="172"/>
      <c r="Q228" s="294"/>
      <c r="R228" s="295"/>
      <c r="S228" s="295"/>
      <c r="T228" s="295"/>
      <c r="U228" s="295"/>
      <c r="V228" s="296"/>
      <c r="W228" s="176" t="s">
        <v>26</v>
      </c>
      <c r="X228" s="167"/>
      <c r="Y228" s="167"/>
      <c r="Z228" s="177">
        <f>IF(OR(E228="",Q228=""),"",ROUNDDOWN(E228*Q228,0))</f>
      </c>
      <c r="AA228" s="177"/>
      <c r="AB228" s="177"/>
      <c r="AC228" s="177"/>
      <c r="AD228" s="177"/>
      <c r="AE228" s="162"/>
      <c r="AF228" s="163"/>
      <c r="AG228" s="164"/>
    </row>
    <row r="229" spans="1:33" s="6" customFormat="1" ht="12" customHeight="1" thickBot="1">
      <c r="A229" s="179"/>
      <c r="B229" s="180"/>
      <c r="C229" s="180"/>
      <c r="D229" s="180"/>
      <c r="E229" s="181"/>
      <c r="F229" s="181"/>
      <c r="G229" s="181"/>
      <c r="H229" s="181"/>
      <c r="I229" s="182"/>
      <c r="J229" s="182"/>
      <c r="K229" s="182"/>
      <c r="L229" s="183"/>
      <c r="M229" s="184"/>
      <c r="N229" s="185"/>
      <c r="O229" s="186"/>
      <c r="P229" s="187"/>
      <c r="Q229" s="297"/>
      <c r="R229" s="298"/>
      <c r="S229" s="298"/>
      <c r="T229" s="298"/>
      <c r="U229" s="298"/>
      <c r="V229" s="299"/>
      <c r="W229" s="191"/>
      <c r="X229" s="182"/>
      <c r="Y229" s="182"/>
      <c r="Z229" s="192"/>
      <c r="AA229" s="192"/>
      <c r="AB229" s="192"/>
      <c r="AC229" s="192"/>
      <c r="AD229" s="192"/>
      <c r="AE229" s="193"/>
      <c r="AF229" s="194"/>
      <c r="AG229" s="195"/>
    </row>
    <row r="230" spans="1:33" s="6" customFormat="1" ht="12" customHeight="1">
      <c r="A230" s="196"/>
      <c r="B230" s="197" t="s">
        <v>5</v>
      </c>
      <c r="C230" s="197"/>
      <c r="D230" s="197"/>
      <c r="E230" s="198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53" t="s">
        <v>21</v>
      </c>
      <c r="AF230" s="154"/>
      <c r="AG230" s="155"/>
    </row>
    <row r="231" spans="1:33" s="6" customFormat="1" ht="12" customHeight="1">
      <c r="A231" s="31"/>
      <c r="B231" s="156" t="s">
        <v>22</v>
      </c>
      <c r="C231" s="156"/>
      <c r="D231" s="156"/>
      <c r="E231" s="157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3"/>
      <c r="AF231" s="154"/>
      <c r="AG231" s="155"/>
    </row>
    <row r="232" spans="1:33" s="6" customFormat="1" ht="12" customHeight="1" thickBot="1">
      <c r="A232" s="31"/>
      <c r="B232" s="156"/>
      <c r="C232" s="156"/>
      <c r="D232" s="156"/>
      <c r="E232" s="159"/>
      <c r="F232" s="160"/>
      <c r="G232" s="160"/>
      <c r="H232" s="160"/>
      <c r="I232" s="160"/>
      <c r="J232" s="160"/>
      <c r="K232" s="160"/>
      <c r="L232" s="160"/>
      <c r="M232" s="160"/>
      <c r="N232" s="161"/>
      <c r="O232" s="161"/>
      <c r="P232" s="161"/>
      <c r="Q232" s="161"/>
      <c r="R232" s="161"/>
      <c r="S232" s="161"/>
      <c r="T232" s="161"/>
      <c r="U232" s="161"/>
      <c r="V232" s="161"/>
      <c r="W232" s="160"/>
      <c r="X232" s="160"/>
      <c r="Y232" s="160"/>
      <c r="Z232" s="160"/>
      <c r="AA232" s="160"/>
      <c r="AB232" s="160"/>
      <c r="AC232" s="160"/>
      <c r="AD232" s="160"/>
      <c r="AE232" s="162"/>
      <c r="AF232" s="163"/>
      <c r="AG232" s="164"/>
    </row>
    <row r="233" spans="1:33" s="6" customFormat="1" ht="12" customHeight="1">
      <c r="A233" s="31"/>
      <c r="B233" s="156" t="s">
        <v>23</v>
      </c>
      <c r="C233" s="156"/>
      <c r="D233" s="156"/>
      <c r="E233" s="166"/>
      <c r="F233" s="166"/>
      <c r="G233" s="166"/>
      <c r="H233" s="166"/>
      <c r="I233" s="167" t="s">
        <v>24</v>
      </c>
      <c r="J233" s="167"/>
      <c r="K233" s="167"/>
      <c r="L233" s="168"/>
      <c r="M233" s="169"/>
      <c r="N233" s="170" t="s">
        <v>25</v>
      </c>
      <c r="O233" s="171"/>
      <c r="P233" s="172"/>
      <c r="Q233" s="294"/>
      <c r="R233" s="295"/>
      <c r="S233" s="295"/>
      <c r="T233" s="295"/>
      <c r="U233" s="295"/>
      <c r="V233" s="296"/>
      <c r="W233" s="176" t="s">
        <v>26</v>
      </c>
      <c r="X233" s="167"/>
      <c r="Y233" s="167"/>
      <c r="Z233" s="177">
        <f>IF(OR(E233="",Q233=""),"",ROUNDDOWN(E233*Q233,0))</f>
      </c>
      <c r="AA233" s="177"/>
      <c r="AB233" s="177"/>
      <c r="AC233" s="177"/>
      <c r="AD233" s="177"/>
      <c r="AE233" s="162"/>
      <c r="AF233" s="163"/>
      <c r="AG233" s="164"/>
    </row>
    <row r="234" spans="1:33" s="6" customFormat="1" ht="12" customHeight="1" thickBot="1">
      <c r="A234" s="179"/>
      <c r="B234" s="180"/>
      <c r="C234" s="180"/>
      <c r="D234" s="180"/>
      <c r="E234" s="181"/>
      <c r="F234" s="181"/>
      <c r="G234" s="181"/>
      <c r="H234" s="181"/>
      <c r="I234" s="182"/>
      <c r="J234" s="182"/>
      <c r="K234" s="182"/>
      <c r="L234" s="183"/>
      <c r="M234" s="184"/>
      <c r="N234" s="185"/>
      <c r="O234" s="186"/>
      <c r="P234" s="187"/>
      <c r="Q234" s="297"/>
      <c r="R234" s="298"/>
      <c r="S234" s="298"/>
      <c r="T234" s="298"/>
      <c r="U234" s="298"/>
      <c r="V234" s="299"/>
      <c r="W234" s="191"/>
      <c r="X234" s="182"/>
      <c r="Y234" s="182"/>
      <c r="Z234" s="192"/>
      <c r="AA234" s="192"/>
      <c r="AB234" s="192"/>
      <c r="AC234" s="192"/>
      <c r="AD234" s="192"/>
      <c r="AE234" s="193"/>
      <c r="AF234" s="194"/>
      <c r="AG234" s="195"/>
    </row>
    <row r="235" spans="1:33" s="6" customFormat="1" ht="12" customHeight="1">
      <c r="A235" s="196"/>
      <c r="B235" s="197" t="s">
        <v>5</v>
      </c>
      <c r="C235" s="197"/>
      <c r="D235" s="197"/>
      <c r="E235" s="198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53" t="s">
        <v>21</v>
      </c>
      <c r="AF235" s="154"/>
      <c r="AG235" s="155"/>
    </row>
    <row r="236" spans="1:33" s="6" customFormat="1" ht="12" customHeight="1">
      <c r="A236" s="31"/>
      <c r="B236" s="156" t="s">
        <v>22</v>
      </c>
      <c r="C236" s="156"/>
      <c r="D236" s="156"/>
      <c r="E236" s="157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3"/>
      <c r="AF236" s="154"/>
      <c r="AG236" s="155"/>
    </row>
    <row r="237" spans="1:33" s="6" customFormat="1" ht="12" customHeight="1" thickBot="1">
      <c r="A237" s="31"/>
      <c r="B237" s="156"/>
      <c r="C237" s="156"/>
      <c r="D237" s="156"/>
      <c r="E237" s="159"/>
      <c r="F237" s="160"/>
      <c r="G237" s="160"/>
      <c r="H237" s="160"/>
      <c r="I237" s="160"/>
      <c r="J237" s="160"/>
      <c r="K237" s="160"/>
      <c r="L237" s="160"/>
      <c r="M237" s="160"/>
      <c r="N237" s="161"/>
      <c r="O237" s="161"/>
      <c r="P237" s="161"/>
      <c r="Q237" s="161"/>
      <c r="R237" s="161"/>
      <c r="S237" s="161"/>
      <c r="T237" s="161"/>
      <c r="U237" s="161"/>
      <c r="V237" s="161"/>
      <c r="W237" s="160"/>
      <c r="X237" s="160"/>
      <c r="Y237" s="160"/>
      <c r="Z237" s="160"/>
      <c r="AA237" s="160"/>
      <c r="AB237" s="160"/>
      <c r="AC237" s="160"/>
      <c r="AD237" s="160"/>
      <c r="AE237" s="162"/>
      <c r="AF237" s="163"/>
      <c r="AG237" s="164"/>
    </row>
    <row r="238" spans="1:33" s="6" customFormat="1" ht="12" customHeight="1">
      <c r="A238" s="31"/>
      <c r="B238" s="156" t="s">
        <v>23</v>
      </c>
      <c r="C238" s="156"/>
      <c r="D238" s="156"/>
      <c r="E238" s="166"/>
      <c r="F238" s="166"/>
      <c r="G238" s="166"/>
      <c r="H238" s="166"/>
      <c r="I238" s="167" t="s">
        <v>24</v>
      </c>
      <c r="J238" s="167"/>
      <c r="K238" s="167"/>
      <c r="L238" s="168"/>
      <c r="M238" s="169"/>
      <c r="N238" s="170" t="s">
        <v>25</v>
      </c>
      <c r="O238" s="171"/>
      <c r="P238" s="172"/>
      <c r="Q238" s="294"/>
      <c r="R238" s="295"/>
      <c r="S238" s="295"/>
      <c r="T238" s="295"/>
      <c r="U238" s="295"/>
      <c r="V238" s="296"/>
      <c r="W238" s="176" t="s">
        <v>26</v>
      </c>
      <c r="X238" s="167"/>
      <c r="Y238" s="167"/>
      <c r="Z238" s="177">
        <f>IF(OR(E238="",Q238=""),"",ROUNDDOWN(E238*Q238,0))</f>
      </c>
      <c r="AA238" s="177"/>
      <c r="AB238" s="177"/>
      <c r="AC238" s="177"/>
      <c r="AD238" s="177"/>
      <c r="AE238" s="162"/>
      <c r="AF238" s="163"/>
      <c r="AG238" s="164"/>
    </row>
    <row r="239" spans="1:52" s="6" customFormat="1" ht="12" customHeight="1" thickBot="1">
      <c r="A239" s="43"/>
      <c r="B239" s="300"/>
      <c r="C239" s="300"/>
      <c r="D239" s="300"/>
      <c r="E239" s="301"/>
      <c r="F239" s="301"/>
      <c r="G239" s="301"/>
      <c r="H239" s="301"/>
      <c r="I239" s="302"/>
      <c r="J239" s="302"/>
      <c r="K239" s="302"/>
      <c r="L239" s="303"/>
      <c r="M239" s="304"/>
      <c r="N239" s="185"/>
      <c r="O239" s="186"/>
      <c r="P239" s="187"/>
      <c r="Q239" s="297"/>
      <c r="R239" s="298"/>
      <c r="S239" s="298"/>
      <c r="T239" s="298"/>
      <c r="U239" s="298"/>
      <c r="V239" s="299"/>
      <c r="W239" s="305"/>
      <c r="X239" s="302"/>
      <c r="Y239" s="302"/>
      <c r="Z239" s="306"/>
      <c r="AA239" s="306"/>
      <c r="AB239" s="306"/>
      <c r="AC239" s="306"/>
      <c r="AD239" s="306"/>
      <c r="AE239" s="193"/>
      <c r="AF239" s="194"/>
      <c r="AG239" s="195"/>
      <c r="AZ239" s="54"/>
    </row>
    <row r="240" spans="1:33" s="6" customFormat="1" ht="13.5" customHeight="1">
      <c r="A240" s="200" t="s">
        <v>27</v>
      </c>
      <c r="B240" s="307"/>
      <c r="C240" s="307"/>
      <c r="D240" s="307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  <c r="AB240" s="308"/>
      <c r="AC240" s="308"/>
      <c r="AD240" s="308"/>
      <c r="AE240" s="309"/>
      <c r="AF240" s="309"/>
      <c r="AG240" s="310"/>
    </row>
    <row r="241" spans="1:33" s="6" customFormat="1" ht="13.5" customHeight="1">
      <c r="A241" s="208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10"/>
    </row>
    <row r="242" spans="1:33" s="6" customFormat="1" ht="13.5" customHeight="1">
      <c r="A242" s="311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10"/>
    </row>
    <row r="243" spans="1:33" s="6" customFormat="1" ht="13.5" customHeight="1">
      <c r="A243" s="311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10"/>
    </row>
    <row r="244" spans="1:33" s="6" customFormat="1" ht="8.25" customHeight="1">
      <c r="A244" s="311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10"/>
    </row>
    <row r="245" spans="1:33" s="6" customFormat="1" ht="13.5" customHeight="1" thickBot="1">
      <c r="A245" s="211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3"/>
    </row>
    <row r="246" spans="2:33" s="6" customFormat="1" ht="18" customHeight="1">
      <c r="B246" s="49"/>
      <c r="C246" s="312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9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19" t="s">
        <v>67</v>
      </c>
      <c r="AE246" s="219"/>
      <c r="AF246" s="219"/>
      <c r="AG246" s="219"/>
    </row>
    <row r="247" spans="1:33" s="6" customFormat="1" ht="10.5" customHeight="1">
      <c r="A247" s="313"/>
      <c r="B247" s="313"/>
      <c r="C247" s="49"/>
      <c r="D247" s="49"/>
      <c r="E247" s="314"/>
      <c r="F247" s="314"/>
      <c r="G247" s="314"/>
      <c r="H247" s="314"/>
      <c r="I247" s="314"/>
      <c r="J247" s="218"/>
      <c r="K247" s="218"/>
      <c r="L247" s="218"/>
      <c r="M247" s="178"/>
      <c r="N247" s="178"/>
      <c r="O247" s="178"/>
      <c r="P247" s="249"/>
      <c r="Q247" s="49"/>
      <c r="R247" s="49"/>
      <c r="S247" s="49"/>
      <c r="T247" s="315"/>
      <c r="U247" s="315"/>
      <c r="V247" s="315"/>
      <c r="W247" s="315"/>
      <c r="X247" s="315"/>
      <c r="Y247" s="218"/>
      <c r="Z247" s="218"/>
      <c r="AA247" s="218"/>
      <c r="AB247" s="315"/>
      <c r="AC247" s="315"/>
      <c r="AD247" s="223"/>
      <c r="AE247" s="223"/>
      <c r="AF247" s="223"/>
      <c r="AG247" s="223"/>
    </row>
  </sheetData>
  <sheetProtection password="CC02" sheet="1" objects="1" scenarios="1"/>
  <mergeCells count="464"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2024-01-25T00:51:35Z</dcterms:created>
  <dcterms:modified xsi:type="dcterms:W3CDTF">2024-01-25T00:51:48Z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