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665" sheetId="2" r:id="rId2"/>
    <sheet name="689" sheetId="3" r:id="rId3"/>
    <sheet name="859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91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252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313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374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43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496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557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618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67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74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sharedStrings.xml><?xml version="1.0" encoding="utf-8"?>
<sst xmlns="http://schemas.openxmlformats.org/spreadsheetml/2006/main" count="1335" uniqueCount="261">
  <si>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</si>
  <si>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</si>
  <si>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</si>
  <si>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</si>
  <si>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</si>
  <si>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</si>
  <si>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</si>
  <si>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</si>
  <si>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</si>
  <si>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</si>
  <si>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</si>
  <si>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</si>
  <si>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</si>
  <si>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</si>
  <si>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</si>
  <si>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</si>
  <si>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</si>
  <si>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</si>
  <si>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</si>
  <si>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</si>
  <si>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</si>
  <si>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</si>
  <si>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</si>
  <si>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</si>
  <si>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</si>
  <si>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</si>
  <si>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</si>
  <si>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</si>
  <si>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</si>
  <si>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給食用包丁</t>
  </si>
  <si>
    <t>こども未来部保育・幼稚園課</t>
  </si>
  <si>
    <t>グランドシェフ　包丁</t>
  </si>
  <si>
    <t>牛刀　21㎝　左用　同等品不可</t>
  </si>
  <si>
    <t>給食用包丁</t>
  </si>
  <si>
    <t>こども未来部保育・幼稚園課</t>
  </si>
  <si>
    <t>本</t>
  </si>
  <si>
    <t>ぺティー　12㎝　左用　同等品不可</t>
  </si>
  <si>
    <t>・・・外1件</t>
  </si>
  <si>
    <t>盛り鉢（中）</t>
  </si>
  <si>
    <t>新生白マット水晶　432-28-402　※納入場所が現在工事中のため、落札業者は必ず納品スケジュール及び納品部屋について担当者と協議すること</t>
  </si>
  <si>
    <t>個</t>
  </si>
  <si>
    <t>（仮称）豊野防災交流センター　盛り鉢ほか</t>
  </si>
  <si>
    <t>教育委員会家庭・地域学びの課</t>
  </si>
  <si>
    <t>（仮称）豊野防災交流センター</t>
  </si>
  <si>
    <t>盛り鉢（中）</t>
  </si>
  <si>
    <t>新生白マット水晶　432-28-402　※納入場所が現在工事中のため、落札業者は必ず納品スケジュール及び納品部屋について担当者と協議すること</t>
  </si>
  <si>
    <t>個</t>
  </si>
  <si>
    <t>盛り鉢（大）</t>
  </si>
  <si>
    <t>新生白マット水晶　432-29-402　※納入場所が現在工事中のため、落札業者は必ず納品スケジュール及び納品部屋について担当者と協議すること</t>
  </si>
  <si>
    <t>丸小鉢（小）</t>
  </si>
  <si>
    <t>新生白マット水晶　新形3.5　432-12-402　※納入場所が現在工事中のため、落札業者は必ず納品スケジュール及び納品部屋について担当者と協議すること</t>
  </si>
  <si>
    <t>新生白マット水晶　新形4.5　432-13-402　※納入場所が現在工事中のため、落札業者は必ず納品スケジュール及び納品部屋について担当者と協議すること</t>
  </si>
  <si>
    <t>新生白マット水晶　新形5.5　432-14-402　※納入場所が現在工事中のため、落札業者は必ず納品スケジュール及び納品部屋について担当者と協議すること</t>
  </si>
  <si>
    <t xml:space="preserve"> </t>
  </si>
  <si>
    <t>55PN91</t>
  </si>
  <si>
    <t>小皿</t>
  </si>
  <si>
    <t>新生白マット水晶　丸3.0皿　432-1-402　※納入場所が現在工事中のため、落札業者は必ず納品スケジュール及び納品部屋について担当者と協議すること</t>
  </si>
  <si>
    <t>枚</t>
  </si>
  <si>
    <t>中皿</t>
  </si>
  <si>
    <t>新生白マット水晶　丸5.0皿　432-4-402　※納入場所が現在工事中のため、落札業者は必ず納品スケジュール及び納品部屋について担当者と協議すること</t>
  </si>
  <si>
    <t>大皿</t>
  </si>
  <si>
    <t>新生白マット水晶　丸8.0皿　432-7-402　※納入場所が現在工事中のため、落札業者は必ず納品スケジュール及び納品部屋について担当者と協議すること</t>
  </si>
  <si>
    <t>蒸し碗</t>
  </si>
  <si>
    <t>駒筋蒸し碗　177-404-702　※納入場所が現在工事中のため、落札業者は必ず納品スケジュール及び納品部屋について担当者と協議すること</t>
  </si>
  <si>
    <t>焼き物皿</t>
  </si>
  <si>
    <t>白うのぶリム型さんま皿　157-201-412　※納入場所が現在工事中のため、落札業者は必ず納品スケジュール及び納品部屋について担当者と協議すること</t>
  </si>
  <si>
    <t>千代口</t>
  </si>
  <si>
    <t>ゆず天目　そば千代口　288-203-332　※納入場所が現在工事中のため、落札業者は必ず納品スケジュール及び納品部屋について担当者と協議すること</t>
  </si>
  <si>
    <t>深口丼</t>
  </si>
  <si>
    <t>新生白マット水晶　新多用大丼　432-24-402　※納入場所が現在工事中のため、落札業者は必ず納品スケジュール及び納品部屋について担当者と協議すること</t>
  </si>
  <si>
    <t>グラタン皿</t>
  </si>
  <si>
    <t>18ｃｍ船グラタン（WH）　580-203-632　※納入場所が現在工事中のため、落札業者は必ず納品スケジュール及び納品部屋について担当者と協議すること</t>
  </si>
  <si>
    <t>グラス</t>
  </si>
  <si>
    <t>ストレート10グラス（513）　681-403-562　※納入場所が現在工事中のため、落札業者は必ず納品スケジュール及び納品部屋について担当者と協議すること</t>
  </si>
  <si>
    <t>急須</t>
  </si>
  <si>
    <t>マロン唐草10号土瓶　363-110-912　※納入場所が現在工事中のため、落札業者は必ず納品スケジュール及び納品部屋について担当者と協議すること</t>
  </si>
  <si>
    <t>フォーク</t>
  </si>
  <si>
    <t>EBM　テーブルフォーク　2250200　※納入場所が現在工事中のため、落札業者は必ず納品スケジュール及び納品部屋について担当者と協議すること</t>
  </si>
  <si>
    <t>ナイフ</t>
  </si>
  <si>
    <t>EBM　テーブルナイフ　2255200　※納入場所が現在工事中のため、落札業者は必ず納品スケジュール及び納品部屋について担当者と協議すること</t>
  </si>
  <si>
    <t>スプーン</t>
  </si>
  <si>
    <t>EBM　テーブルスプーン　2250300　※納入場所が現在工事中のため、落札業者は必ず納品スケジュール及び納品部屋について担当者と協議すること</t>
  </si>
  <si>
    <t>デザートスプーン</t>
  </si>
  <si>
    <t>EBM　デザートスプーン　2250700　※納入場所が現在工事中のため、落札業者は必ず納品スケジュール及び納品部屋について担当者と協議すること</t>
  </si>
  <si>
    <t>デザートフォーク</t>
  </si>
  <si>
    <t>EBM　デザートフォーク　2250600　※納入場所が現在工事中のため、落札業者は必ず納品スケジュール及び納品部屋について担当者と協議すること</t>
  </si>
  <si>
    <t>バターナイフ</t>
  </si>
  <si>
    <t>EBM　バターナイフ　2251400　※納入場所が現在工事中のため、落札業者は必ず納品スケジュール及び納品部屋について担当者と協議すること</t>
  </si>
  <si>
    <t>箸</t>
  </si>
  <si>
    <t>市松柄　六角箸　1026940　※納入場所が現在工事中のため、落札業者は必ず納品スケジュール及び納品部屋について担当者と協議すること</t>
  </si>
  <si>
    <t>膳</t>
  </si>
  <si>
    <t>箸置き</t>
  </si>
  <si>
    <t>木製箸置き　丸　7563900　※納入場所が現在工事中のため、落札業者は必ず納品スケジュール及び納品部屋について担当者と協議すること</t>
  </si>
  <si>
    <t>レンゲ</t>
  </si>
  <si>
    <t>メラミンレンゲ　C-77　小　DX　白　2426010　※納入場所が現在工事中のため、落札業者は必ず納品スケジュール及び納品部屋について担当者と協議すること</t>
  </si>
  <si>
    <t>三徳包丁</t>
  </si>
  <si>
    <t>令月和包丁　FC-1080　2126900　※納入場所が現在工事中のため、落札業者は必ず納品スケジュール及び納品部屋について担当者と協議すること</t>
  </si>
  <si>
    <t>出刃包丁</t>
  </si>
  <si>
    <t>令月和包丁　FC-1072　2126820　※納入場所が現在工事中のため、落札業者は必ず納品スケジュール及び納品部屋について担当者と協議すること</t>
  </si>
  <si>
    <t>菜切包丁</t>
  </si>
  <si>
    <t>令月和包丁　FC-1081　2126910　※納入場所が現在工事中のため、落札業者は必ず納品スケジュール及び納品部屋について担当者と協議すること</t>
  </si>
  <si>
    <t>ブレットナイフ</t>
  </si>
  <si>
    <t>黒プラ柄　パン切ナイフ　2948200　※納入場所が現在工事中のため、落札業者は必ず納品スケジュール及び納品部屋について担当者と協議すること</t>
  </si>
  <si>
    <t>ぺティーナイフ</t>
  </si>
  <si>
    <t>銀チタン　F-7035　3287610　※納入場所が現在工事中のため、落札業者は必ず納品スケジュール及び納品部屋について担当者と協議すること</t>
  </si>
  <si>
    <t>包丁とぎ</t>
  </si>
  <si>
    <t>ダイヤモンドロールシャープナー　1092800　※納入場所が現在工事中のため、落札業者は必ず納品スケジュール及び納品部屋について担当者と協議すること</t>
  </si>
  <si>
    <t>まな板</t>
  </si>
  <si>
    <t>抗菌かるがるまな板　4065610　※納入場所が現在工事中のため、落札業者は必ず納品スケジュール及び納品部屋について担当者と協議すること</t>
  </si>
  <si>
    <t>両手鍋</t>
  </si>
  <si>
    <t>エレックマスターライト　20ｃｍ　2882100　※納入場所が現在工事中のため、落札業者は必ず納品スケジュール及び納品部屋について担当者と協議すること</t>
  </si>
  <si>
    <t>雪平鍋</t>
  </si>
  <si>
    <t>エレックマスターライト　18ｃｍ　2882320　※納入場所が現在工事中のため、落札業者は必ず納品スケジュール及び納品部屋について担当者と協議すること</t>
  </si>
  <si>
    <t>フライパン</t>
  </si>
  <si>
    <t>インジニオ・ネオ　ルージュアンリミテッド　セット６　3425823　※納入場所が現在工事中のため、落札業者は必ず納品スケジュール及び納品部屋について担当者と協議</t>
  </si>
  <si>
    <t>シチューパン</t>
  </si>
  <si>
    <t>ティファール　ルージュ・アンリミテッドシチューパン　1299010　※納入場所が現在工事中のため、落札業者は必ず納品スケジュール及び納品部屋について担当者と協議</t>
  </si>
  <si>
    <t>深型片手鍋</t>
  </si>
  <si>
    <t>ナチュラルベーシック　18ｃｍ　1539110　※納入場所が現在工事中のため、落札業者は必ず納品スケジュール及び納品部屋について担当者と協議すること</t>
  </si>
  <si>
    <t>やかん</t>
  </si>
  <si>
    <t>エクセレントシェフIH笛吹きケトル　2.5Ｌ　2864210　※納入場所が現在工事中のため、落札業者は必ず納品スケジュール及び納品部屋について担当者と協議</t>
  </si>
  <si>
    <t>天ぷら鍋</t>
  </si>
  <si>
    <t>エレックマスターライト　21ｃｍ　5293800　※納入場所が現在工事中のため、落札業者は必ず納品スケジュール及び納品部屋について担当者と協議すること</t>
  </si>
  <si>
    <t>寸胴鍋</t>
  </si>
  <si>
    <t>EBM　アルミ　プロシェフIH　24ｃｍ　8106000　※納入場所が現在工事中のため、落札業者は必ず納品スケジュール及び納品部屋について担当者と協議すること</t>
  </si>
  <si>
    <t>圧力鍋</t>
  </si>
  <si>
    <t>ワンダーシェフPRO2　6Ｌ　2006520　※納入場所が現在工事中のため、落札業者は必ず納品スケジュール及び納品部屋について担当者と協議すること</t>
  </si>
  <si>
    <t>蒸し器</t>
  </si>
  <si>
    <t>角蒸し器　2段22ｃｍ　0472200　※納入場所が現在工事中のため、落札業者は必ず納品スケジュール及び納品部屋について担当者と協議すること</t>
  </si>
  <si>
    <t>キッチンタイマー</t>
  </si>
  <si>
    <t>でか見えタイマー　2977410　※納入場所が現在工事中のため、落札業者は必ず納品スケジュール及び納品部屋について担当者と協議すること</t>
  </si>
  <si>
    <t>温度計</t>
  </si>
  <si>
    <t>スティックデジタル温度計　6163040　※納入場所が現在工事中のため、落札業者は必ず納品スケジュール及び納品部屋について担当者と協議すること</t>
  </si>
  <si>
    <t>はかり</t>
  </si>
  <si>
    <t>デジタルキッチンスケール　0858700　※納入場所が現在工事中のため、落札業者は必ず納品スケジュール及び納品部屋について担当者と協議すること</t>
  </si>
  <si>
    <t>計量カップ</t>
  </si>
  <si>
    <t>耐熱計量カップ　0-250　4791400　※納入場所が現在工事中のため、落札業者は必ず納品スケジュール及び納品部屋について担当者と協議すること</t>
  </si>
  <si>
    <t>耐熱計量カップ　0-500　4791300　※納入場所が現在工事中のため、落札業者は必ず納品スケジュール及び納品部屋について担当者と協議すること</t>
  </si>
  <si>
    <t>計量スプーン</t>
  </si>
  <si>
    <t>厚口　3本組　2948520　※納入場所が現在工事中のため、落札業者は必ず納品スケジュール及び納品部屋について担当者と協議すること</t>
  </si>
  <si>
    <t>炊飯器</t>
  </si>
  <si>
    <t>タイガー炊きたて　JBH-G101　※納入場所が現在工事中のため、落札業者は必ず納品スケジュール及び納品部屋について担当者と協議すること</t>
  </si>
  <si>
    <t>台</t>
  </si>
  <si>
    <t>フードプロセッサー</t>
  </si>
  <si>
    <t>テスコム　TK441　7874530　※納入場所が現在工事中のため、落札業者は必ず納品スケジュール及び納品部屋について担当者と協議すること</t>
  </si>
  <si>
    <t>すり鉢</t>
  </si>
  <si>
    <t>常滑焼10号　8570000　※納入場所が現在工事中のため、落札業者は必ず納品スケジュール及び納品部屋について担当者と協議すること</t>
  </si>
  <si>
    <t>すりこぎ</t>
  </si>
  <si>
    <t>シナ材当り棒24ｃｍ　3084810　※納入場所が現在工事中のため、落札業者は必ず納品スケジュール及び納品部屋について担当者と協議すること</t>
  </si>
  <si>
    <t>金おろし</t>
  </si>
  <si>
    <t>アルミ卸金　8010600　※納入場所が現在工事中のため、落札業者は必ず納品スケジュール及び納品部屋について担当者と協議すること</t>
  </si>
  <si>
    <t>皮むき</t>
  </si>
  <si>
    <t>セラミック斜めピーラー　CP-NA09　6378500　※納入場所が現在工事中のため、落札業者は必ず納品スケジュール及び納品部屋について担当者と協議すること</t>
  </si>
  <si>
    <t>麺打ちセット</t>
  </si>
  <si>
    <t>麺打ちセット　A-1200　7313600　※納入場所が現在工事中のため、落札業者は必ず納品スケジュール及び納品部屋について担当者と協議すること</t>
  </si>
  <si>
    <t>セット</t>
  </si>
  <si>
    <t>ハンドミキサー</t>
  </si>
  <si>
    <t>ドリテック　HM-706WT　1113620　※納入場所が現在工事中のため、落札業者は必ず納品スケジュール及び納品部屋について担当者と協議すること</t>
  </si>
  <si>
    <t>粉ふるい</t>
  </si>
  <si>
    <t>木枠ステン張24メッシュ　0455500　※納入場所が現在工事中のため、落札業者は必ず納品スケジュール及び納品部屋について担当者と協議すること</t>
  </si>
  <si>
    <t>裏ごし</t>
  </si>
  <si>
    <t>ビクトリー裏漉しセット中目　0448000　※納入場所が現在工事中のため、落札業者は必ず納品スケジュール及び納品部屋について担当者と協議すること</t>
  </si>
  <si>
    <t>トング</t>
  </si>
  <si>
    <t>万能トング　小　8337030　※納入場所が現在工事中のため、落札業者は必ず納品スケジュール及び納品部屋について担当者と協議すること</t>
  </si>
  <si>
    <t>パスタトング</t>
  </si>
  <si>
    <t>ワンピース　スパゲティトング　5851800　※納入場所が現在工事中のため、落札業者は必ず納品スケジュール及び納品部屋について担当者と協議すること</t>
  </si>
  <si>
    <t>缶切り</t>
  </si>
  <si>
    <t>三徳缶切り　3316200　※納入場所が現在工事中のため、落札業者は必ず納品スケジュール及び納品部屋について担当者と協議すること</t>
  </si>
  <si>
    <t>落とし蓋</t>
  </si>
  <si>
    <t>業務用フリーサイズ　小　0149300　※納入場所が現在工事中のため、落札業者は必ず納品スケジュール及び納品部屋について担当者と協議すること</t>
  </si>
  <si>
    <t>はけ</t>
  </si>
  <si>
    <t>EBM　PC柄　白はけ　0510400　※納入場所が現在工事中のため、落札業者は必ず納品スケジュール及び納品部屋について担当者と協議すること</t>
  </si>
  <si>
    <t>巻きす</t>
  </si>
  <si>
    <t>巻きす　270×270　0508300　※納入場所が現在工事中のため、落札業者は必ず納品スケジュール及び納品部屋について担当者と協議すること</t>
  </si>
  <si>
    <t>ロート</t>
  </si>
  <si>
    <t>EBM　ロート12ｃｍ　0400500　※納入場所が現在工事中のため、落札業者は必ず納品スケジュール及び納品部屋について担当者と協議すること</t>
  </si>
  <si>
    <t>菜箸</t>
  </si>
  <si>
    <t>プラ菜箸　5621500　※納入場所が現在工事中のため、落札業者は必ず納品スケジュール及び納品部屋について担当者と協議すること</t>
  </si>
  <si>
    <t>揚箸</t>
  </si>
  <si>
    <t>竹菜箸27ｃｍ30ｃｍ33ｃｍ3本組　4037810　※納入場所が現在工事中のため、落札業者は必ず納品スケジュール及び納品部屋について担当者と協議すること</t>
  </si>
  <si>
    <t>しゃもじ</t>
  </si>
  <si>
    <t>PPシリコン樹脂しゃもじ　6795210　※納入場所が現在工事中のため、落札業者は必ず納品スケジュール及び納品部屋について担当者と協議すること</t>
  </si>
  <si>
    <t>キッチンバサミ</t>
  </si>
  <si>
    <t>キッチンバサミ　まな板いらず　KB-101　8120100　※納入場所が現在工事中のため、落札業者は必ず納品スケジュール及び納品部屋について担当者と協議すること</t>
  </si>
  <si>
    <t>丁</t>
  </si>
  <si>
    <t>ゴムベラ</t>
  </si>
  <si>
    <t>ハンドクリーナー　大　2563700　※納入場所が現在工事中のため、落札業者は必ず納品スケジュール及び納品部屋について担当者と協議すること</t>
  </si>
  <si>
    <t>お玉</t>
  </si>
  <si>
    <t>ワンピースお玉　2107730　※納入場所が現在工事中のため、落札業者は必ず納品スケジュール及び納品部屋について担当者と協議すること</t>
  </si>
  <si>
    <t>穴あきお玉</t>
  </si>
  <si>
    <t>ワンピース穴あきお玉　2107750　※納入場所が現在工事中のため、落札業者は必ず納品スケジュール及び納品部屋について担当者と協議すること</t>
  </si>
  <si>
    <t>フライ返し</t>
  </si>
  <si>
    <t>抗菌耐熱ターナー　黒　5125600　※納入場所が現在工事中のため、落札業者は必ず納品スケジュール及び納品部屋について担当者と協議すること</t>
  </si>
  <si>
    <t>茶こし</t>
  </si>
  <si>
    <t>共柄茶こし中　シングル　0744400　※納入場所が現在工事中のため、落札業者は必ず納品スケジュール及び納品部屋について担当者と協議すること</t>
  </si>
  <si>
    <t>ミット</t>
  </si>
  <si>
    <t>オーブンミット　Ｓ　レッド　8008400　※納入場所が現在工事中のため、落札業者は必ず納品スケジュール及び納品部屋について担当者と協議すること</t>
  </si>
  <si>
    <t>泡立て器</t>
  </si>
  <si>
    <t>シェフランド泡立て器　2797900　※納入場所が現在工事中のため、落札業者は必ず納品スケジュール及び納品部屋について担当者と協議すること</t>
  </si>
  <si>
    <t>ミキシングボール</t>
  </si>
  <si>
    <t>EBM ミキシングボール18ｃｍ　8071800　※納入場所が現在工事中のため、落札業者は必ず納品スケジュール及び納品部屋について担当者と協議すること</t>
  </si>
  <si>
    <t>EBM ミキシングボール24ｃｍ　8072000　※納入場所が現在工事中のため、落札業者は必ず納品スケジュール及び納品部屋について担当者と協議すること</t>
  </si>
  <si>
    <t>EBM ミキシングボール30ｃｍ　8072200　※納入場所が現在工事中のため、落札業者は必ず納品スケジュール及び納品部屋について担当者と協議すること</t>
  </si>
  <si>
    <t>EBM ミキシングボール39ｃｍ　8072500　※納入場所が現在工事中のため、落札業者は必ず納品スケジュール及び納品部屋について担当者と協議すること</t>
  </si>
  <si>
    <t xml:space="preserve"> メッシュボール</t>
  </si>
  <si>
    <t>EBM メッシュボール18ｃｍ　3056400　※納入場所が現在工事中のため、落札業者は必ず納品スケジュール及び納品部屋について担当者と協議すること</t>
  </si>
  <si>
    <t>EBM メッシュボール24ｃｍ　3056600　※納入場所が現在工事中のため、落札業者は必ず納品スケジュール及び納品部屋について担当者と協議すること</t>
  </si>
  <si>
    <t>EBM メッシュボール30ｃｍ　6147100　※納入場所が現在工事中のため、落札業者は必ず納品スケジュール及び納品部屋について担当者と協議すること</t>
  </si>
  <si>
    <t>揚げバット</t>
  </si>
  <si>
    <t>フッ素天ぷらバット　2214640　※納入場所が現在工事中のため、落札業者は必ず納品スケジュール及び納品部屋について担当者と協議すること</t>
  </si>
  <si>
    <t>アルマイト</t>
  </si>
  <si>
    <t>角バット　3号　8446000　※納入場所が現在工事中のため、落札業者は必ず納品スケジュール及び納品部屋について担当者と協議すること</t>
  </si>
  <si>
    <t>角バット　5号　8446200　※納入場所が現在工事中のため、落札業者は必ず納品スケジュール及び納品部屋について担当者と協議すること</t>
  </si>
  <si>
    <t>かすあげ</t>
  </si>
  <si>
    <t>ステンレス平渕10ｃｍ40メッシュ　2500900　※納入場所が現在工事中のため、落札業者は必ず納品スケジュール及び納品部屋について担当者と協議すること</t>
  </si>
  <si>
    <t>竹ザル</t>
  </si>
  <si>
    <t>竹盆ザル30ｃｍ　0430500　※納入場所が現在工事中のため、落札業者は必ず納品スケジュール及び納品部屋について担当者と協議すること</t>
  </si>
  <si>
    <t>トレー</t>
  </si>
  <si>
    <t>ピノー　NSトレー33ｃｍホワイト　1523670　※納入場所が現在工事中のため、落札業者は必ず納品スケジュール及び納品部屋について担当者と協議すること</t>
  </si>
  <si>
    <t>ゴミ袋スタンド</t>
  </si>
  <si>
    <t>マグネット付きゴミ袋スタンド　45L　8541800　※納入場所が現在工事中のため、落札業者は必ず納品スケジュール及び納品部屋について担当者と協議すること</t>
  </si>
  <si>
    <t>水切りセット</t>
  </si>
  <si>
    <t>ポゼ　水切りセット　フード付　グリーン　大　5186320　※納入場所が現在工事中のため、落札業者は必ず納品スケジュール及び納品部屋について担当者と協議すること</t>
  </si>
  <si>
    <t>お盆</t>
  </si>
  <si>
    <t>青山木目盆　新黒たたきNS　6223200　※納入場所が現在工事中のため、落札業者は必ず納品スケジュール及び納品部屋について担当者と協議すること</t>
  </si>
  <si>
    <t>ランチョンマット</t>
  </si>
  <si>
    <t>ブランナーマット　カーキストライプ　3547680　※納入場所が現在工事中のため、落札業者は必ず納品スケジュール及び納品部屋について担当者と協議すること</t>
  </si>
  <si>
    <t>ほうき・チリトリ</t>
  </si>
  <si>
    <t>ニューカフェチリトリ　1243510　※納入場所が現在工事中のため、落札業者は必ず納品スケジュール及び納品部屋について担当者と協議すること</t>
  </si>
  <si>
    <t>おろしプレート</t>
  </si>
  <si>
    <t>おろしプレート　CSN-060WH　1782900　※納入場所が現在工事中のため、落札業者は必ず納品スケジュール及び納品部屋について担当者と協議すること</t>
  </si>
  <si>
    <t>カップ</t>
  </si>
  <si>
    <t>パティアカップ（M）　40610-2878　6112300　※納入場所が現在工事中のため、落札業者は必ず納品スケジュール及び納品部屋について担当者と協議すること</t>
  </si>
  <si>
    <t>ソーサ―</t>
  </si>
  <si>
    <t>パティソーサ―（M）40610-5349　6112400　※納入場所が現在工事中のため、落札業者は必ず納品スケジュール及び納品部屋について担当者と協議すること</t>
  </si>
  <si>
    <t>・・・外95件</t>
  </si>
  <si>
    <t>スーパーハイブリッドグローブ　ニューマイジャスト</t>
  </si>
  <si>
    <t>東京パック　ブルー　200枚入　Ｍサイズ　同等品不可</t>
  </si>
  <si>
    <t>箱</t>
  </si>
  <si>
    <t>給食用使い捨て手袋等（皐月かがやきこども園ほか）</t>
  </si>
  <si>
    <t>公立保育所等28園及び課　配付一覧のとおり</t>
  </si>
  <si>
    <t>スーパーハイブリッドグローブ　ニューマイジャスト</t>
  </si>
  <si>
    <t>東京パック　ブルー　200枚入　Ｍサイズ　同等品不可</t>
  </si>
  <si>
    <t>箱</t>
  </si>
  <si>
    <t>東京パック　ブルー　200枚入　Ｌサイズ　同等品不可</t>
  </si>
  <si>
    <t>Ｊニトリルグローブ821</t>
  </si>
  <si>
    <t>株式会社ジェプラ　ブルー　Ｓサイズ　100枚入　同等品不可</t>
  </si>
  <si>
    <t>株式会社ジェプラ　ブルー　Ｍサイズ　100枚入　同等品不可</t>
  </si>
  <si>
    <t>株式会社ジェプラ　ブルー　Ｌサイズ　100枚入　同等品不可</t>
  </si>
  <si>
    <t>エンボス手袋 ロング ５本絞り</t>
  </si>
  <si>
    <t>東京パック　ブルー　Ｍサイズ　500枚入　同等品不可</t>
  </si>
  <si>
    <t>エレクトレットマスク</t>
  </si>
  <si>
    <t>ホープス　ホワイト　ＪＭ-８　電石フィルター付　50枚入　同等品不可</t>
  </si>
  <si>
    <t>ポリ袋</t>
  </si>
  <si>
    <t>45L　透明　10枚入　0.04厚　65×80㎝</t>
  </si>
  <si>
    <t>冊</t>
  </si>
  <si>
    <t>NO.8　透明　1000枚入　0.03厚　13×25㎝</t>
  </si>
  <si>
    <t>福助　ニューフクロール</t>
  </si>
  <si>
    <t>NO.260E 2800枚巻</t>
  </si>
  <si>
    <t>・・・外9件</t>
  </si>
  <si>
    <t>日用品類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</si>
</sst>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180975</xdr:colOff>
      <xdr:row>7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219200" cy="581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180975</xdr:colOff>
      <xdr:row>7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219200" cy="581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180975</xdr:colOff>
      <xdr:row>7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219200" cy="581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45397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260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665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31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32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2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37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689</v>
      </c>
      <c r="C12" s="22"/>
      <c r="D12" s="22"/>
      <c r="E12" s="22"/>
      <c r="F12" s="258" t="s">
        <v>41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38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39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10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235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859</v>
      </c>
      <c r="C15" s="22"/>
      <c r="D15" s="22"/>
      <c r="E15" s="22"/>
      <c r="F15" s="258" t="s">
        <v>239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236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237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200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7" t="s">
        <v>259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665!A1" display="665"/>
    <hyperlink ref="B12" location="689!A1" display="689"/>
    <hyperlink ref="B15" location="859!A1" display="859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260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665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45443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31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Z796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260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13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689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45492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44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</v>
      </c>
      <c r="F38" s="167"/>
      <c r="G38" s="167"/>
      <c r="H38" s="167"/>
      <c r="I38" s="168" t="s">
        <v>24</v>
      </c>
      <c r="J38" s="168"/>
      <c r="K38" s="168"/>
      <c r="L38" s="264" t="s">
        <v>46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47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48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10</v>
      </c>
      <c r="F43" s="167"/>
      <c r="G43" s="167"/>
      <c r="H43" s="167"/>
      <c r="I43" s="168" t="s">
        <v>24</v>
      </c>
      <c r="J43" s="168"/>
      <c r="K43" s="168"/>
      <c r="L43" s="264" t="s">
        <v>40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49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50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10</v>
      </c>
      <c r="F48" s="167"/>
      <c r="G48" s="167"/>
      <c r="H48" s="167"/>
      <c r="I48" s="168" t="s">
        <v>24</v>
      </c>
      <c r="J48" s="168"/>
      <c r="K48" s="168"/>
      <c r="L48" s="264" t="s">
        <v>40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49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51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10</v>
      </c>
      <c r="F53" s="167"/>
      <c r="G53" s="167"/>
      <c r="H53" s="167"/>
      <c r="I53" s="168" t="s">
        <v>24</v>
      </c>
      <c r="J53" s="168"/>
      <c r="K53" s="168"/>
      <c r="L53" s="264" t="s">
        <v>40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49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52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10</v>
      </c>
      <c r="F58" s="167"/>
      <c r="G58" s="167"/>
      <c r="H58" s="167"/>
      <c r="I58" s="168" t="s">
        <v>24</v>
      </c>
      <c r="J58" s="168"/>
      <c r="K58" s="168"/>
      <c r="L58" s="264" t="s">
        <v>40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8" t="s">
        <v>53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9"/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13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70" t="s">
        <v>10</v>
      </c>
      <c r="X69" s="271"/>
      <c r="Y69" s="251">
        <v>689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1"/>
      <c r="X70" s="271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1"/>
      <c r="X71" s="271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2" t="s">
        <v>11</v>
      </c>
      <c r="X73" s="273"/>
      <c r="Y73" s="274">
        <f>IF(Y9="","",Y9)</f>
      </c>
      <c r="Z73" s="275"/>
      <c r="AA73" s="275"/>
      <c r="AB73" s="275"/>
      <c r="AC73" s="275"/>
      <c r="AD73" s="275"/>
      <c r="AE73" s="275"/>
      <c r="AF73" s="276"/>
      <c r="AG73" s="7"/>
    </row>
    <row r="74" spans="1:33" s="6" customFormat="1" ht="13.5" customHeight="1">
      <c r="A74" s="277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8"/>
      <c r="X74" s="279"/>
      <c r="Y74" s="280"/>
      <c r="Z74" s="281"/>
      <c r="AA74" s="281"/>
      <c r="AB74" s="281"/>
      <c r="AC74" s="281"/>
      <c r="AD74" s="281"/>
      <c r="AE74" s="281"/>
      <c r="AF74" s="282"/>
      <c r="AG74" s="283"/>
    </row>
    <row r="75" spans="1:33" s="6" customFormat="1" ht="13.5" customHeight="1">
      <c r="A75" s="277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4"/>
      <c r="X75" s="285"/>
      <c r="Y75" s="286"/>
      <c r="Z75" s="287"/>
      <c r="AA75" s="287"/>
      <c r="AB75" s="287"/>
      <c r="AC75" s="287"/>
      <c r="AD75" s="287"/>
      <c r="AE75" s="287"/>
      <c r="AF75" s="288"/>
      <c r="AG75" s="283"/>
    </row>
    <row r="76" spans="1:41" s="6" customFormat="1" ht="9" customHeight="1">
      <c r="A76" s="277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9"/>
      <c r="AK76" s="166"/>
      <c r="AL76" s="166"/>
      <c r="AM76" s="166"/>
      <c r="AN76" s="166"/>
      <c r="AO76" s="166"/>
    </row>
    <row r="77" spans="1:39" s="6" customFormat="1" ht="10.5" customHeight="1" thickBot="1">
      <c r="A77" s="277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90"/>
      <c r="O77" s="290"/>
      <c r="P77" s="290"/>
      <c r="Q77" s="229"/>
      <c r="R77" s="229"/>
      <c r="S77" s="229"/>
      <c r="T77" s="229"/>
      <c r="U77" s="229"/>
      <c r="V77" s="229"/>
      <c r="W77" s="227"/>
      <c r="X77" s="227"/>
      <c r="Y77" s="227"/>
      <c r="Z77" s="291"/>
      <c r="AA77" s="291"/>
      <c r="AB77" s="291"/>
      <c r="AC77" s="291"/>
      <c r="AD77" s="291"/>
      <c r="AE77" s="226"/>
      <c r="AF77" s="226"/>
      <c r="AG77" s="289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55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2" t="s">
        <v>21</v>
      </c>
      <c r="AF78" s="293"/>
      <c r="AG78" s="294"/>
    </row>
    <row r="79" spans="1:33" s="6" customFormat="1" ht="12" customHeight="1">
      <c r="A79" s="31"/>
      <c r="B79" s="157" t="s">
        <v>22</v>
      </c>
      <c r="C79" s="157"/>
      <c r="D79" s="157"/>
      <c r="E79" s="259" t="s">
        <v>56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10</v>
      </c>
      <c r="F81" s="167"/>
      <c r="G81" s="167"/>
      <c r="H81" s="167"/>
      <c r="I81" s="168" t="s">
        <v>24</v>
      </c>
      <c r="J81" s="168"/>
      <c r="K81" s="168"/>
      <c r="L81" s="264" t="s">
        <v>57</v>
      </c>
      <c r="M81" s="170"/>
      <c r="N81" s="171" t="s">
        <v>25</v>
      </c>
      <c r="O81" s="172"/>
      <c r="P81" s="173"/>
      <c r="Q81" s="295"/>
      <c r="R81" s="296"/>
      <c r="S81" s="296"/>
      <c r="T81" s="296"/>
      <c r="U81" s="296"/>
      <c r="V81" s="297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8"/>
      <c r="R82" s="299"/>
      <c r="S82" s="299"/>
      <c r="T82" s="299"/>
      <c r="U82" s="299"/>
      <c r="V82" s="300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58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59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10</v>
      </c>
      <c r="F86" s="167"/>
      <c r="G86" s="167"/>
      <c r="H86" s="167"/>
      <c r="I86" s="168" t="s">
        <v>24</v>
      </c>
      <c r="J86" s="168"/>
      <c r="K86" s="168"/>
      <c r="L86" s="264" t="s">
        <v>57</v>
      </c>
      <c r="M86" s="170"/>
      <c r="N86" s="171" t="s">
        <v>25</v>
      </c>
      <c r="O86" s="172"/>
      <c r="P86" s="173"/>
      <c r="Q86" s="295"/>
      <c r="R86" s="296"/>
      <c r="S86" s="296"/>
      <c r="T86" s="296"/>
      <c r="U86" s="296"/>
      <c r="V86" s="297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8"/>
      <c r="R87" s="299"/>
      <c r="S87" s="299"/>
      <c r="T87" s="299"/>
      <c r="U87" s="299"/>
      <c r="V87" s="300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65">
        <v>8</v>
      </c>
      <c r="B88" s="198" t="s">
        <v>5</v>
      </c>
      <c r="C88" s="198"/>
      <c r="D88" s="198"/>
      <c r="E88" s="266" t="s">
        <v>60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59" t="s">
        <v>61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63">
        <v>10</v>
      </c>
      <c r="F91" s="167"/>
      <c r="G91" s="167"/>
      <c r="H91" s="167"/>
      <c r="I91" s="168" t="s">
        <v>24</v>
      </c>
      <c r="J91" s="168"/>
      <c r="K91" s="168"/>
      <c r="L91" s="264" t="s">
        <v>57</v>
      </c>
      <c r="M91" s="170"/>
      <c r="N91" s="171" t="s">
        <v>25</v>
      </c>
      <c r="O91" s="172"/>
      <c r="P91" s="173"/>
      <c r="Q91" s="295"/>
      <c r="R91" s="296"/>
      <c r="S91" s="296"/>
      <c r="T91" s="296"/>
      <c r="U91" s="296"/>
      <c r="V91" s="297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8"/>
      <c r="R92" s="299"/>
      <c r="S92" s="299"/>
      <c r="T92" s="299"/>
      <c r="U92" s="299"/>
      <c r="V92" s="300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265">
        <v>9</v>
      </c>
      <c r="B93" s="198" t="s">
        <v>5</v>
      </c>
      <c r="C93" s="198"/>
      <c r="D93" s="198"/>
      <c r="E93" s="266" t="s">
        <v>62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259" t="s">
        <v>63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263">
        <v>10</v>
      </c>
      <c r="F96" s="167"/>
      <c r="G96" s="167"/>
      <c r="H96" s="167"/>
      <c r="I96" s="168" t="s">
        <v>24</v>
      </c>
      <c r="J96" s="168"/>
      <c r="K96" s="168"/>
      <c r="L96" s="264" t="s">
        <v>40</v>
      </c>
      <c r="M96" s="170"/>
      <c r="N96" s="171" t="s">
        <v>25</v>
      </c>
      <c r="O96" s="172"/>
      <c r="P96" s="173"/>
      <c r="Q96" s="295"/>
      <c r="R96" s="296"/>
      <c r="S96" s="296"/>
      <c r="T96" s="296"/>
      <c r="U96" s="296"/>
      <c r="V96" s="297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8"/>
      <c r="R97" s="299"/>
      <c r="S97" s="299"/>
      <c r="T97" s="299"/>
      <c r="U97" s="299"/>
      <c r="V97" s="300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265">
        <v>10</v>
      </c>
      <c r="B98" s="198" t="s">
        <v>5</v>
      </c>
      <c r="C98" s="198"/>
      <c r="D98" s="198"/>
      <c r="E98" s="266" t="s">
        <v>64</v>
      </c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259" t="s">
        <v>65</v>
      </c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263">
        <v>10</v>
      </c>
      <c r="F101" s="167"/>
      <c r="G101" s="167"/>
      <c r="H101" s="167"/>
      <c r="I101" s="168" t="s">
        <v>24</v>
      </c>
      <c r="J101" s="168"/>
      <c r="K101" s="168"/>
      <c r="L101" s="264" t="s">
        <v>57</v>
      </c>
      <c r="M101" s="170"/>
      <c r="N101" s="171" t="s">
        <v>25</v>
      </c>
      <c r="O101" s="172"/>
      <c r="P101" s="173"/>
      <c r="Q101" s="295"/>
      <c r="R101" s="296"/>
      <c r="S101" s="296"/>
      <c r="T101" s="296"/>
      <c r="U101" s="296"/>
      <c r="V101" s="297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8"/>
      <c r="R102" s="299"/>
      <c r="S102" s="299"/>
      <c r="T102" s="299"/>
      <c r="U102" s="299"/>
      <c r="V102" s="300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265">
        <v>11</v>
      </c>
      <c r="B103" s="198" t="s">
        <v>5</v>
      </c>
      <c r="C103" s="198"/>
      <c r="D103" s="198"/>
      <c r="E103" s="266" t="s">
        <v>66</v>
      </c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259" t="s">
        <v>67</v>
      </c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263">
        <v>10</v>
      </c>
      <c r="F106" s="167"/>
      <c r="G106" s="167"/>
      <c r="H106" s="167"/>
      <c r="I106" s="168" t="s">
        <v>24</v>
      </c>
      <c r="J106" s="168"/>
      <c r="K106" s="168"/>
      <c r="L106" s="264" t="s">
        <v>40</v>
      </c>
      <c r="M106" s="170"/>
      <c r="N106" s="171" t="s">
        <v>25</v>
      </c>
      <c r="O106" s="172"/>
      <c r="P106" s="173"/>
      <c r="Q106" s="295"/>
      <c r="R106" s="296"/>
      <c r="S106" s="296"/>
      <c r="T106" s="296"/>
      <c r="U106" s="296"/>
      <c r="V106" s="297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8"/>
      <c r="R107" s="299"/>
      <c r="S107" s="299"/>
      <c r="T107" s="299"/>
      <c r="U107" s="299"/>
      <c r="V107" s="300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265">
        <v>12</v>
      </c>
      <c r="B108" s="198" t="s">
        <v>5</v>
      </c>
      <c r="C108" s="198"/>
      <c r="D108" s="198"/>
      <c r="E108" s="266" t="s">
        <v>68</v>
      </c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259" t="s">
        <v>69</v>
      </c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263">
        <v>10</v>
      </c>
      <c r="F111" s="167"/>
      <c r="G111" s="167"/>
      <c r="H111" s="167"/>
      <c r="I111" s="168" t="s">
        <v>24</v>
      </c>
      <c r="J111" s="168"/>
      <c r="K111" s="168"/>
      <c r="L111" s="264" t="s">
        <v>40</v>
      </c>
      <c r="M111" s="170"/>
      <c r="N111" s="171" t="s">
        <v>25</v>
      </c>
      <c r="O111" s="172"/>
      <c r="P111" s="173"/>
      <c r="Q111" s="295"/>
      <c r="R111" s="296"/>
      <c r="S111" s="296"/>
      <c r="T111" s="296"/>
      <c r="U111" s="296"/>
      <c r="V111" s="297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8"/>
      <c r="R112" s="299"/>
      <c r="S112" s="299"/>
      <c r="T112" s="299"/>
      <c r="U112" s="299"/>
      <c r="V112" s="300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265">
        <v>13</v>
      </c>
      <c r="B113" s="198" t="s">
        <v>5</v>
      </c>
      <c r="C113" s="198"/>
      <c r="D113" s="198"/>
      <c r="E113" s="266" t="s">
        <v>70</v>
      </c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259" t="s">
        <v>71</v>
      </c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263">
        <v>10</v>
      </c>
      <c r="F116" s="167"/>
      <c r="G116" s="167"/>
      <c r="H116" s="167"/>
      <c r="I116" s="168" t="s">
        <v>24</v>
      </c>
      <c r="J116" s="168"/>
      <c r="K116" s="168"/>
      <c r="L116" s="264" t="s">
        <v>57</v>
      </c>
      <c r="M116" s="170"/>
      <c r="N116" s="171" t="s">
        <v>25</v>
      </c>
      <c r="O116" s="172"/>
      <c r="P116" s="173"/>
      <c r="Q116" s="295"/>
      <c r="R116" s="296"/>
      <c r="S116" s="296"/>
      <c r="T116" s="296"/>
      <c r="U116" s="296"/>
      <c r="V116" s="297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1"/>
      <c r="C117" s="301"/>
      <c r="D117" s="301"/>
      <c r="E117" s="302"/>
      <c r="F117" s="302"/>
      <c r="G117" s="302"/>
      <c r="H117" s="302"/>
      <c r="I117" s="303"/>
      <c r="J117" s="303"/>
      <c r="K117" s="303"/>
      <c r="L117" s="304"/>
      <c r="M117" s="305"/>
      <c r="N117" s="186"/>
      <c r="O117" s="187"/>
      <c r="P117" s="188"/>
      <c r="Q117" s="298"/>
      <c r="R117" s="299"/>
      <c r="S117" s="299"/>
      <c r="T117" s="299"/>
      <c r="U117" s="299"/>
      <c r="V117" s="300"/>
      <c r="W117" s="306"/>
      <c r="X117" s="303"/>
      <c r="Y117" s="303"/>
      <c r="Z117" s="307"/>
      <c r="AA117" s="307"/>
      <c r="AB117" s="307"/>
      <c r="AC117" s="307"/>
      <c r="AD117" s="307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8"/>
      <c r="C118" s="308"/>
      <c r="D118" s="308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10"/>
      <c r="AF118" s="310"/>
      <c r="AG118" s="311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2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2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2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3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54</v>
      </c>
      <c r="AE124" s="220"/>
      <c r="AF124" s="220"/>
      <c r="AG124" s="220"/>
    </row>
    <row r="125" spans="1:33" s="6" customFormat="1" ht="10.5" customHeight="1">
      <c r="A125" s="314"/>
      <c r="B125" s="314"/>
      <c r="C125" s="50"/>
      <c r="D125" s="50"/>
      <c r="E125" s="315"/>
      <c r="F125" s="315"/>
      <c r="G125" s="315"/>
      <c r="H125" s="315"/>
      <c r="I125" s="315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6"/>
      <c r="U125" s="316"/>
      <c r="V125" s="316"/>
      <c r="W125" s="316"/>
      <c r="X125" s="316"/>
      <c r="Y125" s="219"/>
      <c r="Z125" s="219"/>
      <c r="AA125" s="219"/>
      <c r="AB125" s="316"/>
      <c r="AC125" s="316"/>
      <c r="AD125" s="224"/>
      <c r="AE125" s="224"/>
      <c r="AF125" s="224"/>
      <c r="AG125" s="224"/>
    </row>
    <row r="126" spans="1:33" ht="13.5" customHeight="1">
      <c r="A126" s="268" t="s">
        <v>53</v>
      </c>
      <c r="B126" s="54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4"/>
      <c r="AG126" s="54"/>
    </row>
    <row r="127" spans="1:33" ht="18" customHeight="1" thickBot="1">
      <c r="A127" s="269"/>
      <c r="B127" s="269"/>
      <c r="C127" s="269"/>
      <c r="D127" s="269"/>
      <c r="E127" s="269"/>
      <c r="F127" s="269"/>
      <c r="G127" s="269"/>
      <c r="H127" s="269"/>
      <c r="I127" s="269"/>
      <c r="J127" s="269"/>
      <c r="K127" s="269"/>
      <c r="L127" s="269"/>
      <c r="M127" s="269"/>
      <c r="N127" s="269"/>
      <c r="O127" s="269"/>
      <c r="P127" s="269"/>
      <c r="Q127" s="269"/>
      <c r="R127" s="269"/>
      <c r="S127" s="269"/>
      <c r="T127" s="269"/>
      <c r="U127" s="269"/>
      <c r="V127" s="269"/>
      <c r="W127" s="269"/>
      <c r="X127" s="269"/>
      <c r="Y127" s="269"/>
      <c r="Z127" s="269"/>
      <c r="AA127" s="269"/>
      <c r="AB127" s="269"/>
      <c r="AC127" s="269"/>
      <c r="AD127" s="269"/>
      <c r="AE127" s="269"/>
      <c r="AF127" s="269"/>
      <c r="AG127" s="269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9">
        <v>3</v>
      </c>
      <c r="AF128" s="60" t="s">
        <v>8</v>
      </c>
      <c r="AG128" s="61">
        <v>13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2"/>
      <c r="AG129" s="7"/>
    </row>
    <row r="130" spans="1:33" ht="13.5" customHeight="1">
      <c r="A130" s="5"/>
      <c r="B130" s="6"/>
      <c r="C130" s="6"/>
      <c r="D130" s="6"/>
      <c r="E130" s="6"/>
      <c r="F130" s="6"/>
      <c r="G130" s="64"/>
      <c r="H130" s="63" t="s">
        <v>9</v>
      </c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18"/>
      <c r="V130" s="18"/>
      <c r="W130" s="270" t="s">
        <v>10</v>
      </c>
      <c r="X130" s="271"/>
      <c r="Y130" s="251">
        <v>689</v>
      </c>
      <c r="Z130" s="68"/>
      <c r="AA130" s="68"/>
      <c r="AB130" s="68"/>
      <c r="AC130" s="68"/>
      <c r="AD130" s="68"/>
      <c r="AE130" s="68"/>
      <c r="AF130" s="68"/>
      <c r="AG130" s="7"/>
    </row>
    <row r="131" spans="1:33" ht="13.5" customHeight="1">
      <c r="A131" s="5"/>
      <c r="B131" s="6"/>
      <c r="C131" s="6"/>
      <c r="D131" s="6"/>
      <c r="E131" s="6"/>
      <c r="F131" s="64"/>
      <c r="G131" s="64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18"/>
      <c r="V131" s="18"/>
      <c r="W131" s="271"/>
      <c r="X131" s="271"/>
      <c r="Y131" s="68"/>
      <c r="Z131" s="68"/>
      <c r="AA131" s="68"/>
      <c r="AB131" s="68"/>
      <c r="AC131" s="68"/>
      <c r="AD131" s="68"/>
      <c r="AE131" s="68"/>
      <c r="AF131" s="68"/>
      <c r="AG131" s="7"/>
    </row>
    <row r="132" spans="1:33" ht="13.5" customHeight="1">
      <c r="A132" s="5"/>
      <c r="B132" s="6"/>
      <c r="C132" s="6"/>
      <c r="D132" s="6"/>
      <c r="E132" s="6"/>
      <c r="F132" s="64"/>
      <c r="G132" s="64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18"/>
      <c r="V132" s="18"/>
      <c r="W132" s="271"/>
      <c r="X132" s="271"/>
      <c r="Y132" s="68"/>
      <c r="Z132" s="68"/>
      <c r="AA132" s="68"/>
      <c r="AB132" s="68"/>
      <c r="AC132" s="68"/>
      <c r="AD132" s="68"/>
      <c r="AE132" s="68"/>
      <c r="AF132" s="68"/>
      <c r="AG132" s="7"/>
    </row>
    <row r="133" spans="1:33" ht="9" customHeight="1">
      <c r="A133" s="5"/>
      <c r="B133" s="6"/>
      <c r="C133" s="6"/>
      <c r="D133" s="6"/>
      <c r="E133" s="6"/>
      <c r="F133" s="64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72" t="s">
        <v>11</v>
      </c>
      <c r="X134" s="273"/>
      <c r="Y134" s="274">
        <f>IF(Y9="","",Y9)</f>
      </c>
      <c r="Z134" s="275"/>
      <c r="AA134" s="275"/>
      <c r="AB134" s="275"/>
      <c r="AC134" s="275"/>
      <c r="AD134" s="275"/>
      <c r="AE134" s="275"/>
      <c r="AF134" s="276"/>
      <c r="AG134" s="7"/>
    </row>
    <row r="135" spans="1:33" s="6" customFormat="1" ht="13.5" customHeight="1">
      <c r="A135" s="277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78"/>
      <c r="X135" s="279"/>
      <c r="Y135" s="280"/>
      <c r="Z135" s="281"/>
      <c r="AA135" s="281"/>
      <c r="AB135" s="281"/>
      <c r="AC135" s="281"/>
      <c r="AD135" s="281"/>
      <c r="AE135" s="281"/>
      <c r="AF135" s="282"/>
      <c r="AG135" s="283"/>
    </row>
    <row r="136" spans="1:33" s="6" customFormat="1" ht="13.5" customHeight="1">
      <c r="A136" s="277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84"/>
      <c r="X136" s="285"/>
      <c r="Y136" s="286"/>
      <c r="Z136" s="287"/>
      <c r="AA136" s="287"/>
      <c r="AB136" s="287"/>
      <c r="AC136" s="287"/>
      <c r="AD136" s="287"/>
      <c r="AE136" s="287"/>
      <c r="AF136" s="288"/>
      <c r="AG136" s="283"/>
    </row>
    <row r="137" spans="1:41" s="6" customFormat="1" ht="9" customHeight="1">
      <c r="A137" s="277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89"/>
      <c r="AK137" s="166"/>
      <c r="AL137" s="166"/>
      <c r="AM137" s="166"/>
      <c r="AN137" s="166"/>
      <c r="AO137" s="166"/>
    </row>
    <row r="138" spans="1:39" s="6" customFormat="1" ht="10.5" customHeight="1" thickBot="1">
      <c r="A138" s="277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90"/>
      <c r="O138" s="290"/>
      <c r="P138" s="290"/>
      <c r="Q138" s="229"/>
      <c r="R138" s="229"/>
      <c r="S138" s="229"/>
      <c r="T138" s="229"/>
      <c r="U138" s="229"/>
      <c r="V138" s="229"/>
      <c r="W138" s="227"/>
      <c r="X138" s="227"/>
      <c r="Y138" s="227"/>
      <c r="Z138" s="291"/>
      <c r="AA138" s="291"/>
      <c r="AB138" s="291"/>
      <c r="AC138" s="291"/>
      <c r="AD138" s="291"/>
      <c r="AE138" s="226"/>
      <c r="AF138" s="226"/>
      <c r="AG138" s="289"/>
      <c r="AI138" s="179"/>
      <c r="AJ138" s="179"/>
      <c r="AK138" s="179"/>
      <c r="AL138" s="179"/>
      <c r="AM138" s="179"/>
    </row>
    <row r="139" spans="1:33" s="6" customFormat="1" ht="12" customHeight="1">
      <c r="A139" s="265">
        <v>14</v>
      </c>
      <c r="B139" s="198" t="s">
        <v>5</v>
      </c>
      <c r="C139" s="198"/>
      <c r="D139" s="198"/>
      <c r="E139" s="266" t="s">
        <v>72</v>
      </c>
      <c r="F139" s="200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0"/>
      <c r="W139" s="200"/>
      <c r="X139" s="200"/>
      <c r="Y139" s="200"/>
      <c r="Z139" s="200"/>
      <c r="AA139" s="200"/>
      <c r="AB139" s="200"/>
      <c r="AC139" s="200"/>
      <c r="AD139" s="200"/>
      <c r="AE139" s="292" t="s">
        <v>21</v>
      </c>
      <c r="AF139" s="293"/>
      <c r="AG139" s="294"/>
    </row>
    <row r="140" spans="1:33" s="6" customFormat="1" ht="12" customHeight="1">
      <c r="A140" s="31"/>
      <c r="B140" s="157" t="s">
        <v>22</v>
      </c>
      <c r="C140" s="157"/>
      <c r="D140" s="157"/>
      <c r="E140" s="259" t="s">
        <v>73</v>
      </c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54"/>
      <c r="AF140" s="155"/>
      <c r="AG140" s="156"/>
    </row>
    <row r="141" spans="1:33" s="6" customFormat="1" ht="12" customHeight="1" thickBot="1">
      <c r="A141" s="31"/>
      <c r="B141" s="157"/>
      <c r="C141" s="157"/>
      <c r="D141" s="157"/>
      <c r="E141" s="160"/>
      <c r="F141" s="161"/>
      <c r="G141" s="161"/>
      <c r="H141" s="161"/>
      <c r="I141" s="161"/>
      <c r="J141" s="161"/>
      <c r="K141" s="161"/>
      <c r="L141" s="161"/>
      <c r="M141" s="161"/>
      <c r="N141" s="162"/>
      <c r="O141" s="162"/>
      <c r="P141" s="162"/>
      <c r="Q141" s="162"/>
      <c r="R141" s="162"/>
      <c r="S141" s="162"/>
      <c r="T141" s="162"/>
      <c r="U141" s="162"/>
      <c r="V141" s="162"/>
      <c r="W141" s="161"/>
      <c r="X141" s="161"/>
      <c r="Y141" s="161"/>
      <c r="Z141" s="161"/>
      <c r="AA141" s="161"/>
      <c r="AB141" s="161"/>
      <c r="AC141" s="161"/>
      <c r="AD141" s="161"/>
      <c r="AE141" s="163"/>
      <c r="AF141" s="164"/>
      <c r="AG141" s="165"/>
    </row>
    <row r="142" spans="1:33" s="6" customFormat="1" ht="12" customHeight="1">
      <c r="A142" s="31"/>
      <c r="B142" s="157" t="s">
        <v>23</v>
      </c>
      <c r="C142" s="157"/>
      <c r="D142" s="157"/>
      <c r="E142" s="263">
        <v>24</v>
      </c>
      <c r="F142" s="167"/>
      <c r="G142" s="167"/>
      <c r="H142" s="167"/>
      <c r="I142" s="168" t="s">
        <v>24</v>
      </c>
      <c r="J142" s="168"/>
      <c r="K142" s="168"/>
      <c r="L142" s="264" t="s">
        <v>40</v>
      </c>
      <c r="M142" s="170"/>
      <c r="N142" s="171" t="s">
        <v>25</v>
      </c>
      <c r="O142" s="172"/>
      <c r="P142" s="173"/>
      <c r="Q142" s="295"/>
      <c r="R142" s="296"/>
      <c r="S142" s="296"/>
      <c r="T142" s="296"/>
      <c r="U142" s="296"/>
      <c r="V142" s="297"/>
      <c r="W142" s="177" t="s">
        <v>26</v>
      </c>
      <c r="X142" s="168"/>
      <c r="Y142" s="168"/>
      <c r="Z142" s="178">
        <f>IF(OR(E142="",Q142=""),"",ROUNDDOWN(E142*Q142,0))</f>
      </c>
      <c r="AA142" s="178"/>
      <c r="AB142" s="178"/>
      <c r="AC142" s="178"/>
      <c r="AD142" s="178"/>
      <c r="AE142" s="163"/>
      <c r="AF142" s="164"/>
      <c r="AG142" s="165"/>
    </row>
    <row r="143" spans="1:33" s="6" customFormat="1" ht="12" customHeight="1" thickBot="1">
      <c r="A143" s="180"/>
      <c r="B143" s="181"/>
      <c r="C143" s="181"/>
      <c r="D143" s="181"/>
      <c r="E143" s="182"/>
      <c r="F143" s="182"/>
      <c r="G143" s="182"/>
      <c r="H143" s="182"/>
      <c r="I143" s="183"/>
      <c r="J143" s="183"/>
      <c r="K143" s="183"/>
      <c r="L143" s="184"/>
      <c r="M143" s="185"/>
      <c r="N143" s="186"/>
      <c r="O143" s="187"/>
      <c r="P143" s="188"/>
      <c r="Q143" s="298"/>
      <c r="R143" s="299"/>
      <c r="S143" s="299"/>
      <c r="T143" s="299"/>
      <c r="U143" s="299"/>
      <c r="V143" s="300"/>
      <c r="W143" s="192"/>
      <c r="X143" s="183"/>
      <c r="Y143" s="183"/>
      <c r="Z143" s="193"/>
      <c r="AA143" s="193"/>
      <c r="AB143" s="193"/>
      <c r="AC143" s="193"/>
      <c r="AD143" s="193"/>
      <c r="AE143" s="194"/>
      <c r="AF143" s="195"/>
      <c r="AG143" s="196"/>
    </row>
    <row r="144" spans="1:33" s="6" customFormat="1" ht="12" customHeight="1">
      <c r="A144" s="265">
        <v>15</v>
      </c>
      <c r="B144" s="198" t="s">
        <v>5</v>
      </c>
      <c r="C144" s="198"/>
      <c r="D144" s="198"/>
      <c r="E144" s="266" t="s">
        <v>74</v>
      </c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200"/>
      <c r="X144" s="200"/>
      <c r="Y144" s="200"/>
      <c r="Z144" s="200"/>
      <c r="AA144" s="200"/>
      <c r="AB144" s="200"/>
      <c r="AC144" s="200"/>
      <c r="AD144" s="200"/>
      <c r="AE144" s="154" t="s">
        <v>21</v>
      </c>
      <c r="AF144" s="155"/>
      <c r="AG144" s="156"/>
    </row>
    <row r="145" spans="1:33" s="6" customFormat="1" ht="12" customHeight="1">
      <c r="A145" s="31"/>
      <c r="B145" s="157" t="s">
        <v>22</v>
      </c>
      <c r="C145" s="157"/>
      <c r="D145" s="157"/>
      <c r="E145" s="259" t="s">
        <v>75</v>
      </c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  <c r="AA145" s="159"/>
      <c r="AB145" s="159"/>
      <c r="AC145" s="159"/>
      <c r="AD145" s="159"/>
      <c r="AE145" s="154"/>
      <c r="AF145" s="155"/>
      <c r="AG145" s="156"/>
    </row>
    <row r="146" spans="1:33" s="6" customFormat="1" ht="12" customHeight="1" thickBot="1">
      <c r="A146" s="31"/>
      <c r="B146" s="157"/>
      <c r="C146" s="157"/>
      <c r="D146" s="157"/>
      <c r="E146" s="160"/>
      <c r="F146" s="161"/>
      <c r="G146" s="161"/>
      <c r="H146" s="161"/>
      <c r="I146" s="161"/>
      <c r="J146" s="161"/>
      <c r="K146" s="161"/>
      <c r="L146" s="161"/>
      <c r="M146" s="161"/>
      <c r="N146" s="162"/>
      <c r="O146" s="162"/>
      <c r="P146" s="162"/>
      <c r="Q146" s="162"/>
      <c r="R146" s="162"/>
      <c r="S146" s="162"/>
      <c r="T146" s="162"/>
      <c r="U146" s="162"/>
      <c r="V146" s="162"/>
      <c r="W146" s="161"/>
      <c r="X146" s="161"/>
      <c r="Y146" s="161"/>
      <c r="Z146" s="161"/>
      <c r="AA146" s="161"/>
      <c r="AB146" s="161"/>
      <c r="AC146" s="161"/>
      <c r="AD146" s="161"/>
      <c r="AE146" s="163"/>
      <c r="AF146" s="164"/>
      <c r="AG146" s="165"/>
    </row>
    <row r="147" spans="1:33" s="6" customFormat="1" ht="12" customHeight="1">
      <c r="A147" s="31"/>
      <c r="B147" s="157" t="s">
        <v>23</v>
      </c>
      <c r="C147" s="157"/>
      <c r="D147" s="157"/>
      <c r="E147" s="263">
        <v>1</v>
      </c>
      <c r="F147" s="167"/>
      <c r="G147" s="167"/>
      <c r="H147" s="167"/>
      <c r="I147" s="168" t="s">
        <v>24</v>
      </c>
      <c r="J147" s="168"/>
      <c r="K147" s="168"/>
      <c r="L147" s="264" t="s">
        <v>40</v>
      </c>
      <c r="M147" s="170"/>
      <c r="N147" s="171" t="s">
        <v>25</v>
      </c>
      <c r="O147" s="172"/>
      <c r="P147" s="173"/>
      <c r="Q147" s="295"/>
      <c r="R147" s="296"/>
      <c r="S147" s="296"/>
      <c r="T147" s="296"/>
      <c r="U147" s="296"/>
      <c r="V147" s="297"/>
      <c r="W147" s="177" t="s">
        <v>26</v>
      </c>
      <c r="X147" s="168"/>
      <c r="Y147" s="168"/>
      <c r="Z147" s="178">
        <f>IF(OR(E147="",Q147=""),"",ROUNDDOWN(E147*Q147,0))</f>
      </c>
      <c r="AA147" s="178"/>
      <c r="AB147" s="178"/>
      <c r="AC147" s="178"/>
      <c r="AD147" s="178"/>
      <c r="AE147" s="163"/>
      <c r="AF147" s="164"/>
      <c r="AG147" s="165"/>
    </row>
    <row r="148" spans="1:33" s="6" customFormat="1" ht="12" customHeight="1" thickBot="1">
      <c r="A148" s="180"/>
      <c r="B148" s="181"/>
      <c r="C148" s="181"/>
      <c r="D148" s="181"/>
      <c r="E148" s="182"/>
      <c r="F148" s="182"/>
      <c r="G148" s="182"/>
      <c r="H148" s="182"/>
      <c r="I148" s="183"/>
      <c r="J148" s="183"/>
      <c r="K148" s="183"/>
      <c r="L148" s="184"/>
      <c r="M148" s="185"/>
      <c r="N148" s="186"/>
      <c r="O148" s="187"/>
      <c r="P148" s="188"/>
      <c r="Q148" s="298"/>
      <c r="R148" s="299"/>
      <c r="S148" s="299"/>
      <c r="T148" s="299"/>
      <c r="U148" s="299"/>
      <c r="V148" s="300"/>
      <c r="W148" s="192"/>
      <c r="X148" s="183"/>
      <c r="Y148" s="183"/>
      <c r="Z148" s="193"/>
      <c r="AA148" s="193"/>
      <c r="AB148" s="193"/>
      <c r="AC148" s="193"/>
      <c r="AD148" s="193"/>
      <c r="AE148" s="194"/>
      <c r="AF148" s="195"/>
      <c r="AG148" s="196"/>
    </row>
    <row r="149" spans="1:33" s="6" customFormat="1" ht="12" customHeight="1">
      <c r="A149" s="265">
        <v>16</v>
      </c>
      <c r="B149" s="198" t="s">
        <v>5</v>
      </c>
      <c r="C149" s="198"/>
      <c r="D149" s="198"/>
      <c r="E149" s="266" t="s">
        <v>76</v>
      </c>
      <c r="F149" s="200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0"/>
      <c r="W149" s="200"/>
      <c r="X149" s="200"/>
      <c r="Y149" s="200"/>
      <c r="Z149" s="200"/>
      <c r="AA149" s="200"/>
      <c r="AB149" s="200"/>
      <c r="AC149" s="200"/>
      <c r="AD149" s="200"/>
      <c r="AE149" s="154" t="s">
        <v>21</v>
      </c>
      <c r="AF149" s="155"/>
      <c r="AG149" s="156"/>
    </row>
    <row r="150" spans="1:33" s="6" customFormat="1" ht="12" customHeight="1">
      <c r="A150" s="31"/>
      <c r="B150" s="157" t="s">
        <v>22</v>
      </c>
      <c r="C150" s="157"/>
      <c r="D150" s="157"/>
      <c r="E150" s="259" t="s">
        <v>77</v>
      </c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  <c r="AA150" s="159"/>
      <c r="AB150" s="159"/>
      <c r="AC150" s="159"/>
      <c r="AD150" s="159"/>
      <c r="AE150" s="154"/>
      <c r="AF150" s="155"/>
      <c r="AG150" s="156"/>
    </row>
    <row r="151" spans="1:33" s="6" customFormat="1" ht="12" customHeight="1" thickBot="1">
      <c r="A151" s="31"/>
      <c r="B151" s="157"/>
      <c r="C151" s="157"/>
      <c r="D151" s="157"/>
      <c r="E151" s="160"/>
      <c r="F151" s="161"/>
      <c r="G151" s="161"/>
      <c r="H151" s="161"/>
      <c r="I151" s="161"/>
      <c r="J151" s="161"/>
      <c r="K151" s="161"/>
      <c r="L151" s="161"/>
      <c r="M151" s="161"/>
      <c r="N151" s="162"/>
      <c r="O151" s="162"/>
      <c r="P151" s="162"/>
      <c r="Q151" s="162"/>
      <c r="R151" s="162"/>
      <c r="S151" s="162"/>
      <c r="T151" s="162"/>
      <c r="U151" s="162"/>
      <c r="V151" s="162"/>
      <c r="W151" s="161"/>
      <c r="X151" s="161"/>
      <c r="Y151" s="161"/>
      <c r="Z151" s="161"/>
      <c r="AA151" s="161"/>
      <c r="AB151" s="161"/>
      <c r="AC151" s="161"/>
      <c r="AD151" s="161"/>
      <c r="AE151" s="163"/>
      <c r="AF151" s="164"/>
      <c r="AG151" s="165"/>
    </row>
    <row r="152" spans="1:33" s="6" customFormat="1" ht="12" customHeight="1">
      <c r="A152" s="31"/>
      <c r="B152" s="157" t="s">
        <v>23</v>
      </c>
      <c r="C152" s="157"/>
      <c r="D152" s="157"/>
      <c r="E152" s="263">
        <v>10</v>
      </c>
      <c r="F152" s="167"/>
      <c r="G152" s="167"/>
      <c r="H152" s="167"/>
      <c r="I152" s="168" t="s">
        <v>24</v>
      </c>
      <c r="J152" s="168"/>
      <c r="K152" s="168"/>
      <c r="L152" s="264" t="s">
        <v>35</v>
      </c>
      <c r="M152" s="170"/>
      <c r="N152" s="171" t="s">
        <v>25</v>
      </c>
      <c r="O152" s="172"/>
      <c r="P152" s="173"/>
      <c r="Q152" s="295"/>
      <c r="R152" s="296"/>
      <c r="S152" s="296"/>
      <c r="T152" s="296"/>
      <c r="U152" s="296"/>
      <c r="V152" s="297"/>
      <c r="W152" s="177" t="s">
        <v>26</v>
      </c>
      <c r="X152" s="168"/>
      <c r="Y152" s="168"/>
      <c r="Z152" s="178">
        <f>IF(OR(E152="",Q152=""),"",ROUNDDOWN(E152*Q152,0))</f>
      </c>
      <c r="AA152" s="178"/>
      <c r="AB152" s="178"/>
      <c r="AC152" s="178"/>
      <c r="AD152" s="178"/>
      <c r="AE152" s="163"/>
      <c r="AF152" s="164"/>
      <c r="AG152" s="165"/>
    </row>
    <row r="153" spans="1:33" s="6" customFormat="1" ht="12" customHeight="1" thickBot="1">
      <c r="A153" s="180"/>
      <c r="B153" s="181"/>
      <c r="C153" s="181"/>
      <c r="D153" s="181"/>
      <c r="E153" s="182"/>
      <c r="F153" s="182"/>
      <c r="G153" s="182"/>
      <c r="H153" s="182"/>
      <c r="I153" s="183"/>
      <c r="J153" s="183"/>
      <c r="K153" s="183"/>
      <c r="L153" s="184"/>
      <c r="M153" s="185"/>
      <c r="N153" s="186"/>
      <c r="O153" s="187"/>
      <c r="P153" s="188"/>
      <c r="Q153" s="298"/>
      <c r="R153" s="299"/>
      <c r="S153" s="299"/>
      <c r="T153" s="299"/>
      <c r="U153" s="299"/>
      <c r="V153" s="300"/>
      <c r="W153" s="192"/>
      <c r="X153" s="183"/>
      <c r="Y153" s="183"/>
      <c r="Z153" s="193"/>
      <c r="AA153" s="193"/>
      <c r="AB153" s="193"/>
      <c r="AC153" s="193"/>
      <c r="AD153" s="193"/>
      <c r="AE153" s="194"/>
      <c r="AF153" s="195"/>
      <c r="AG153" s="196"/>
    </row>
    <row r="154" spans="1:33" s="6" customFormat="1" ht="12" customHeight="1">
      <c r="A154" s="265">
        <v>17</v>
      </c>
      <c r="B154" s="198" t="s">
        <v>5</v>
      </c>
      <c r="C154" s="198"/>
      <c r="D154" s="198"/>
      <c r="E154" s="266" t="s">
        <v>78</v>
      </c>
      <c r="F154" s="200"/>
      <c r="G154" s="200"/>
      <c r="H154" s="200"/>
      <c r="I154" s="200"/>
      <c r="J154" s="200"/>
      <c r="K154" s="200"/>
      <c r="L154" s="200"/>
      <c r="M154" s="200"/>
      <c r="N154" s="200"/>
      <c r="O154" s="200"/>
      <c r="P154" s="200"/>
      <c r="Q154" s="200"/>
      <c r="R154" s="200"/>
      <c r="S154" s="200"/>
      <c r="T154" s="200"/>
      <c r="U154" s="200"/>
      <c r="V154" s="200"/>
      <c r="W154" s="200"/>
      <c r="X154" s="200"/>
      <c r="Y154" s="200"/>
      <c r="Z154" s="200"/>
      <c r="AA154" s="200"/>
      <c r="AB154" s="200"/>
      <c r="AC154" s="200"/>
      <c r="AD154" s="200"/>
      <c r="AE154" s="154" t="s">
        <v>21</v>
      </c>
      <c r="AF154" s="155"/>
      <c r="AG154" s="156"/>
    </row>
    <row r="155" spans="1:33" s="6" customFormat="1" ht="12" customHeight="1">
      <c r="A155" s="31"/>
      <c r="B155" s="157" t="s">
        <v>22</v>
      </c>
      <c r="C155" s="157"/>
      <c r="D155" s="157"/>
      <c r="E155" s="259" t="s">
        <v>79</v>
      </c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54"/>
      <c r="AF155" s="155"/>
      <c r="AG155" s="156"/>
    </row>
    <row r="156" spans="1:33" s="6" customFormat="1" ht="12" customHeight="1" thickBot="1">
      <c r="A156" s="31"/>
      <c r="B156" s="157"/>
      <c r="C156" s="157"/>
      <c r="D156" s="157"/>
      <c r="E156" s="160"/>
      <c r="F156" s="161"/>
      <c r="G156" s="161"/>
      <c r="H156" s="161"/>
      <c r="I156" s="161"/>
      <c r="J156" s="161"/>
      <c r="K156" s="161"/>
      <c r="L156" s="161"/>
      <c r="M156" s="161"/>
      <c r="N156" s="162"/>
      <c r="O156" s="162"/>
      <c r="P156" s="162"/>
      <c r="Q156" s="162"/>
      <c r="R156" s="162"/>
      <c r="S156" s="162"/>
      <c r="T156" s="162"/>
      <c r="U156" s="162"/>
      <c r="V156" s="162"/>
      <c r="W156" s="161"/>
      <c r="X156" s="161"/>
      <c r="Y156" s="161"/>
      <c r="Z156" s="161"/>
      <c r="AA156" s="161"/>
      <c r="AB156" s="161"/>
      <c r="AC156" s="161"/>
      <c r="AD156" s="161"/>
      <c r="AE156" s="163"/>
      <c r="AF156" s="164"/>
      <c r="AG156" s="165"/>
    </row>
    <row r="157" spans="1:33" s="6" customFormat="1" ht="12" customHeight="1">
      <c r="A157" s="31"/>
      <c r="B157" s="157" t="s">
        <v>23</v>
      </c>
      <c r="C157" s="157"/>
      <c r="D157" s="157"/>
      <c r="E157" s="263">
        <v>10</v>
      </c>
      <c r="F157" s="167"/>
      <c r="G157" s="167"/>
      <c r="H157" s="167"/>
      <c r="I157" s="168" t="s">
        <v>24</v>
      </c>
      <c r="J157" s="168"/>
      <c r="K157" s="168"/>
      <c r="L157" s="264" t="s">
        <v>35</v>
      </c>
      <c r="M157" s="170"/>
      <c r="N157" s="171" t="s">
        <v>25</v>
      </c>
      <c r="O157" s="172"/>
      <c r="P157" s="173"/>
      <c r="Q157" s="295"/>
      <c r="R157" s="296"/>
      <c r="S157" s="296"/>
      <c r="T157" s="296"/>
      <c r="U157" s="296"/>
      <c r="V157" s="297"/>
      <c r="W157" s="177" t="s">
        <v>26</v>
      </c>
      <c r="X157" s="168"/>
      <c r="Y157" s="168"/>
      <c r="Z157" s="178">
        <f>IF(OR(E157="",Q157=""),"",ROUNDDOWN(E157*Q157,0))</f>
      </c>
      <c r="AA157" s="178"/>
      <c r="AB157" s="178"/>
      <c r="AC157" s="178"/>
      <c r="AD157" s="178"/>
      <c r="AE157" s="163"/>
      <c r="AF157" s="164"/>
      <c r="AG157" s="165"/>
    </row>
    <row r="158" spans="1:33" s="6" customFormat="1" ht="12" customHeight="1" thickBot="1">
      <c r="A158" s="180"/>
      <c r="B158" s="181"/>
      <c r="C158" s="181"/>
      <c r="D158" s="181"/>
      <c r="E158" s="182"/>
      <c r="F158" s="182"/>
      <c r="G158" s="182"/>
      <c r="H158" s="182"/>
      <c r="I158" s="183"/>
      <c r="J158" s="183"/>
      <c r="K158" s="183"/>
      <c r="L158" s="184"/>
      <c r="M158" s="185"/>
      <c r="N158" s="186"/>
      <c r="O158" s="187"/>
      <c r="P158" s="188"/>
      <c r="Q158" s="298"/>
      <c r="R158" s="299"/>
      <c r="S158" s="299"/>
      <c r="T158" s="299"/>
      <c r="U158" s="299"/>
      <c r="V158" s="300"/>
      <c r="W158" s="192"/>
      <c r="X158" s="183"/>
      <c r="Y158" s="183"/>
      <c r="Z158" s="193"/>
      <c r="AA158" s="193"/>
      <c r="AB158" s="193"/>
      <c r="AC158" s="193"/>
      <c r="AD158" s="193"/>
      <c r="AE158" s="194"/>
      <c r="AF158" s="195"/>
      <c r="AG158" s="196"/>
    </row>
    <row r="159" spans="1:33" s="6" customFormat="1" ht="12" customHeight="1">
      <c r="A159" s="265">
        <v>18</v>
      </c>
      <c r="B159" s="198" t="s">
        <v>5</v>
      </c>
      <c r="C159" s="198"/>
      <c r="D159" s="198"/>
      <c r="E159" s="266" t="s">
        <v>80</v>
      </c>
      <c r="F159" s="200"/>
      <c r="G159" s="200"/>
      <c r="H159" s="200"/>
      <c r="I159" s="200"/>
      <c r="J159" s="200"/>
      <c r="K159" s="200"/>
      <c r="L159" s="200"/>
      <c r="M159" s="200"/>
      <c r="N159" s="200"/>
      <c r="O159" s="200"/>
      <c r="P159" s="200"/>
      <c r="Q159" s="200"/>
      <c r="R159" s="200"/>
      <c r="S159" s="200"/>
      <c r="T159" s="200"/>
      <c r="U159" s="200"/>
      <c r="V159" s="200"/>
      <c r="W159" s="200"/>
      <c r="X159" s="200"/>
      <c r="Y159" s="200"/>
      <c r="Z159" s="200"/>
      <c r="AA159" s="200"/>
      <c r="AB159" s="200"/>
      <c r="AC159" s="200"/>
      <c r="AD159" s="200"/>
      <c r="AE159" s="154" t="s">
        <v>21</v>
      </c>
      <c r="AF159" s="155"/>
      <c r="AG159" s="156"/>
    </row>
    <row r="160" spans="1:33" s="6" customFormat="1" ht="12" customHeight="1">
      <c r="A160" s="31"/>
      <c r="B160" s="157" t="s">
        <v>22</v>
      </c>
      <c r="C160" s="157"/>
      <c r="D160" s="157"/>
      <c r="E160" s="259" t="s">
        <v>81</v>
      </c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4"/>
      <c r="AF160" s="155"/>
      <c r="AG160" s="156"/>
    </row>
    <row r="161" spans="1:33" s="6" customFormat="1" ht="12" customHeight="1" thickBot="1">
      <c r="A161" s="31"/>
      <c r="B161" s="157"/>
      <c r="C161" s="157"/>
      <c r="D161" s="157"/>
      <c r="E161" s="160"/>
      <c r="F161" s="161"/>
      <c r="G161" s="161"/>
      <c r="H161" s="161"/>
      <c r="I161" s="161"/>
      <c r="J161" s="161"/>
      <c r="K161" s="161"/>
      <c r="L161" s="161"/>
      <c r="M161" s="161"/>
      <c r="N161" s="162"/>
      <c r="O161" s="162"/>
      <c r="P161" s="162"/>
      <c r="Q161" s="162"/>
      <c r="R161" s="162"/>
      <c r="S161" s="162"/>
      <c r="T161" s="162"/>
      <c r="U161" s="162"/>
      <c r="V161" s="162"/>
      <c r="W161" s="161"/>
      <c r="X161" s="161"/>
      <c r="Y161" s="161"/>
      <c r="Z161" s="161"/>
      <c r="AA161" s="161"/>
      <c r="AB161" s="161"/>
      <c r="AC161" s="161"/>
      <c r="AD161" s="161"/>
      <c r="AE161" s="163"/>
      <c r="AF161" s="164"/>
      <c r="AG161" s="165"/>
    </row>
    <row r="162" spans="1:33" s="6" customFormat="1" ht="12" customHeight="1">
      <c r="A162" s="31"/>
      <c r="B162" s="157" t="s">
        <v>23</v>
      </c>
      <c r="C162" s="157"/>
      <c r="D162" s="157"/>
      <c r="E162" s="263">
        <v>10</v>
      </c>
      <c r="F162" s="167"/>
      <c r="G162" s="167"/>
      <c r="H162" s="167"/>
      <c r="I162" s="168" t="s">
        <v>24</v>
      </c>
      <c r="J162" s="168"/>
      <c r="K162" s="168"/>
      <c r="L162" s="264" t="s">
        <v>35</v>
      </c>
      <c r="M162" s="170"/>
      <c r="N162" s="171" t="s">
        <v>25</v>
      </c>
      <c r="O162" s="172"/>
      <c r="P162" s="173"/>
      <c r="Q162" s="295"/>
      <c r="R162" s="296"/>
      <c r="S162" s="296"/>
      <c r="T162" s="296"/>
      <c r="U162" s="296"/>
      <c r="V162" s="297"/>
      <c r="W162" s="177" t="s">
        <v>26</v>
      </c>
      <c r="X162" s="168"/>
      <c r="Y162" s="168"/>
      <c r="Z162" s="178">
        <f>IF(OR(E162="",Q162=""),"",ROUNDDOWN(E162*Q162,0))</f>
      </c>
      <c r="AA162" s="178"/>
      <c r="AB162" s="178"/>
      <c r="AC162" s="178"/>
      <c r="AD162" s="178"/>
      <c r="AE162" s="163"/>
      <c r="AF162" s="164"/>
      <c r="AG162" s="165"/>
    </row>
    <row r="163" spans="1:33" s="6" customFormat="1" ht="12" customHeight="1" thickBot="1">
      <c r="A163" s="180"/>
      <c r="B163" s="181"/>
      <c r="C163" s="181"/>
      <c r="D163" s="181"/>
      <c r="E163" s="182"/>
      <c r="F163" s="182"/>
      <c r="G163" s="182"/>
      <c r="H163" s="182"/>
      <c r="I163" s="183"/>
      <c r="J163" s="183"/>
      <c r="K163" s="183"/>
      <c r="L163" s="184"/>
      <c r="M163" s="185"/>
      <c r="N163" s="186"/>
      <c r="O163" s="187"/>
      <c r="P163" s="188"/>
      <c r="Q163" s="298"/>
      <c r="R163" s="299"/>
      <c r="S163" s="299"/>
      <c r="T163" s="299"/>
      <c r="U163" s="299"/>
      <c r="V163" s="300"/>
      <c r="W163" s="192"/>
      <c r="X163" s="183"/>
      <c r="Y163" s="183"/>
      <c r="Z163" s="193"/>
      <c r="AA163" s="193"/>
      <c r="AB163" s="193"/>
      <c r="AC163" s="193"/>
      <c r="AD163" s="193"/>
      <c r="AE163" s="194"/>
      <c r="AF163" s="195"/>
      <c r="AG163" s="196"/>
    </row>
    <row r="164" spans="1:33" s="6" customFormat="1" ht="12" customHeight="1">
      <c r="A164" s="265">
        <v>19</v>
      </c>
      <c r="B164" s="198" t="s">
        <v>5</v>
      </c>
      <c r="C164" s="198"/>
      <c r="D164" s="198"/>
      <c r="E164" s="266" t="s">
        <v>82</v>
      </c>
      <c r="F164" s="200"/>
      <c r="G164" s="200"/>
      <c r="H164" s="200"/>
      <c r="I164" s="200"/>
      <c r="J164" s="200"/>
      <c r="K164" s="200"/>
      <c r="L164" s="200"/>
      <c r="M164" s="200"/>
      <c r="N164" s="200"/>
      <c r="O164" s="200"/>
      <c r="P164" s="200"/>
      <c r="Q164" s="200"/>
      <c r="R164" s="200"/>
      <c r="S164" s="200"/>
      <c r="T164" s="200"/>
      <c r="U164" s="200"/>
      <c r="V164" s="200"/>
      <c r="W164" s="200"/>
      <c r="X164" s="200"/>
      <c r="Y164" s="200"/>
      <c r="Z164" s="200"/>
      <c r="AA164" s="200"/>
      <c r="AB164" s="200"/>
      <c r="AC164" s="200"/>
      <c r="AD164" s="200"/>
      <c r="AE164" s="154" t="s">
        <v>21</v>
      </c>
      <c r="AF164" s="155"/>
      <c r="AG164" s="156"/>
    </row>
    <row r="165" spans="1:33" s="6" customFormat="1" ht="12" customHeight="1">
      <c r="A165" s="31"/>
      <c r="B165" s="157" t="s">
        <v>22</v>
      </c>
      <c r="C165" s="157"/>
      <c r="D165" s="157"/>
      <c r="E165" s="259" t="s">
        <v>83</v>
      </c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4"/>
      <c r="AF165" s="155"/>
      <c r="AG165" s="156"/>
    </row>
    <row r="166" spans="1:33" s="6" customFormat="1" ht="12" customHeight="1" thickBot="1">
      <c r="A166" s="31"/>
      <c r="B166" s="157"/>
      <c r="C166" s="157"/>
      <c r="D166" s="157"/>
      <c r="E166" s="160"/>
      <c r="F166" s="161"/>
      <c r="G166" s="161"/>
      <c r="H166" s="161"/>
      <c r="I166" s="161"/>
      <c r="J166" s="161"/>
      <c r="K166" s="161"/>
      <c r="L166" s="161"/>
      <c r="M166" s="161"/>
      <c r="N166" s="162"/>
      <c r="O166" s="162"/>
      <c r="P166" s="162"/>
      <c r="Q166" s="162"/>
      <c r="R166" s="162"/>
      <c r="S166" s="162"/>
      <c r="T166" s="162"/>
      <c r="U166" s="162"/>
      <c r="V166" s="162"/>
      <c r="W166" s="161"/>
      <c r="X166" s="161"/>
      <c r="Y166" s="161"/>
      <c r="Z166" s="161"/>
      <c r="AA166" s="161"/>
      <c r="AB166" s="161"/>
      <c r="AC166" s="161"/>
      <c r="AD166" s="161"/>
      <c r="AE166" s="163"/>
      <c r="AF166" s="164"/>
      <c r="AG166" s="165"/>
    </row>
    <row r="167" spans="1:33" s="6" customFormat="1" ht="12" customHeight="1">
      <c r="A167" s="31"/>
      <c r="B167" s="157" t="s">
        <v>23</v>
      </c>
      <c r="C167" s="157"/>
      <c r="D167" s="157"/>
      <c r="E167" s="263">
        <v>10</v>
      </c>
      <c r="F167" s="167"/>
      <c r="G167" s="167"/>
      <c r="H167" s="167"/>
      <c r="I167" s="168" t="s">
        <v>24</v>
      </c>
      <c r="J167" s="168"/>
      <c r="K167" s="168"/>
      <c r="L167" s="264" t="s">
        <v>35</v>
      </c>
      <c r="M167" s="170"/>
      <c r="N167" s="171" t="s">
        <v>25</v>
      </c>
      <c r="O167" s="172"/>
      <c r="P167" s="173"/>
      <c r="Q167" s="295"/>
      <c r="R167" s="296"/>
      <c r="S167" s="296"/>
      <c r="T167" s="296"/>
      <c r="U167" s="296"/>
      <c r="V167" s="297"/>
      <c r="W167" s="177" t="s">
        <v>26</v>
      </c>
      <c r="X167" s="168"/>
      <c r="Y167" s="168"/>
      <c r="Z167" s="178">
        <f>IF(OR(E167="",Q167=""),"",ROUNDDOWN(E167*Q167,0))</f>
      </c>
      <c r="AA167" s="178"/>
      <c r="AB167" s="178"/>
      <c r="AC167" s="178"/>
      <c r="AD167" s="178"/>
      <c r="AE167" s="163"/>
      <c r="AF167" s="164"/>
      <c r="AG167" s="165"/>
    </row>
    <row r="168" spans="1:33" s="6" customFormat="1" ht="12" customHeight="1" thickBot="1">
      <c r="A168" s="180"/>
      <c r="B168" s="181"/>
      <c r="C168" s="181"/>
      <c r="D168" s="181"/>
      <c r="E168" s="182"/>
      <c r="F168" s="182"/>
      <c r="G168" s="182"/>
      <c r="H168" s="182"/>
      <c r="I168" s="183"/>
      <c r="J168" s="183"/>
      <c r="K168" s="183"/>
      <c r="L168" s="184"/>
      <c r="M168" s="185"/>
      <c r="N168" s="186"/>
      <c r="O168" s="187"/>
      <c r="P168" s="188"/>
      <c r="Q168" s="298"/>
      <c r="R168" s="299"/>
      <c r="S168" s="299"/>
      <c r="T168" s="299"/>
      <c r="U168" s="299"/>
      <c r="V168" s="300"/>
      <c r="W168" s="192"/>
      <c r="X168" s="183"/>
      <c r="Y168" s="183"/>
      <c r="Z168" s="193"/>
      <c r="AA168" s="193"/>
      <c r="AB168" s="193"/>
      <c r="AC168" s="193"/>
      <c r="AD168" s="193"/>
      <c r="AE168" s="194"/>
      <c r="AF168" s="195"/>
      <c r="AG168" s="196"/>
    </row>
    <row r="169" spans="1:33" s="6" customFormat="1" ht="12" customHeight="1">
      <c r="A169" s="265">
        <v>20</v>
      </c>
      <c r="B169" s="198" t="s">
        <v>5</v>
      </c>
      <c r="C169" s="198"/>
      <c r="D169" s="198"/>
      <c r="E169" s="266" t="s">
        <v>84</v>
      </c>
      <c r="F169" s="200"/>
      <c r="G169" s="200"/>
      <c r="H169" s="200"/>
      <c r="I169" s="200"/>
      <c r="J169" s="200"/>
      <c r="K169" s="200"/>
      <c r="L169" s="200"/>
      <c r="M169" s="200"/>
      <c r="N169" s="200"/>
      <c r="O169" s="200"/>
      <c r="P169" s="200"/>
      <c r="Q169" s="200"/>
      <c r="R169" s="200"/>
      <c r="S169" s="200"/>
      <c r="T169" s="200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0"/>
      <c r="AE169" s="154" t="s">
        <v>21</v>
      </c>
      <c r="AF169" s="155"/>
      <c r="AG169" s="156"/>
    </row>
    <row r="170" spans="1:33" s="6" customFormat="1" ht="12" customHeight="1">
      <c r="A170" s="31"/>
      <c r="B170" s="157" t="s">
        <v>22</v>
      </c>
      <c r="C170" s="157"/>
      <c r="D170" s="157"/>
      <c r="E170" s="259" t="s">
        <v>85</v>
      </c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  <c r="X170" s="159"/>
      <c r="Y170" s="159"/>
      <c r="Z170" s="159"/>
      <c r="AA170" s="159"/>
      <c r="AB170" s="159"/>
      <c r="AC170" s="159"/>
      <c r="AD170" s="159"/>
      <c r="AE170" s="154"/>
      <c r="AF170" s="155"/>
      <c r="AG170" s="156"/>
    </row>
    <row r="171" spans="1:33" s="6" customFormat="1" ht="12" customHeight="1" thickBot="1">
      <c r="A171" s="31"/>
      <c r="B171" s="157"/>
      <c r="C171" s="157"/>
      <c r="D171" s="157"/>
      <c r="E171" s="160"/>
      <c r="F171" s="161"/>
      <c r="G171" s="161"/>
      <c r="H171" s="161"/>
      <c r="I171" s="161"/>
      <c r="J171" s="161"/>
      <c r="K171" s="161"/>
      <c r="L171" s="161"/>
      <c r="M171" s="161"/>
      <c r="N171" s="162"/>
      <c r="O171" s="162"/>
      <c r="P171" s="162"/>
      <c r="Q171" s="162"/>
      <c r="R171" s="162"/>
      <c r="S171" s="162"/>
      <c r="T171" s="162"/>
      <c r="U171" s="162"/>
      <c r="V171" s="162"/>
      <c r="W171" s="161"/>
      <c r="X171" s="161"/>
      <c r="Y171" s="161"/>
      <c r="Z171" s="161"/>
      <c r="AA171" s="161"/>
      <c r="AB171" s="161"/>
      <c r="AC171" s="161"/>
      <c r="AD171" s="161"/>
      <c r="AE171" s="163"/>
      <c r="AF171" s="164"/>
      <c r="AG171" s="165"/>
    </row>
    <row r="172" spans="1:33" s="6" customFormat="1" ht="12" customHeight="1">
      <c r="A172" s="31"/>
      <c r="B172" s="157" t="s">
        <v>23</v>
      </c>
      <c r="C172" s="157"/>
      <c r="D172" s="157"/>
      <c r="E172" s="263">
        <v>10</v>
      </c>
      <c r="F172" s="167"/>
      <c r="G172" s="167"/>
      <c r="H172" s="167"/>
      <c r="I172" s="168" t="s">
        <v>24</v>
      </c>
      <c r="J172" s="168"/>
      <c r="K172" s="168"/>
      <c r="L172" s="264" t="s">
        <v>35</v>
      </c>
      <c r="M172" s="170"/>
      <c r="N172" s="171" t="s">
        <v>25</v>
      </c>
      <c r="O172" s="172"/>
      <c r="P172" s="173"/>
      <c r="Q172" s="295"/>
      <c r="R172" s="296"/>
      <c r="S172" s="296"/>
      <c r="T172" s="296"/>
      <c r="U172" s="296"/>
      <c r="V172" s="297"/>
      <c r="W172" s="177" t="s">
        <v>26</v>
      </c>
      <c r="X172" s="168"/>
      <c r="Y172" s="168"/>
      <c r="Z172" s="178">
        <f>IF(OR(E172="",Q172=""),"",ROUNDDOWN(E172*Q172,0))</f>
      </c>
      <c r="AA172" s="178"/>
      <c r="AB172" s="178"/>
      <c r="AC172" s="178"/>
      <c r="AD172" s="178"/>
      <c r="AE172" s="163"/>
      <c r="AF172" s="164"/>
      <c r="AG172" s="165"/>
    </row>
    <row r="173" spans="1:33" s="6" customFormat="1" ht="12" customHeight="1" thickBot="1">
      <c r="A173" s="180"/>
      <c r="B173" s="181"/>
      <c r="C173" s="181"/>
      <c r="D173" s="181"/>
      <c r="E173" s="182"/>
      <c r="F173" s="182"/>
      <c r="G173" s="182"/>
      <c r="H173" s="182"/>
      <c r="I173" s="183"/>
      <c r="J173" s="183"/>
      <c r="K173" s="183"/>
      <c r="L173" s="184"/>
      <c r="M173" s="185"/>
      <c r="N173" s="186"/>
      <c r="O173" s="187"/>
      <c r="P173" s="188"/>
      <c r="Q173" s="298"/>
      <c r="R173" s="299"/>
      <c r="S173" s="299"/>
      <c r="T173" s="299"/>
      <c r="U173" s="299"/>
      <c r="V173" s="300"/>
      <c r="W173" s="192"/>
      <c r="X173" s="183"/>
      <c r="Y173" s="183"/>
      <c r="Z173" s="193"/>
      <c r="AA173" s="193"/>
      <c r="AB173" s="193"/>
      <c r="AC173" s="193"/>
      <c r="AD173" s="193"/>
      <c r="AE173" s="194"/>
      <c r="AF173" s="195"/>
      <c r="AG173" s="196"/>
    </row>
    <row r="174" spans="1:33" s="6" customFormat="1" ht="12" customHeight="1">
      <c r="A174" s="265">
        <v>21</v>
      </c>
      <c r="B174" s="198" t="s">
        <v>5</v>
      </c>
      <c r="C174" s="198"/>
      <c r="D174" s="198"/>
      <c r="E174" s="266" t="s">
        <v>86</v>
      </c>
      <c r="F174" s="200"/>
      <c r="G174" s="200"/>
      <c r="H174" s="200"/>
      <c r="I174" s="200"/>
      <c r="J174" s="200"/>
      <c r="K174" s="200"/>
      <c r="L174" s="200"/>
      <c r="M174" s="200"/>
      <c r="N174" s="200"/>
      <c r="O174" s="200"/>
      <c r="P174" s="200"/>
      <c r="Q174" s="200"/>
      <c r="R174" s="200"/>
      <c r="S174" s="200"/>
      <c r="T174" s="200"/>
      <c r="U174" s="200"/>
      <c r="V174" s="200"/>
      <c r="W174" s="200"/>
      <c r="X174" s="200"/>
      <c r="Y174" s="200"/>
      <c r="Z174" s="200"/>
      <c r="AA174" s="200"/>
      <c r="AB174" s="200"/>
      <c r="AC174" s="200"/>
      <c r="AD174" s="200"/>
      <c r="AE174" s="154" t="s">
        <v>21</v>
      </c>
      <c r="AF174" s="155"/>
      <c r="AG174" s="156"/>
    </row>
    <row r="175" spans="1:33" s="6" customFormat="1" ht="12" customHeight="1">
      <c r="A175" s="31"/>
      <c r="B175" s="157" t="s">
        <v>22</v>
      </c>
      <c r="C175" s="157"/>
      <c r="D175" s="157"/>
      <c r="E175" s="259" t="s">
        <v>87</v>
      </c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  <c r="X175" s="159"/>
      <c r="Y175" s="159"/>
      <c r="Z175" s="159"/>
      <c r="AA175" s="159"/>
      <c r="AB175" s="159"/>
      <c r="AC175" s="159"/>
      <c r="AD175" s="159"/>
      <c r="AE175" s="154"/>
      <c r="AF175" s="155"/>
      <c r="AG175" s="156"/>
    </row>
    <row r="176" spans="1:33" s="6" customFormat="1" ht="12" customHeight="1" thickBot="1">
      <c r="A176" s="31"/>
      <c r="B176" s="157"/>
      <c r="C176" s="157"/>
      <c r="D176" s="157"/>
      <c r="E176" s="160"/>
      <c r="F176" s="161"/>
      <c r="G176" s="161"/>
      <c r="H176" s="161"/>
      <c r="I176" s="161"/>
      <c r="J176" s="161"/>
      <c r="K176" s="161"/>
      <c r="L176" s="161"/>
      <c r="M176" s="161"/>
      <c r="N176" s="162"/>
      <c r="O176" s="162"/>
      <c r="P176" s="162"/>
      <c r="Q176" s="162"/>
      <c r="R176" s="162"/>
      <c r="S176" s="162"/>
      <c r="T176" s="162"/>
      <c r="U176" s="162"/>
      <c r="V176" s="162"/>
      <c r="W176" s="161"/>
      <c r="X176" s="161"/>
      <c r="Y176" s="161"/>
      <c r="Z176" s="161"/>
      <c r="AA176" s="161"/>
      <c r="AB176" s="161"/>
      <c r="AC176" s="161"/>
      <c r="AD176" s="161"/>
      <c r="AE176" s="163"/>
      <c r="AF176" s="164"/>
      <c r="AG176" s="165"/>
    </row>
    <row r="177" spans="1:33" s="6" customFormat="1" ht="12" customHeight="1">
      <c r="A177" s="31"/>
      <c r="B177" s="157" t="s">
        <v>23</v>
      </c>
      <c r="C177" s="157"/>
      <c r="D177" s="157"/>
      <c r="E177" s="263">
        <v>10</v>
      </c>
      <c r="F177" s="167"/>
      <c r="G177" s="167"/>
      <c r="H177" s="167"/>
      <c r="I177" s="168" t="s">
        <v>24</v>
      </c>
      <c r="J177" s="168"/>
      <c r="K177" s="168"/>
      <c r="L177" s="264" t="s">
        <v>35</v>
      </c>
      <c r="M177" s="170"/>
      <c r="N177" s="171" t="s">
        <v>25</v>
      </c>
      <c r="O177" s="172"/>
      <c r="P177" s="173"/>
      <c r="Q177" s="295"/>
      <c r="R177" s="296"/>
      <c r="S177" s="296"/>
      <c r="T177" s="296"/>
      <c r="U177" s="296"/>
      <c r="V177" s="297"/>
      <c r="W177" s="177" t="s">
        <v>26</v>
      </c>
      <c r="X177" s="168"/>
      <c r="Y177" s="168"/>
      <c r="Z177" s="178">
        <f>IF(OR(E177="",Q177=""),"",ROUNDDOWN(E177*Q177,0))</f>
      </c>
      <c r="AA177" s="178"/>
      <c r="AB177" s="178"/>
      <c r="AC177" s="178"/>
      <c r="AD177" s="178"/>
      <c r="AE177" s="163"/>
      <c r="AF177" s="164"/>
      <c r="AG177" s="165"/>
    </row>
    <row r="178" spans="1:52" s="6" customFormat="1" ht="12" customHeight="1" thickBot="1">
      <c r="A178" s="44"/>
      <c r="B178" s="301"/>
      <c r="C178" s="301"/>
      <c r="D178" s="301"/>
      <c r="E178" s="302"/>
      <c r="F178" s="302"/>
      <c r="G178" s="302"/>
      <c r="H178" s="302"/>
      <c r="I178" s="303"/>
      <c r="J178" s="303"/>
      <c r="K178" s="303"/>
      <c r="L178" s="304"/>
      <c r="M178" s="305"/>
      <c r="N178" s="186"/>
      <c r="O178" s="187"/>
      <c r="P178" s="188"/>
      <c r="Q178" s="298"/>
      <c r="R178" s="299"/>
      <c r="S178" s="299"/>
      <c r="T178" s="299"/>
      <c r="U178" s="299"/>
      <c r="V178" s="300"/>
      <c r="W178" s="306"/>
      <c r="X178" s="303"/>
      <c r="Y178" s="303"/>
      <c r="Z178" s="307"/>
      <c r="AA178" s="307"/>
      <c r="AB178" s="307"/>
      <c r="AC178" s="307"/>
      <c r="AD178" s="307"/>
      <c r="AE178" s="194"/>
      <c r="AF178" s="195"/>
      <c r="AG178" s="196"/>
      <c r="AZ178" s="55"/>
    </row>
    <row r="179" spans="1:33" s="6" customFormat="1" ht="13.5" customHeight="1">
      <c r="A179" s="201" t="s">
        <v>27</v>
      </c>
      <c r="B179" s="308"/>
      <c r="C179" s="308"/>
      <c r="D179" s="308"/>
      <c r="E179" s="309"/>
      <c r="F179" s="309"/>
      <c r="G179" s="309"/>
      <c r="H179" s="309"/>
      <c r="I179" s="309"/>
      <c r="J179" s="309"/>
      <c r="K179" s="309"/>
      <c r="L179" s="309"/>
      <c r="M179" s="309"/>
      <c r="N179" s="309"/>
      <c r="O179" s="309"/>
      <c r="P179" s="309"/>
      <c r="Q179" s="309"/>
      <c r="R179" s="309"/>
      <c r="S179" s="309"/>
      <c r="T179" s="309"/>
      <c r="U179" s="309"/>
      <c r="V179" s="309"/>
      <c r="W179" s="309"/>
      <c r="X179" s="309"/>
      <c r="Y179" s="309"/>
      <c r="Z179" s="309"/>
      <c r="AA179" s="309"/>
      <c r="AB179" s="309"/>
      <c r="AC179" s="309"/>
      <c r="AD179" s="309"/>
      <c r="AE179" s="310"/>
      <c r="AF179" s="310"/>
      <c r="AG179" s="311"/>
    </row>
    <row r="180" spans="1:33" s="6" customFormat="1" ht="13.5" customHeight="1">
      <c r="A180" s="209"/>
      <c r="B180" s="210"/>
      <c r="C180" s="210"/>
      <c r="D180" s="210"/>
      <c r="E180" s="210"/>
      <c r="F180" s="210"/>
      <c r="G180" s="210"/>
      <c r="H180" s="210"/>
      <c r="I180" s="210"/>
      <c r="J180" s="210"/>
      <c r="K180" s="210"/>
      <c r="L180" s="210"/>
      <c r="M180" s="210"/>
      <c r="N180" s="210"/>
      <c r="O180" s="210"/>
      <c r="P180" s="210"/>
      <c r="Q180" s="210"/>
      <c r="R180" s="210"/>
      <c r="S180" s="210"/>
      <c r="T180" s="210"/>
      <c r="U180" s="210"/>
      <c r="V180" s="210"/>
      <c r="W180" s="210"/>
      <c r="X180" s="210"/>
      <c r="Y180" s="210"/>
      <c r="Z180" s="210"/>
      <c r="AA180" s="210"/>
      <c r="AB180" s="210"/>
      <c r="AC180" s="210"/>
      <c r="AD180" s="210"/>
      <c r="AE180" s="210"/>
      <c r="AF180" s="210"/>
      <c r="AG180" s="211"/>
    </row>
    <row r="181" spans="1:33" s="6" customFormat="1" ht="13.5" customHeight="1">
      <c r="A181" s="312"/>
      <c r="B181" s="210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10"/>
      <c r="X181" s="210"/>
      <c r="Y181" s="210"/>
      <c r="Z181" s="210"/>
      <c r="AA181" s="210"/>
      <c r="AB181" s="210"/>
      <c r="AC181" s="210"/>
      <c r="AD181" s="210"/>
      <c r="AE181" s="210"/>
      <c r="AF181" s="210"/>
      <c r="AG181" s="211"/>
    </row>
    <row r="182" spans="1:33" s="6" customFormat="1" ht="13.5" customHeight="1">
      <c r="A182" s="312"/>
      <c r="B182" s="210"/>
      <c r="C182" s="210"/>
      <c r="D182" s="210"/>
      <c r="E182" s="210"/>
      <c r="F182" s="210"/>
      <c r="G182" s="210"/>
      <c r="H182" s="210"/>
      <c r="I182" s="210"/>
      <c r="J182" s="210"/>
      <c r="K182" s="210"/>
      <c r="L182" s="210"/>
      <c r="M182" s="210"/>
      <c r="N182" s="210"/>
      <c r="O182" s="210"/>
      <c r="P182" s="210"/>
      <c r="Q182" s="210"/>
      <c r="R182" s="210"/>
      <c r="S182" s="210"/>
      <c r="T182" s="210"/>
      <c r="U182" s="210"/>
      <c r="V182" s="210"/>
      <c r="W182" s="210"/>
      <c r="X182" s="210"/>
      <c r="Y182" s="210"/>
      <c r="Z182" s="210"/>
      <c r="AA182" s="210"/>
      <c r="AB182" s="210"/>
      <c r="AC182" s="210"/>
      <c r="AD182" s="210"/>
      <c r="AE182" s="210"/>
      <c r="AF182" s="210"/>
      <c r="AG182" s="211"/>
    </row>
    <row r="183" spans="1:33" s="6" customFormat="1" ht="8.25" customHeight="1">
      <c r="A183" s="312"/>
      <c r="B183" s="210"/>
      <c r="C183" s="210"/>
      <c r="D183" s="210"/>
      <c r="E183" s="210"/>
      <c r="F183" s="210"/>
      <c r="G183" s="210"/>
      <c r="H183" s="210"/>
      <c r="I183" s="210"/>
      <c r="J183" s="210"/>
      <c r="K183" s="210"/>
      <c r="L183" s="210"/>
      <c r="M183" s="210"/>
      <c r="N183" s="210"/>
      <c r="O183" s="210"/>
      <c r="P183" s="210"/>
      <c r="Q183" s="210"/>
      <c r="R183" s="210"/>
      <c r="S183" s="210"/>
      <c r="T183" s="210"/>
      <c r="U183" s="210"/>
      <c r="V183" s="210"/>
      <c r="W183" s="210"/>
      <c r="X183" s="210"/>
      <c r="Y183" s="210"/>
      <c r="Z183" s="210"/>
      <c r="AA183" s="210"/>
      <c r="AB183" s="210"/>
      <c r="AC183" s="210"/>
      <c r="AD183" s="210"/>
      <c r="AE183" s="210"/>
      <c r="AF183" s="210"/>
      <c r="AG183" s="211"/>
    </row>
    <row r="184" spans="1:33" s="6" customFormat="1" ht="13.5" customHeight="1" thickBot="1">
      <c r="A184" s="212"/>
      <c r="B184" s="213"/>
      <c r="C184" s="213"/>
      <c r="D184" s="213"/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213"/>
      <c r="P184" s="213"/>
      <c r="Q184" s="213"/>
      <c r="R184" s="213"/>
      <c r="S184" s="213"/>
      <c r="T184" s="213"/>
      <c r="U184" s="213"/>
      <c r="V184" s="213"/>
      <c r="W184" s="213"/>
      <c r="X184" s="213"/>
      <c r="Y184" s="213"/>
      <c r="Z184" s="213"/>
      <c r="AA184" s="213"/>
      <c r="AB184" s="213"/>
      <c r="AC184" s="213"/>
      <c r="AD184" s="213"/>
      <c r="AE184" s="213"/>
      <c r="AF184" s="213"/>
      <c r="AG184" s="214"/>
    </row>
    <row r="185" spans="2:33" s="6" customFormat="1" ht="18" customHeight="1">
      <c r="B185" s="50"/>
      <c r="C185" s="313"/>
      <c r="E185" s="246"/>
      <c r="F185" s="246"/>
      <c r="G185" s="246"/>
      <c r="H185" s="246"/>
      <c r="I185" s="246"/>
      <c r="J185" s="246"/>
      <c r="K185" s="246"/>
      <c r="L185" s="246"/>
      <c r="M185" s="246"/>
      <c r="N185" s="246"/>
      <c r="O185" s="246"/>
      <c r="P185" s="250"/>
      <c r="Q185" s="246"/>
      <c r="R185" s="246"/>
      <c r="S185" s="246"/>
      <c r="T185" s="246"/>
      <c r="U185" s="246"/>
      <c r="V185" s="246"/>
      <c r="W185" s="246"/>
      <c r="X185" s="246"/>
      <c r="Y185" s="246"/>
      <c r="Z185" s="246"/>
      <c r="AA185" s="246"/>
      <c r="AB185" s="246"/>
      <c r="AC185" s="246"/>
      <c r="AD185" s="220" t="s">
        <v>54</v>
      </c>
      <c r="AE185" s="220"/>
      <c r="AF185" s="220"/>
      <c r="AG185" s="220"/>
    </row>
    <row r="186" spans="1:33" s="6" customFormat="1" ht="10.5" customHeight="1">
      <c r="A186" s="314"/>
      <c r="B186" s="314"/>
      <c r="C186" s="50"/>
      <c r="D186" s="50"/>
      <c r="E186" s="315"/>
      <c r="F186" s="315"/>
      <c r="G186" s="315"/>
      <c r="H186" s="315"/>
      <c r="I186" s="315"/>
      <c r="J186" s="219"/>
      <c r="K186" s="219"/>
      <c r="L186" s="219"/>
      <c r="M186" s="179"/>
      <c r="N186" s="179"/>
      <c r="O186" s="179"/>
      <c r="P186" s="250"/>
      <c r="Q186" s="50"/>
      <c r="R186" s="50"/>
      <c r="S186" s="50"/>
      <c r="T186" s="316"/>
      <c r="U186" s="316"/>
      <c r="V186" s="316"/>
      <c r="W186" s="316"/>
      <c r="X186" s="316"/>
      <c r="Y186" s="219"/>
      <c r="Z186" s="219"/>
      <c r="AA186" s="219"/>
      <c r="AB186" s="316"/>
      <c r="AC186" s="316"/>
      <c r="AD186" s="224"/>
      <c r="AE186" s="224"/>
      <c r="AF186" s="224"/>
      <c r="AG186" s="224"/>
    </row>
    <row r="187" spans="1:33" ht="13.5" customHeight="1">
      <c r="A187" s="268" t="s">
        <v>53</v>
      </c>
      <c r="B187" s="54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54"/>
      <c r="AG187" s="54"/>
    </row>
    <row r="188" spans="1:33" ht="18" customHeight="1" thickBot="1">
      <c r="A188" s="269"/>
      <c r="B188" s="269"/>
      <c r="C188" s="269"/>
      <c r="D188" s="269"/>
      <c r="E188" s="269"/>
      <c r="F188" s="269"/>
      <c r="G188" s="269"/>
      <c r="H188" s="269"/>
      <c r="I188" s="269"/>
      <c r="J188" s="269"/>
      <c r="K188" s="269"/>
      <c r="L188" s="269"/>
      <c r="M188" s="269"/>
      <c r="N188" s="269"/>
      <c r="O188" s="269"/>
      <c r="P188" s="269"/>
      <c r="Q188" s="269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  <c r="AC188" s="269"/>
      <c r="AD188" s="269"/>
      <c r="AE188" s="269"/>
      <c r="AF188" s="269"/>
      <c r="AG188" s="269"/>
    </row>
    <row r="189" spans="1:33" ht="15" customHeight="1">
      <c r="A189" s="5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59">
        <v>4</v>
      </c>
      <c r="AF189" s="60" t="s">
        <v>8</v>
      </c>
      <c r="AG189" s="61">
        <v>13</v>
      </c>
    </row>
    <row r="190" spans="1:33" ht="4.5" customHeight="1">
      <c r="A190" s="5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2"/>
      <c r="AG190" s="7"/>
    </row>
    <row r="191" spans="1:33" ht="13.5" customHeight="1">
      <c r="A191" s="5"/>
      <c r="B191" s="6"/>
      <c r="C191" s="6"/>
      <c r="D191" s="6"/>
      <c r="E191" s="6"/>
      <c r="F191" s="6"/>
      <c r="G191" s="64"/>
      <c r="H191" s="63" t="s">
        <v>9</v>
      </c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18"/>
      <c r="V191" s="18"/>
      <c r="W191" s="270" t="s">
        <v>10</v>
      </c>
      <c r="X191" s="271"/>
      <c r="Y191" s="251">
        <v>689</v>
      </c>
      <c r="Z191" s="68"/>
      <c r="AA191" s="68"/>
      <c r="AB191" s="68"/>
      <c r="AC191" s="68"/>
      <c r="AD191" s="68"/>
      <c r="AE191" s="68"/>
      <c r="AF191" s="68"/>
      <c r="AG191" s="7"/>
    </row>
    <row r="192" spans="1:33" ht="13.5" customHeight="1">
      <c r="A192" s="5"/>
      <c r="B192" s="6"/>
      <c r="C192" s="6"/>
      <c r="D192" s="6"/>
      <c r="E192" s="6"/>
      <c r="F192" s="64"/>
      <c r="G192" s="64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18"/>
      <c r="V192" s="18"/>
      <c r="W192" s="271"/>
      <c r="X192" s="271"/>
      <c r="Y192" s="68"/>
      <c r="Z192" s="68"/>
      <c r="AA192" s="68"/>
      <c r="AB192" s="68"/>
      <c r="AC192" s="68"/>
      <c r="AD192" s="68"/>
      <c r="AE192" s="68"/>
      <c r="AF192" s="68"/>
      <c r="AG192" s="7"/>
    </row>
    <row r="193" spans="1:33" ht="13.5" customHeight="1">
      <c r="A193" s="5"/>
      <c r="B193" s="6"/>
      <c r="C193" s="6"/>
      <c r="D193" s="6"/>
      <c r="E193" s="6"/>
      <c r="F193" s="64"/>
      <c r="G193" s="64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18"/>
      <c r="V193" s="18"/>
      <c r="W193" s="271"/>
      <c r="X193" s="271"/>
      <c r="Y193" s="68"/>
      <c r="Z193" s="68"/>
      <c r="AA193" s="68"/>
      <c r="AB193" s="68"/>
      <c r="AC193" s="68"/>
      <c r="AD193" s="68"/>
      <c r="AE193" s="68"/>
      <c r="AF193" s="68"/>
      <c r="AG193" s="7"/>
    </row>
    <row r="194" spans="1:33" ht="9" customHeight="1">
      <c r="A194" s="5"/>
      <c r="B194" s="6"/>
      <c r="C194" s="6"/>
      <c r="D194" s="6"/>
      <c r="E194" s="6"/>
      <c r="F194" s="64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8"/>
      <c r="V194" s="18"/>
      <c r="W194" s="19"/>
      <c r="X194" s="19"/>
      <c r="Y194" s="20"/>
      <c r="Z194" s="20"/>
      <c r="AA194" s="20"/>
      <c r="AB194" s="20"/>
      <c r="AC194" s="20"/>
      <c r="AD194" s="20"/>
      <c r="AE194" s="20"/>
      <c r="AF194" s="20"/>
      <c r="AG194" s="7"/>
    </row>
    <row r="195" spans="1:33" ht="13.5" customHeight="1">
      <c r="A195" s="5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272" t="s">
        <v>11</v>
      </c>
      <c r="X195" s="273"/>
      <c r="Y195" s="274">
        <f>IF(Y9="","",Y9)</f>
      </c>
      <c r="Z195" s="275"/>
      <c r="AA195" s="275"/>
      <c r="AB195" s="275"/>
      <c r="AC195" s="275"/>
      <c r="AD195" s="275"/>
      <c r="AE195" s="275"/>
      <c r="AF195" s="276"/>
      <c r="AG195" s="7"/>
    </row>
    <row r="196" spans="1:33" s="6" customFormat="1" ht="13.5" customHeight="1">
      <c r="A196" s="277"/>
      <c r="B196" s="225"/>
      <c r="C196" s="225"/>
      <c r="D196" s="225"/>
      <c r="E196" s="231"/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1"/>
      <c r="U196" s="231"/>
      <c r="V196" s="231"/>
      <c r="W196" s="278"/>
      <c r="X196" s="279"/>
      <c r="Y196" s="280"/>
      <c r="Z196" s="281"/>
      <c r="AA196" s="281"/>
      <c r="AB196" s="281"/>
      <c r="AC196" s="281"/>
      <c r="AD196" s="281"/>
      <c r="AE196" s="281"/>
      <c r="AF196" s="282"/>
      <c r="AG196" s="283"/>
    </row>
    <row r="197" spans="1:33" s="6" customFormat="1" ht="13.5" customHeight="1">
      <c r="A197" s="277"/>
      <c r="B197" s="225"/>
      <c r="C197" s="225"/>
      <c r="D197" s="225"/>
      <c r="E197" s="226"/>
      <c r="F197" s="226"/>
      <c r="G197" s="226"/>
      <c r="H197" s="226"/>
      <c r="I197" s="226"/>
      <c r="J197" s="226"/>
      <c r="K197" s="226"/>
      <c r="L197" s="226"/>
      <c r="M197" s="226"/>
      <c r="N197" s="226"/>
      <c r="O197" s="226"/>
      <c r="P197" s="226"/>
      <c r="Q197" s="226"/>
      <c r="R197" s="226"/>
      <c r="S197" s="226"/>
      <c r="T197" s="226"/>
      <c r="U197" s="226"/>
      <c r="V197" s="226"/>
      <c r="W197" s="284"/>
      <c r="X197" s="285"/>
      <c r="Y197" s="286"/>
      <c r="Z197" s="287"/>
      <c r="AA197" s="287"/>
      <c r="AB197" s="287"/>
      <c r="AC197" s="287"/>
      <c r="AD197" s="287"/>
      <c r="AE197" s="287"/>
      <c r="AF197" s="288"/>
      <c r="AG197" s="283"/>
    </row>
    <row r="198" spans="1:41" s="6" customFormat="1" ht="9" customHeight="1">
      <c r="A198" s="277"/>
      <c r="B198" s="225"/>
      <c r="C198" s="225"/>
      <c r="D198" s="225"/>
      <c r="E198" s="226"/>
      <c r="F198" s="226"/>
      <c r="G198" s="226"/>
      <c r="H198" s="226"/>
      <c r="I198" s="226"/>
      <c r="J198" s="226"/>
      <c r="K198" s="226"/>
      <c r="L198" s="226"/>
      <c r="M198" s="226"/>
      <c r="N198" s="226"/>
      <c r="O198" s="226"/>
      <c r="P198" s="226"/>
      <c r="Q198" s="226"/>
      <c r="R198" s="226"/>
      <c r="S198" s="226"/>
      <c r="T198" s="226"/>
      <c r="U198" s="226"/>
      <c r="V198" s="226"/>
      <c r="W198" s="226"/>
      <c r="X198" s="226"/>
      <c r="Y198" s="226"/>
      <c r="Z198" s="226"/>
      <c r="AA198" s="226"/>
      <c r="AB198" s="226"/>
      <c r="AC198" s="226"/>
      <c r="AD198" s="226"/>
      <c r="AE198" s="226"/>
      <c r="AF198" s="226"/>
      <c r="AG198" s="289"/>
      <c r="AK198" s="166"/>
      <c r="AL198" s="166"/>
      <c r="AM198" s="166"/>
      <c r="AN198" s="166"/>
      <c r="AO198" s="166"/>
    </row>
    <row r="199" spans="1:39" s="6" customFormat="1" ht="10.5" customHeight="1" thickBot="1">
      <c r="A199" s="277"/>
      <c r="B199" s="225"/>
      <c r="C199" s="225"/>
      <c r="D199" s="225"/>
      <c r="E199" s="226"/>
      <c r="F199" s="226"/>
      <c r="G199" s="226"/>
      <c r="H199" s="226"/>
      <c r="I199" s="227"/>
      <c r="J199" s="227"/>
      <c r="K199" s="227"/>
      <c r="L199" s="228"/>
      <c r="M199" s="228"/>
      <c r="N199" s="290"/>
      <c r="O199" s="290"/>
      <c r="P199" s="290"/>
      <c r="Q199" s="229"/>
      <c r="R199" s="229"/>
      <c r="S199" s="229"/>
      <c r="T199" s="229"/>
      <c r="U199" s="229"/>
      <c r="V199" s="229"/>
      <c r="W199" s="227"/>
      <c r="X199" s="227"/>
      <c r="Y199" s="227"/>
      <c r="Z199" s="291"/>
      <c r="AA199" s="291"/>
      <c r="AB199" s="291"/>
      <c r="AC199" s="291"/>
      <c r="AD199" s="291"/>
      <c r="AE199" s="226"/>
      <c r="AF199" s="226"/>
      <c r="AG199" s="289"/>
      <c r="AI199" s="179"/>
      <c r="AJ199" s="179"/>
      <c r="AK199" s="179"/>
      <c r="AL199" s="179"/>
      <c r="AM199" s="179"/>
    </row>
    <row r="200" spans="1:33" s="6" customFormat="1" ht="12" customHeight="1">
      <c r="A200" s="265">
        <v>22</v>
      </c>
      <c r="B200" s="198" t="s">
        <v>5</v>
      </c>
      <c r="C200" s="198"/>
      <c r="D200" s="198"/>
      <c r="E200" s="266" t="s">
        <v>88</v>
      </c>
      <c r="F200" s="200"/>
      <c r="G200" s="200"/>
      <c r="H200" s="200"/>
      <c r="I200" s="200"/>
      <c r="J200" s="200"/>
      <c r="K200" s="200"/>
      <c r="L200" s="200"/>
      <c r="M200" s="200"/>
      <c r="N200" s="200"/>
      <c r="O200" s="200"/>
      <c r="P200" s="200"/>
      <c r="Q200" s="200"/>
      <c r="R200" s="200"/>
      <c r="S200" s="200"/>
      <c r="T200" s="200"/>
      <c r="U200" s="200"/>
      <c r="V200" s="200"/>
      <c r="W200" s="200"/>
      <c r="X200" s="200"/>
      <c r="Y200" s="200"/>
      <c r="Z200" s="200"/>
      <c r="AA200" s="200"/>
      <c r="AB200" s="200"/>
      <c r="AC200" s="200"/>
      <c r="AD200" s="200"/>
      <c r="AE200" s="292" t="s">
        <v>21</v>
      </c>
      <c r="AF200" s="293"/>
      <c r="AG200" s="294"/>
    </row>
    <row r="201" spans="1:33" s="6" customFormat="1" ht="12" customHeight="1">
      <c r="A201" s="31"/>
      <c r="B201" s="157" t="s">
        <v>22</v>
      </c>
      <c r="C201" s="157"/>
      <c r="D201" s="157"/>
      <c r="E201" s="259" t="s">
        <v>89</v>
      </c>
      <c r="F201" s="159"/>
      <c r="G201" s="159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  <c r="V201" s="159"/>
      <c r="W201" s="159"/>
      <c r="X201" s="159"/>
      <c r="Y201" s="159"/>
      <c r="Z201" s="159"/>
      <c r="AA201" s="159"/>
      <c r="AB201" s="159"/>
      <c r="AC201" s="159"/>
      <c r="AD201" s="159"/>
      <c r="AE201" s="154"/>
      <c r="AF201" s="155"/>
      <c r="AG201" s="156"/>
    </row>
    <row r="202" spans="1:33" s="6" customFormat="1" ht="12" customHeight="1" thickBot="1">
      <c r="A202" s="31"/>
      <c r="B202" s="157"/>
      <c r="C202" s="157"/>
      <c r="D202" s="157"/>
      <c r="E202" s="160"/>
      <c r="F202" s="161"/>
      <c r="G202" s="161"/>
      <c r="H202" s="161"/>
      <c r="I202" s="161"/>
      <c r="J202" s="161"/>
      <c r="K202" s="161"/>
      <c r="L202" s="161"/>
      <c r="M202" s="161"/>
      <c r="N202" s="162"/>
      <c r="O202" s="162"/>
      <c r="P202" s="162"/>
      <c r="Q202" s="162"/>
      <c r="R202" s="162"/>
      <c r="S202" s="162"/>
      <c r="T202" s="162"/>
      <c r="U202" s="162"/>
      <c r="V202" s="162"/>
      <c r="W202" s="161"/>
      <c r="X202" s="161"/>
      <c r="Y202" s="161"/>
      <c r="Z202" s="161"/>
      <c r="AA202" s="161"/>
      <c r="AB202" s="161"/>
      <c r="AC202" s="161"/>
      <c r="AD202" s="161"/>
      <c r="AE202" s="163"/>
      <c r="AF202" s="164"/>
      <c r="AG202" s="165"/>
    </row>
    <row r="203" spans="1:33" s="6" customFormat="1" ht="12" customHeight="1">
      <c r="A203" s="31"/>
      <c r="B203" s="157" t="s">
        <v>23</v>
      </c>
      <c r="C203" s="157"/>
      <c r="D203" s="157"/>
      <c r="E203" s="263">
        <v>10</v>
      </c>
      <c r="F203" s="167"/>
      <c r="G203" s="167"/>
      <c r="H203" s="167"/>
      <c r="I203" s="168" t="s">
        <v>24</v>
      </c>
      <c r="J203" s="168"/>
      <c r="K203" s="168"/>
      <c r="L203" s="264" t="s">
        <v>90</v>
      </c>
      <c r="M203" s="170"/>
      <c r="N203" s="171" t="s">
        <v>25</v>
      </c>
      <c r="O203" s="172"/>
      <c r="P203" s="173"/>
      <c r="Q203" s="295"/>
      <c r="R203" s="296"/>
      <c r="S203" s="296"/>
      <c r="T203" s="296"/>
      <c r="U203" s="296"/>
      <c r="V203" s="297"/>
      <c r="W203" s="177" t="s">
        <v>26</v>
      </c>
      <c r="X203" s="168"/>
      <c r="Y203" s="168"/>
      <c r="Z203" s="178">
        <f>IF(OR(E203="",Q203=""),"",ROUNDDOWN(E203*Q203,0))</f>
      </c>
      <c r="AA203" s="178"/>
      <c r="AB203" s="178"/>
      <c r="AC203" s="178"/>
      <c r="AD203" s="178"/>
      <c r="AE203" s="163"/>
      <c r="AF203" s="164"/>
      <c r="AG203" s="165"/>
    </row>
    <row r="204" spans="1:33" s="6" customFormat="1" ht="12" customHeight="1" thickBot="1">
      <c r="A204" s="180"/>
      <c r="B204" s="181"/>
      <c r="C204" s="181"/>
      <c r="D204" s="181"/>
      <c r="E204" s="182"/>
      <c r="F204" s="182"/>
      <c r="G204" s="182"/>
      <c r="H204" s="182"/>
      <c r="I204" s="183"/>
      <c r="J204" s="183"/>
      <c r="K204" s="183"/>
      <c r="L204" s="184"/>
      <c r="M204" s="185"/>
      <c r="N204" s="186"/>
      <c r="O204" s="187"/>
      <c r="P204" s="188"/>
      <c r="Q204" s="298"/>
      <c r="R204" s="299"/>
      <c r="S204" s="299"/>
      <c r="T204" s="299"/>
      <c r="U204" s="299"/>
      <c r="V204" s="300"/>
      <c r="W204" s="192"/>
      <c r="X204" s="183"/>
      <c r="Y204" s="183"/>
      <c r="Z204" s="193"/>
      <c r="AA204" s="193"/>
      <c r="AB204" s="193"/>
      <c r="AC204" s="193"/>
      <c r="AD204" s="193"/>
      <c r="AE204" s="194"/>
      <c r="AF204" s="195"/>
      <c r="AG204" s="196"/>
    </row>
    <row r="205" spans="1:33" s="6" customFormat="1" ht="12" customHeight="1">
      <c r="A205" s="265">
        <v>23</v>
      </c>
      <c r="B205" s="198" t="s">
        <v>5</v>
      </c>
      <c r="C205" s="198"/>
      <c r="D205" s="198"/>
      <c r="E205" s="266" t="s">
        <v>91</v>
      </c>
      <c r="F205" s="200"/>
      <c r="G205" s="200"/>
      <c r="H205" s="200"/>
      <c r="I205" s="200"/>
      <c r="J205" s="200"/>
      <c r="K205" s="200"/>
      <c r="L205" s="200"/>
      <c r="M205" s="200"/>
      <c r="N205" s="200"/>
      <c r="O205" s="200"/>
      <c r="P205" s="200"/>
      <c r="Q205" s="200"/>
      <c r="R205" s="200"/>
      <c r="S205" s="200"/>
      <c r="T205" s="200"/>
      <c r="U205" s="200"/>
      <c r="V205" s="200"/>
      <c r="W205" s="200"/>
      <c r="X205" s="200"/>
      <c r="Y205" s="200"/>
      <c r="Z205" s="200"/>
      <c r="AA205" s="200"/>
      <c r="AB205" s="200"/>
      <c r="AC205" s="200"/>
      <c r="AD205" s="200"/>
      <c r="AE205" s="154" t="s">
        <v>21</v>
      </c>
      <c r="AF205" s="155"/>
      <c r="AG205" s="156"/>
    </row>
    <row r="206" spans="1:33" s="6" customFormat="1" ht="12" customHeight="1">
      <c r="A206" s="31"/>
      <c r="B206" s="157" t="s">
        <v>22</v>
      </c>
      <c r="C206" s="157"/>
      <c r="D206" s="157"/>
      <c r="E206" s="259" t="s">
        <v>92</v>
      </c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  <c r="X206" s="159"/>
      <c r="Y206" s="159"/>
      <c r="Z206" s="159"/>
      <c r="AA206" s="159"/>
      <c r="AB206" s="159"/>
      <c r="AC206" s="159"/>
      <c r="AD206" s="159"/>
      <c r="AE206" s="154"/>
      <c r="AF206" s="155"/>
      <c r="AG206" s="156"/>
    </row>
    <row r="207" spans="1:33" s="6" customFormat="1" ht="12" customHeight="1" thickBot="1">
      <c r="A207" s="31"/>
      <c r="B207" s="157"/>
      <c r="C207" s="157"/>
      <c r="D207" s="157"/>
      <c r="E207" s="160"/>
      <c r="F207" s="161"/>
      <c r="G207" s="161"/>
      <c r="H207" s="161"/>
      <c r="I207" s="161"/>
      <c r="J207" s="161"/>
      <c r="K207" s="161"/>
      <c r="L207" s="161"/>
      <c r="M207" s="161"/>
      <c r="N207" s="162"/>
      <c r="O207" s="162"/>
      <c r="P207" s="162"/>
      <c r="Q207" s="162"/>
      <c r="R207" s="162"/>
      <c r="S207" s="162"/>
      <c r="T207" s="162"/>
      <c r="U207" s="162"/>
      <c r="V207" s="162"/>
      <c r="W207" s="161"/>
      <c r="X207" s="161"/>
      <c r="Y207" s="161"/>
      <c r="Z207" s="161"/>
      <c r="AA207" s="161"/>
      <c r="AB207" s="161"/>
      <c r="AC207" s="161"/>
      <c r="AD207" s="161"/>
      <c r="AE207" s="163"/>
      <c r="AF207" s="164"/>
      <c r="AG207" s="165"/>
    </row>
    <row r="208" spans="1:33" s="6" customFormat="1" ht="12" customHeight="1">
      <c r="A208" s="31"/>
      <c r="B208" s="157" t="s">
        <v>23</v>
      </c>
      <c r="C208" s="157"/>
      <c r="D208" s="157"/>
      <c r="E208" s="263">
        <v>10</v>
      </c>
      <c r="F208" s="167"/>
      <c r="G208" s="167"/>
      <c r="H208" s="167"/>
      <c r="I208" s="168" t="s">
        <v>24</v>
      </c>
      <c r="J208" s="168"/>
      <c r="K208" s="168"/>
      <c r="L208" s="264" t="s">
        <v>40</v>
      </c>
      <c r="M208" s="170"/>
      <c r="N208" s="171" t="s">
        <v>25</v>
      </c>
      <c r="O208" s="172"/>
      <c r="P208" s="173"/>
      <c r="Q208" s="295"/>
      <c r="R208" s="296"/>
      <c r="S208" s="296"/>
      <c r="T208" s="296"/>
      <c r="U208" s="296"/>
      <c r="V208" s="297"/>
      <c r="W208" s="177" t="s">
        <v>26</v>
      </c>
      <c r="X208" s="168"/>
      <c r="Y208" s="168"/>
      <c r="Z208" s="178">
        <f>IF(OR(E208="",Q208=""),"",ROUNDDOWN(E208*Q208,0))</f>
      </c>
      <c r="AA208" s="178"/>
      <c r="AB208" s="178"/>
      <c r="AC208" s="178"/>
      <c r="AD208" s="178"/>
      <c r="AE208" s="163"/>
      <c r="AF208" s="164"/>
      <c r="AG208" s="165"/>
    </row>
    <row r="209" spans="1:33" s="6" customFormat="1" ht="12" customHeight="1" thickBot="1">
      <c r="A209" s="180"/>
      <c r="B209" s="181"/>
      <c r="C209" s="181"/>
      <c r="D209" s="181"/>
      <c r="E209" s="182"/>
      <c r="F209" s="182"/>
      <c r="G209" s="182"/>
      <c r="H209" s="182"/>
      <c r="I209" s="183"/>
      <c r="J209" s="183"/>
      <c r="K209" s="183"/>
      <c r="L209" s="184"/>
      <c r="M209" s="185"/>
      <c r="N209" s="186"/>
      <c r="O209" s="187"/>
      <c r="P209" s="188"/>
      <c r="Q209" s="298"/>
      <c r="R209" s="299"/>
      <c r="S209" s="299"/>
      <c r="T209" s="299"/>
      <c r="U209" s="299"/>
      <c r="V209" s="300"/>
      <c r="W209" s="192"/>
      <c r="X209" s="183"/>
      <c r="Y209" s="183"/>
      <c r="Z209" s="193"/>
      <c r="AA209" s="193"/>
      <c r="AB209" s="193"/>
      <c r="AC209" s="193"/>
      <c r="AD209" s="193"/>
      <c r="AE209" s="194"/>
      <c r="AF209" s="195"/>
      <c r="AG209" s="196"/>
    </row>
    <row r="210" spans="1:33" s="6" customFormat="1" ht="12" customHeight="1">
      <c r="A210" s="265">
        <v>24</v>
      </c>
      <c r="B210" s="198" t="s">
        <v>5</v>
      </c>
      <c r="C210" s="198"/>
      <c r="D210" s="198"/>
      <c r="E210" s="266" t="s">
        <v>93</v>
      </c>
      <c r="F210" s="200"/>
      <c r="G210" s="200"/>
      <c r="H210" s="200"/>
      <c r="I210" s="200"/>
      <c r="J210" s="200"/>
      <c r="K210" s="200"/>
      <c r="L210" s="200"/>
      <c r="M210" s="200"/>
      <c r="N210" s="200"/>
      <c r="O210" s="200"/>
      <c r="P210" s="200"/>
      <c r="Q210" s="200"/>
      <c r="R210" s="200"/>
      <c r="S210" s="200"/>
      <c r="T210" s="200"/>
      <c r="U210" s="200"/>
      <c r="V210" s="200"/>
      <c r="W210" s="200"/>
      <c r="X210" s="200"/>
      <c r="Y210" s="200"/>
      <c r="Z210" s="200"/>
      <c r="AA210" s="200"/>
      <c r="AB210" s="200"/>
      <c r="AC210" s="200"/>
      <c r="AD210" s="200"/>
      <c r="AE210" s="154" t="s">
        <v>21</v>
      </c>
      <c r="AF210" s="155"/>
      <c r="AG210" s="156"/>
    </row>
    <row r="211" spans="1:33" s="6" customFormat="1" ht="12" customHeight="1">
      <c r="A211" s="31"/>
      <c r="B211" s="157" t="s">
        <v>22</v>
      </c>
      <c r="C211" s="157"/>
      <c r="D211" s="157"/>
      <c r="E211" s="259" t="s">
        <v>94</v>
      </c>
      <c r="F211" s="159"/>
      <c r="G211" s="159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  <c r="X211" s="159"/>
      <c r="Y211" s="159"/>
      <c r="Z211" s="159"/>
      <c r="AA211" s="159"/>
      <c r="AB211" s="159"/>
      <c r="AC211" s="159"/>
      <c r="AD211" s="159"/>
      <c r="AE211" s="154"/>
      <c r="AF211" s="155"/>
      <c r="AG211" s="156"/>
    </row>
    <row r="212" spans="1:33" s="6" customFormat="1" ht="12" customHeight="1" thickBot="1">
      <c r="A212" s="31"/>
      <c r="B212" s="157"/>
      <c r="C212" s="157"/>
      <c r="D212" s="157"/>
      <c r="E212" s="160"/>
      <c r="F212" s="161"/>
      <c r="G212" s="161"/>
      <c r="H212" s="161"/>
      <c r="I212" s="161"/>
      <c r="J212" s="161"/>
      <c r="K212" s="161"/>
      <c r="L212" s="161"/>
      <c r="M212" s="161"/>
      <c r="N212" s="162"/>
      <c r="O212" s="162"/>
      <c r="P212" s="162"/>
      <c r="Q212" s="162"/>
      <c r="R212" s="162"/>
      <c r="S212" s="162"/>
      <c r="T212" s="162"/>
      <c r="U212" s="162"/>
      <c r="V212" s="162"/>
      <c r="W212" s="161"/>
      <c r="X212" s="161"/>
      <c r="Y212" s="161"/>
      <c r="Z212" s="161"/>
      <c r="AA212" s="161"/>
      <c r="AB212" s="161"/>
      <c r="AC212" s="161"/>
      <c r="AD212" s="161"/>
      <c r="AE212" s="163"/>
      <c r="AF212" s="164"/>
      <c r="AG212" s="165"/>
    </row>
    <row r="213" spans="1:33" s="6" customFormat="1" ht="12" customHeight="1">
      <c r="A213" s="31"/>
      <c r="B213" s="157" t="s">
        <v>23</v>
      </c>
      <c r="C213" s="157"/>
      <c r="D213" s="157"/>
      <c r="E213" s="263">
        <v>10</v>
      </c>
      <c r="F213" s="167"/>
      <c r="G213" s="167"/>
      <c r="H213" s="167"/>
      <c r="I213" s="168" t="s">
        <v>24</v>
      </c>
      <c r="J213" s="168"/>
      <c r="K213" s="168"/>
      <c r="L213" s="264" t="s">
        <v>40</v>
      </c>
      <c r="M213" s="170"/>
      <c r="N213" s="171" t="s">
        <v>25</v>
      </c>
      <c r="O213" s="172"/>
      <c r="P213" s="173"/>
      <c r="Q213" s="295"/>
      <c r="R213" s="296"/>
      <c r="S213" s="296"/>
      <c r="T213" s="296"/>
      <c r="U213" s="296"/>
      <c r="V213" s="297"/>
      <c r="W213" s="177" t="s">
        <v>26</v>
      </c>
      <c r="X213" s="168"/>
      <c r="Y213" s="168"/>
      <c r="Z213" s="178">
        <f>IF(OR(E213="",Q213=""),"",ROUNDDOWN(E213*Q213,0))</f>
      </c>
      <c r="AA213" s="178"/>
      <c r="AB213" s="178"/>
      <c r="AC213" s="178"/>
      <c r="AD213" s="178"/>
      <c r="AE213" s="163"/>
      <c r="AF213" s="164"/>
      <c r="AG213" s="165"/>
    </row>
    <row r="214" spans="1:33" s="6" customFormat="1" ht="12" customHeight="1" thickBot="1">
      <c r="A214" s="180"/>
      <c r="B214" s="181"/>
      <c r="C214" s="181"/>
      <c r="D214" s="181"/>
      <c r="E214" s="182"/>
      <c r="F214" s="182"/>
      <c r="G214" s="182"/>
      <c r="H214" s="182"/>
      <c r="I214" s="183"/>
      <c r="J214" s="183"/>
      <c r="K214" s="183"/>
      <c r="L214" s="184"/>
      <c r="M214" s="185"/>
      <c r="N214" s="186"/>
      <c r="O214" s="187"/>
      <c r="P214" s="188"/>
      <c r="Q214" s="298"/>
      <c r="R214" s="299"/>
      <c r="S214" s="299"/>
      <c r="T214" s="299"/>
      <c r="U214" s="299"/>
      <c r="V214" s="300"/>
      <c r="W214" s="192"/>
      <c r="X214" s="183"/>
      <c r="Y214" s="183"/>
      <c r="Z214" s="193"/>
      <c r="AA214" s="193"/>
      <c r="AB214" s="193"/>
      <c r="AC214" s="193"/>
      <c r="AD214" s="193"/>
      <c r="AE214" s="194"/>
      <c r="AF214" s="195"/>
      <c r="AG214" s="196"/>
    </row>
    <row r="215" spans="1:33" s="6" customFormat="1" ht="12" customHeight="1">
      <c r="A215" s="265">
        <v>25</v>
      </c>
      <c r="B215" s="198" t="s">
        <v>5</v>
      </c>
      <c r="C215" s="198"/>
      <c r="D215" s="198"/>
      <c r="E215" s="266" t="s">
        <v>95</v>
      </c>
      <c r="F215" s="200"/>
      <c r="G215" s="200"/>
      <c r="H215" s="200"/>
      <c r="I215" s="200"/>
      <c r="J215" s="200"/>
      <c r="K215" s="200"/>
      <c r="L215" s="200"/>
      <c r="M215" s="200"/>
      <c r="N215" s="200"/>
      <c r="O215" s="200"/>
      <c r="P215" s="200"/>
      <c r="Q215" s="200"/>
      <c r="R215" s="200"/>
      <c r="S215" s="200"/>
      <c r="T215" s="200"/>
      <c r="U215" s="200"/>
      <c r="V215" s="200"/>
      <c r="W215" s="200"/>
      <c r="X215" s="200"/>
      <c r="Y215" s="200"/>
      <c r="Z215" s="200"/>
      <c r="AA215" s="200"/>
      <c r="AB215" s="200"/>
      <c r="AC215" s="200"/>
      <c r="AD215" s="200"/>
      <c r="AE215" s="154" t="s">
        <v>21</v>
      </c>
      <c r="AF215" s="155"/>
      <c r="AG215" s="156"/>
    </row>
    <row r="216" spans="1:33" s="6" customFormat="1" ht="12" customHeight="1">
      <c r="A216" s="31"/>
      <c r="B216" s="157" t="s">
        <v>22</v>
      </c>
      <c r="C216" s="157"/>
      <c r="D216" s="157"/>
      <c r="E216" s="259" t="s">
        <v>96</v>
      </c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  <c r="W216" s="159"/>
      <c r="X216" s="159"/>
      <c r="Y216" s="159"/>
      <c r="Z216" s="159"/>
      <c r="AA216" s="159"/>
      <c r="AB216" s="159"/>
      <c r="AC216" s="159"/>
      <c r="AD216" s="159"/>
      <c r="AE216" s="154"/>
      <c r="AF216" s="155"/>
      <c r="AG216" s="156"/>
    </row>
    <row r="217" spans="1:33" s="6" customFormat="1" ht="12" customHeight="1" thickBot="1">
      <c r="A217" s="31"/>
      <c r="B217" s="157"/>
      <c r="C217" s="157"/>
      <c r="D217" s="157"/>
      <c r="E217" s="160"/>
      <c r="F217" s="161"/>
      <c r="G217" s="161"/>
      <c r="H217" s="161"/>
      <c r="I217" s="161"/>
      <c r="J217" s="161"/>
      <c r="K217" s="161"/>
      <c r="L217" s="161"/>
      <c r="M217" s="161"/>
      <c r="N217" s="162"/>
      <c r="O217" s="162"/>
      <c r="P217" s="162"/>
      <c r="Q217" s="162"/>
      <c r="R217" s="162"/>
      <c r="S217" s="162"/>
      <c r="T217" s="162"/>
      <c r="U217" s="162"/>
      <c r="V217" s="162"/>
      <c r="W217" s="161"/>
      <c r="X217" s="161"/>
      <c r="Y217" s="161"/>
      <c r="Z217" s="161"/>
      <c r="AA217" s="161"/>
      <c r="AB217" s="161"/>
      <c r="AC217" s="161"/>
      <c r="AD217" s="161"/>
      <c r="AE217" s="163"/>
      <c r="AF217" s="164"/>
      <c r="AG217" s="165"/>
    </row>
    <row r="218" spans="1:33" s="6" customFormat="1" ht="12" customHeight="1">
      <c r="A218" s="31"/>
      <c r="B218" s="157" t="s">
        <v>23</v>
      </c>
      <c r="C218" s="157"/>
      <c r="D218" s="157"/>
      <c r="E218" s="263">
        <v>2</v>
      </c>
      <c r="F218" s="167"/>
      <c r="G218" s="167"/>
      <c r="H218" s="167"/>
      <c r="I218" s="168" t="s">
        <v>24</v>
      </c>
      <c r="J218" s="168"/>
      <c r="K218" s="168"/>
      <c r="L218" s="264" t="s">
        <v>35</v>
      </c>
      <c r="M218" s="170"/>
      <c r="N218" s="171" t="s">
        <v>25</v>
      </c>
      <c r="O218" s="172"/>
      <c r="P218" s="173"/>
      <c r="Q218" s="295"/>
      <c r="R218" s="296"/>
      <c r="S218" s="296"/>
      <c r="T218" s="296"/>
      <c r="U218" s="296"/>
      <c r="V218" s="297"/>
      <c r="W218" s="177" t="s">
        <v>26</v>
      </c>
      <c r="X218" s="168"/>
      <c r="Y218" s="168"/>
      <c r="Z218" s="178">
        <f>IF(OR(E218="",Q218=""),"",ROUNDDOWN(E218*Q218,0))</f>
      </c>
      <c r="AA218" s="178"/>
      <c r="AB218" s="178"/>
      <c r="AC218" s="178"/>
      <c r="AD218" s="178"/>
      <c r="AE218" s="163"/>
      <c r="AF218" s="164"/>
      <c r="AG218" s="165"/>
    </row>
    <row r="219" spans="1:33" s="6" customFormat="1" ht="12" customHeight="1" thickBot="1">
      <c r="A219" s="180"/>
      <c r="B219" s="181"/>
      <c r="C219" s="181"/>
      <c r="D219" s="181"/>
      <c r="E219" s="182"/>
      <c r="F219" s="182"/>
      <c r="G219" s="182"/>
      <c r="H219" s="182"/>
      <c r="I219" s="183"/>
      <c r="J219" s="183"/>
      <c r="K219" s="183"/>
      <c r="L219" s="184"/>
      <c r="M219" s="185"/>
      <c r="N219" s="186"/>
      <c r="O219" s="187"/>
      <c r="P219" s="188"/>
      <c r="Q219" s="298"/>
      <c r="R219" s="299"/>
      <c r="S219" s="299"/>
      <c r="T219" s="299"/>
      <c r="U219" s="299"/>
      <c r="V219" s="300"/>
      <c r="W219" s="192"/>
      <c r="X219" s="183"/>
      <c r="Y219" s="183"/>
      <c r="Z219" s="193"/>
      <c r="AA219" s="193"/>
      <c r="AB219" s="193"/>
      <c r="AC219" s="193"/>
      <c r="AD219" s="193"/>
      <c r="AE219" s="194"/>
      <c r="AF219" s="195"/>
      <c r="AG219" s="196"/>
    </row>
    <row r="220" spans="1:33" s="6" customFormat="1" ht="12" customHeight="1">
      <c r="A220" s="265">
        <v>26</v>
      </c>
      <c r="B220" s="198" t="s">
        <v>5</v>
      </c>
      <c r="C220" s="198"/>
      <c r="D220" s="198"/>
      <c r="E220" s="266" t="s">
        <v>97</v>
      </c>
      <c r="F220" s="200"/>
      <c r="G220" s="200"/>
      <c r="H220" s="200"/>
      <c r="I220" s="200"/>
      <c r="J220" s="200"/>
      <c r="K220" s="200"/>
      <c r="L220" s="200"/>
      <c r="M220" s="200"/>
      <c r="N220" s="200"/>
      <c r="O220" s="200"/>
      <c r="P220" s="200"/>
      <c r="Q220" s="200"/>
      <c r="R220" s="200"/>
      <c r="S220" s="200"/>
      <c r="T220" s="200"/>
      <c r="U220" s="200"/>
      <c r="V220" s="200"/>
      <c r="W220" s="200"/>
      <c r="X220" s="200"/>
      <c r="Y220" s="200"/>
      <c r="Z220" s="200"/>
      <c r="AA220" s="200"/>
      <c r="AB220" s="200"/>
      <c r="AC220" s="200"/>
      <c r="AD220" s="200"/>
      <c r="AE220" s="154" t="s">
        <v>21</v>
      </c>
      <c r="AF220" s="155"/>
      <c r="AG220" s="156"/>
    </row>
    <row r="221" spans="1:33" s="6" customFormat="1" ht="12" customHeight="1">
      <c r="A221" s="31"/>
      <c r="B221" s="157" t="s">
        <v>22</v>
      </c>
      <c r="C221" s="157"/>
      <c r="D221" s="157"/>
      <c r="E221" s="259" t="s">
        <v>98</v>
      </c>
      <c r="F221" s="159"/>
      <c r="G221" s="159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  <c r="W221" s="159"/>
      <c r="X221" s="159"/>
      <c r="Y221" s="159"/>
      <c r="Z221" s="159"/>
      <c r="AA221" s="159"/>
      <c r="AB221" s="159"/>
      <c r="AC221" s="159"/>
      <c r="AD221" s="159"/>
      <c r="AE221" s="154"/>
      <c r="AF221" s="155"/>
      <c r="AG221" s="156"/>
    </row>
    <row r="222" spans="1:33" s="6" customFormat="1" ht="12" customHeight="1" thickBot="1">
      <c r="A222" s="31"/>
      <c r="B222" s="157"/>
      <c r="C222" s="157"/>
      <c r="D222" s="157"/>
      <c r="E222" s="160"/>
      <c r="F222" s="161"/>
      <c r="G222" s="161"/>
      <c r="H222" s="161"/>
      <c r="I222" s="161"/>
      <c r="J222" s="161"/>
      <c r="K222" s="161"/>
      <c r="L222" s="161"/>
      <c r="M222" s="161"/>
      <c r="N222" s="162"/>
      <c r="O222" s="162"/>
      <c r="P222" s="162"/>
      <c r="Q222" s="162"/>
      <c r="R222" s="162"/>
      <c r="S222" s="162"/>
      <c r="T222" s="162"/>
      <c r="U222" s="162"/>
      <c r="V222" s="162"/>
      <c r="W222" s="161"/>
      <c r="X222" s="161"/>
      <c r="Y222" s="161"/>
      <c r="Z222" s="161"/>
      <c r="AA222" s="161"/>
      <c r="AB222" s="161"/>
      <c r="AC222" s="161"/>
      <c r="AD222" s="161"/>
      <c r="AE222" s="163"/>
      <c r="AF222" s="164"/>
      <c r="AG222" s="165"/>
    </row>
    <row r="223" spans="1:33" s="6" customFormat="1" ht="12" customHeight="1">
      <c r="A223" s="31"/>
      <c r="B223" s="157" t="s">
        <v>23</v>
      </c>
      <c r="C223" s="157"/>
      <c r="D223" s="157"/>
      <c r="E223" s="263">
        <v>2</v>
      </c>
      <c r="F223" s="167"/>
      <c r="G223" s="167"/>
      <c r="H223" s="167"/>
      <c r="I223" s="168" t="s">
        <v>24</v>
      </c>
      <c r="J223" s="168"/>
      <c r="K223" s="168"/>
      <c r="L223" s="264" t="s">
        <v>35</v>
      </c>
      <c r="M223" s="170"/>
      <c r="N223" s="171" t="s">
        <v>25</v>
      </c>
      <c r="O223" s="172"/>
      <c r="P223" s="173"/>
      <c r="Q223" s="295"/>
      <c r="R223" s="296"/>
      <c r="S223" s="296"/>
      <c r="T223" s="296"/>
      <c r="U223" s="296"/>
      <c r="V223" s="297"/>
      <c r="W223" s="177" t="s">
        <v>26</v>
      </c>
      <c r="X223" s="168"/>
      <c r="Y223" s="168"/>
      <c r="Z223" s="178">
        <f>IF(OR(E223="",Q223=""),"",ROUNDDOWN(E223*Q223,0))</f>
      </c>
      <c r="AA223" s="178"/>
      <c r="AB223" s="178"/>
      <c r="AC223" s="178"/>
      <c r="AD223" s="178"/>
      <c r="AE223" s="163"/>
      <c r="AF223" s="164"/>
      <c r="AG223" s="165"/>
    </row>
    <row r="224" spans="1:33" s="6" customFormat="1" ht="12" customHeight="1" thickBot="1">
      <c r="A224" s="180"/>
      <c r="B224" s="181"/>
      <c r="C224" s="181"/>
      <c r="D224" s="181"/>
      <c r="E224" s="182"/>
      <c r="F224" s="182"/>
      <c r="G224" s="182"/>
      <c r="H224" s="182"/>
      <c r="I224" s="183"/>
      <c r="J224" s="183"/>
      <c r="K224" s="183"/>
      <c r="L224" s="184"/>
      <c r="M224" s="185"/>
      <c r="N224" s="186"/>
      <c r="O224" s="187"/>
      <c r="P224" s="188"/>
      <c r="Q224" s="298"/>
      <c r="R224" s="299"/>
      <c r="S224" s="299"/>
      <c r="T224" s="299"/>
      <c r="U224" s="299"/>
      <c r="V224" s="300"/>
      <c r="W224" s="192"/>
      <c r="X224" s="183"/>
      <c r="Y224" s="183"/>
      <c r="Z224" s="193"/>
      <c r="AA224" s="193"/>
      <c r="AB224" s="193"/>
      <c r="AC224" s="193"/>
      <c r="AD224" s="193"/>
      <c r="AE224" s="194"/>
      <c r="AF224" s="195"/>
      <c r="AG224" s="196"/>
    </row>
    <row r="225" spans="1:33" s="6" customFormat="1" ht="12" customHeight="1">
      <c r="A225" s="265">
        <v>27</v>
      </c>
      <c r="B225" s="198" t="s">
        <v>5</v>
      </c>
      <c r="C225" s="198"/>
      <c r="D225" s="198"/>
      <c r="E225" s="266" t="s">
        <v>99</v>
      </c>
      <c r="F225" s="200"/>
      <c r="G225" s="200"/>
      <c r="H225" s="200"/>
      <c r="I225" s="200"/>
      <c r="J225" s="200"/>
      <c r="K225" s="200"/>
      <c r="L225" s="200"/>
      <c r="M225" s="200"/>
      <c r="N225" s="200"/>
      <c r="O225" s="200"/>
      <c r="P225" s="200"/>
      <c r="Q225" s="200"/>
      <c r="R225" s="200"/>
      <c r="S225" s="200"/>
      <c r="T225" s="200"/>
      <c r="U225" s="200"/>
      <c r="V225" s="200"/>
      <c r="W225" s="200"/>
      <c r="X225" s="200"/>
      <c r="Y225" s="200"/>
      <c r="Z225" s="200"/>
      <c r="AA225" s="200"/>
      <c r="AB225" s="200"/>
      <c r="AC225" s="200"/>
      <c r="AD225" s="200"/>
      <c r="AE225" s="154" t="s">
        <v>21</v>
      </c>
      <c r="AF225" s="155"/>
      <c r="AG225" s="156"/>
    </row>
    <row r="226" spans="1:33" s="6" customFormat="1" ht="12" customHeight="1">
      <c r="A226" s="31"/>
      <c r="B226" s="157" t="s">
        <v>22</v>
      </c>
      <c r="C226" s="157"/>
      <c r="D226" s="157"/>
      <c r="E226" s="259" t="s">
        <v>100</v>
      </c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  <c r="V226" s="159"/>
      <c r="W226" s="159"/>
      <c r="X226" s="159"/>
      <c r="Y226" s="159"/>
      <c r="Z226" s="159"/>
      <c r="AA226" s="159"/>
      <c r="AB226" s="159"/>
      <c r="AC226" s="159"/>
      <c r="AD226" s="159"/>
      <c r="AE226" s="154"/>
      <c r="AF226" s="155"/>
      <c r="AG226" s="156"/>
    </row>
    <row r="227" spans="1:33" s="6" customFormat="1" ht="12" customHeight="1" thickBot="1">
      <c r="A227" s="31"/>
      <c r="B227" s="157"/>
      <c r="C227" s="157"/>
      <c r="D227" s="157"/>
      <c r="E227" s="160"/>
      <c r="F227" s="161"/>
      <c r="G227" s="161"/>
      <c r="H227" s="161"/>
      <c r="I227" s="161"/>
      <c r="J227" s="161"/>
      <c r="K227" s="161"/>
      <c r="L227" s="161"/>
      <c r="M227" s="161"/>
      <c r="N227" s="162"/>
      <c r="O227" s="162"/>
      <c r="P227" s="162"/>
      <c r="Q227" s="162"/>
      <c r="R227" s="162"/>
      <c r="S227" s="162"/>
      <c r="T227" s="162"/>
      <c r="U227" s="162"/>
      <c r="V227" s="162"/>
      <c r="W227" s="161"/>
      <c r="X227" s="161"/>
      <c r="Y227" s="161"/>
      <c r="Z227" s="161"/>
      <c r="AA227" s="161"/>
      <c r="AB227" s="161"/>
      <c r="AC227" s="161"/>
      <c r="AD227" s="161"/>
      <c r="AE227" s="163"/>
      <c r="AF227" s="164"/>
      <c r="AG227" s="165"/>
    </row>
    <row r="228" spans="1:33" s="6" customFormat="1" ht="12" customHeight="1">
      <c r="A228" s="31"/>
      <c r="B228" s="157" t="s">
        <v>23</v>
      </c>
      <c r="C228" s="157"/>
      <c r="D228" s="157"/>
      <c r="E228" s="263">
        <v>2</v>
      </c>
      <c r="F228" s="167"/>
      <c r="G228" s="167"/>
      <c r="H228" s="167"/>
      <c r="I228" s="168" t="s">
        <v>24</v>
      </c>
      <c r="J228" s="168"/>
      <c r="K228" s="168"/>
      <c r="L228" s="264" t="s">
        <v>35</v>
      </c>
      <c r="M228" s="170"/>
      <c r="N228" s="171" t="s">
        <v>25</v>
      </c>
      <c r="O228" s="172"/>
      <c r="P228" s="173"/>
      <c r="Q228" s="295"/>
      <c r="R228" s="296"/>
      <c r="S228" s="296"/>
      <c r="T228" s="296"/>
      <c r="U228" s="296"/>
      <c r="V228" s="297"/>
      <c r="W228" s="177" t="s">
        <v>26</v>
      </c>
      <c r="X228" s="168"/>
      <c r="Y228" s="168"/>
      <c r="Z228" s="178">
        <f>IF(OR(E228="",Q228=""),"",ROUNDDOWN(E228*Q228,0))</f>
      </c>
      <c r="AA228" s="178"/>
      <c r="AB228" s="178"/>
      <c r="AC228" s="178"/>
      <c r="AD228" s="178"/>
      <c r="AE228" s="163"/>
      <c r="AF228" s="164"/>
      <c r="AG228" s="165"/>
    </row>
    <row r="229" spans="1:33" s="6" customFormat="1" ht="12" customHeight="1" thickBot="1">
      <c r="A229" s="180"/>
      <c r="B229" s="181"/>
      <c r="C229" s="181"/>
      <c r="D229" s="181"/>
      <c r="E229" s="182"/>
      <c r="F229" s="182"/>
      <c r="G229" s="182"/>
      <c r="H229" s="182"/>
      <c r="I229" s="183"/>
      <c r="J229" s="183"/>
      <c r="K229" s="183"/>
      <c r="L229" s="184"/>
      <c r="M229" s="185"/>
      <c r="N229" s="186"/>
      <c r="O229" s="187"/>
      <c r="P229" s="188"/>
      <c r="Q229" s="298"/>
      <c r="R229" s="299"/>
      <c r="S229" s="299"/>
      <c r="T229" s="299"/>
      <c r="U229" s="299"/>
      <c r="V229" s="300"/>
      <c r="W229" s="192"/>
      <c r="X229" s="183"/>
      <c r="Y229" s="183"/>
      <c r="Z229" s="193"/>
      <c r="AA229" s="193"/>
      <c r="AB229" s="193"/>
      <c r="AC229" s="193"/>
      <c r="AD229" s="193"/>
      <c r="AE229" s="194"/>
      <c r="AF229" s="195"/>
      <c r="AG229" s="196"/>
    </row>
    <row r="230" spans="1:33" s="6" customFormat="1" ht="12" customHeight="1">
      <c r="A230" s="265">
        <v>28</v>
      </c>
      <c r="B230" s="198" t="s">
        <v>5</v>
      </c>
      <c r="C230" s="198"/>
      <c r="D230" s="198"/>
      <c r="E230" s="266" t="s">
        <v>101</v>
      </c>
      <c r="F230" s="200"/>
      <c r="G230" s="200"/>
      <c r="H230" s="200"/>
      <c r="I230" s="200"/>
      <c r="J230" s="200"/>
      <c r="K230" s="200"/>
      <c r="L230" s="200"/>
      <c r="M230" s="200"/>
      <c r="N230" s="200"/>
      <c r="O230" s="200"/>
      <c r="P230" s="200"/>
      <c r="Q230" s="200"/>
      <c r="R230" s="200"/>
      <c r="S230" s="200"/>
      <c r="T230" s="200"/>
      <c r="U230" s="200"/>
      <c r="V230" s="200"/>
      <c r="W230" s="200"/>
      <c r="X230" s="200"/>
      <c r="Y230" s="200"/>
      <c r="Z230" s="200"/>
      <c r="AA230" s="200"/>
      <c r="AB230" s="200"/>
      <c r="AC230" s="200"/>
      <c r="AD230" s="200"/>
      <c r="AE230" s="154" t="s">
        <v>21</v>
      </c>
      <c r="AF230" s="155"/>
      <c r="AG230" s="156"/>
    </row>
    <row r="231" spans="1:33" s="6" customFormat="1" ht="12" customHeight="1">
      <c r="A231" s="31"/>
      <c r="B231" s="157" t="s">
        <v>22</v>
      </c>
      <c r="C231" s="157"/>
      <c r="D231" s="157"/>
      <c r="E231" s="259" t="s">
        <v>102</v>
      </c>
      <c r="F231" s="159"/>
      <c r="G231" s="159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  <c r="W231" s="159"/>
      <c r="X231" s="159"/>
      <c r="Y231" s="159"/>
      <c r="Z231" s="159"/>
      <c r="AA231" s="159"/>
      <c r="AB231" s="159"/>
      <c r="AC231" s="159"/>
      <c r="AD231" s="159"/>
      <c r="AE231" s="154"/>
      <c r="AF231" s="155"/>
      <c r="AG231" s="156"/>
    </row>
    <row r="232" spans="1:33" s="6" customFormat="1" ht="12" customHeight="1" thickBot="1">
      <c r="A232" s="31"/>
      <c r="B232" s="157"/>
      <c r="C232" s="157"/>
      <c r="D232" s="157"/>
      <c r="E232" s="160"/>
      <c r="F232" s="161"/>
      <c r="G232" s="161"/>
      <c r="H232" s="161"/>
      <c r="I232" s="161"/>
      <c r="J232" s="161"/>
      <c r="K232" s="161"/>
      <c r="L232" s="161"/>
      <c r="M232" s="161"/>
      <c r="N232" s="162"/>
      <c r="O232" s="162"/>
      <c r="P232" s="162"/>
      <c r="Q232" s="162"/>
      <c r="R232" s="162"/>
      <c r="S232" s="162"/>
      <c r="T232" s="162"/>
      <c r="U232" s="162"/>
      <c r="V232" s="162"/>
      <c r="W232" s="161"/>
      <c r="X232" s="161"/>
      <c r="Y232" s="161"/>
      <c r="Z232" s="161"/>
      <c r="AA232" s="161"/>
      <c r="AB232" s="161"/>
      <c r="AC232" s="161"/>
      <c r="AD232" s="161"/>
      <c r="AE232" s="163"/>
      <c r="AF232" s="164"/>
      <c r="AG232" s="165"/>
    </row>
    <row r="233" spans="1:33" s="6" customFormat="1" ht="12" customHeight="1">
      <c r="A233" s="31"/>
      <c r="B233" s="157" t="s">
        <v>23</v>
      </c>
      <c r="C233" s="157"/>
      <c r="D233" s="157"/>
      <c r="E233" s="263">
        <v>1</v>
      </c>
      <c r="F233" s="167"/>
      <c r="G233" s="167"/>
      <c r="H233" s="167"/>
      <c r="I233" s="168" t="s">
        <v>24</v>
      </c>
      <c r="J233" s="168"/>
      <c r="K233" s="168"/>
      <c r="L233" s="264" t="s">
        <v>35</v>
      </c>
      <c r="M233" s="170"/>
      <c r="N233" s="171" t="s">
        <v>25</v>
      </c>
      <c r="O233" s="172"/>
      <c r="P233" s="173"/>
      <c r="Q233" s="295"/>
      <c r="R233" s="296"/>
      <c r="S233" s="296"/>
      <c r="T233" s="296"/>
      <c r="U233" s="296"/>
      <c r="V233" s="297"/>
      <c r="W233" s="177" t="s">
        <v>26</v>
      </c>
      <c r="X233" s="168"/>
      <c r="Y233" s="168"/>
      <c r="Z233" s="178">
        <f>IF(OR(E233="",Q233=""),"",ROUNDDOWN(E233*Q233,0))</f>
      </c>
      <c r="AA233" s="178"/>
      <c r="AB233" s="178"/>
      <c r="AC233" s="178"/>
      <c r="AD233" s="178"/>
      <c r="AE233" s="163"/>
      <c r="AF233" s="164"/>
      <c r="AG233" s="165"/>
    </row>
    <row r="234" spans="1:33" s="6" customFormat="1" ht="12" customHeight="1" thickBot="1">
      <c r="A234" s="180"/>
      <c r="B234" s="181"/>
      <c r="C234" s="181"/>
      <c r="D234" s="181"/>
      <c r="E234" s="182"/>
      <c r="F234" s="182"/>
      <c r="G234" s="182"/>
      <c r="H234" s="182"/>
      <c r="I234" s="183"/>
      <c r="J234" s="183"/>
      <c r="K234" s="183"/>
      <c r="L234" s="184"/>
      <c r="M234" s="185"/>
      <c r="N234" s="186"/>
      <c r="O234" s="187"/>
      <c r="P234" s="188"/>
      <c r="Q234" s="298"/>
      <c r="R234" s="299"/>
      <c r="S234" s="299"/>
      <c r="T234" s="299"/>
      <c r="U234" s="299"/>
      <c r="V234" s="300"/>
      <c r="W234" s="192"/>
      <c r="X234" s="183"/>
      <c r="Y234" s="183"/>
      <c r="Z234" s="193"/>
      <c r="AA234" s="193"/>
      <c r="AB234" s="193"/>
      <c r="AC234" s="193"/>
      <c r="AD234" s="193"/>
      <c r="AE234" s="194"/>
      <c r="AF234" s="195"/>
      <c r="AG234" s="196"/>
    </row>
    <row r="235" spans="1:33" s="6" customFormat="1" ht="12" customHeight="1">
      <c r="A235" s="265">
        <v>29</v>
      </c>
      <c r="B235" s="198" t="s">
        <v>5</v>
      </c>
      <c r="C235" s="198"/>
      <c r="D235" s="198"/>
      <c r="E235" s="266" t="s">
        <v>103</v>
      </c>
      <c r="F235" s="200"/>
      <c r="G235" s="200"/>
      <c r="H235" s="200"/>
      <c r="I235" s="200"/>
      <c r="J235" s="200"/>
      <c r="K235" s="200"/>
      <c r="L235" s="200"/>
      <c r="M235" s="200"/>
      <c r="N235" s="200"/>
      <c r="O235" s="200"/>
      <c r="P235" s="200"/>
      <c r="Q235" s="200"/>
      <c r="R235" s="200"/>
      <c r="S235" s="200"/>
      <c r="T235" s="200"/>
      <c r="U235" s="200"/>
      <c r="V235" s="200"/>
      <c r="W235" s="200"/>
      <c r="X235" s="200"/>
      <c r="Y235" s="200"/>
      <c r="Z235" s="200"/>
      <c r="AA235" s="200"/>
      <c r="AB235" s="200"/>
      <c r="AC235" s="200"/>
      <c r="AD235" s="200"/>
      <c r="AE235" s="154" t="s">
        <v>21</v>
      </c>
      <c r="AF235" s="155"/>
      <c r="AG235" s="156"/>
    </row>
    <row r="236" spans="1:33" s="6" customFormat="1" ht="12" customHeight="1">
      <c r="A236" s="31"/>
      <c r="B236" s="157" t="s">
        <v>22</v>
      </c>
      <c r="C236" s="157"/>
      <c r="D236" s="157"/>
      <c r="E236" s="259" t="s">
        <v>104</v>
      </c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  <c r="X236" s="159"/>
      <c r="Y236" s="159"/>
      <c r="Z236" s="159"/>
      <c r="AA236" s="159"/>
      <c r="AB236" s="159"/>
      <c r="AC236" s="159"/>
      <c r="AD236" s="159"/>
      <c r="AE236" s="154"/>
      <c r="AF236" s="155"/>
      <c r="AG236" s="156"/>
    </row>
    <row r="237" spans="1:33" s="6" customFormat="1" ht="12" customHeight="1" thickBot="1">
      <c r="A237" s="31"/>
      <c r="B237" s="157"/>
      <c r="C237" s="157"/>
      <c r="D237" s="157"/>
      <c r="E237" s="160"/>
      <c r="F237" s="161"/>
      <c r="G237" s="161"/>
      <c r="H237" s="161"/>
      <c r="I237" s="161"/>
      <c r="J237" s="161"/>
      <c r="K237" s="161"/>
      <c r="L237" s="161"/>
      <c r="M237" s="161"/>
      <c r="N237" s="162"/>
      <c r="O237" s="162"/>
      <c r="P237" s="162"/>
      <c r="Q237" s="162"/>
      <c r="R237" s="162"/>
      <c r="S237" s="162"/>
      <c r="T237" s="162"/>
      <c r="U237" s="162"/>
      <c r="V237" s="162"/>
      <c r="W237" s="161"/>
      <c r="X237" s="161"/>
      <c r="Y237" s="161"/>
      <c r="Z237" s="161"/>
      <c r="AA237" s="161"/>
      <c r="AB237" s="161"/>
      <c r="AC237" s="161"/>
      <c r="AD237" s="161"/>
      <c r="AE237" s="163"/>
      <c r="AF237" s="164"/>
      <c r="AG237" s="165"/>
    </row>
    <row r="238" spans="1:33" s="6" customFormat="1" ht="12" customHeight="1">
      <c r="A238" s="31"/>
      <c r="B238" s="157" t="s">
        <v>23</v>
      </c>
      <c r="C238" s="157"/>
      <c r="D238" s="157"/>
      <c r="E238" s="263">
        <v>1</v>
      </c>
      <c r="F238" s="167"/>
      <c r="G238" s="167"/>
      <c r="H238" s="167"/>
      <c r="I238" s="168" t="s">
        <v>24</v>
      </c>
      <c r="J238" s="168"/>
      <c r="K238" s="168"/>
      <c r="L238" s="264" t="s">
        <v>35</v>
      </c>
      <c r="M238" s="170"/>
      <c r="N238" s="171" t="s">
        <v>25</v>
      </c>
      <c r="O238" s="172"/>
      <c r="P238" s="173"/>
      <c r="Q238" s="295"/>
      <c r="R238" s="296"/>
      <c r="S238" s="296"/>
      <c r="T238" s="296"/>
      <c r="U238" s="296"/>
      <c r="V238" s="297"/>
      <c r="W238" s="177" t="s">
        <v>26</v>
      </c>
      <c r="X238" s="168"/>
      <c r="Y238" s="168"/>
      <c r="Z238" s="178">
        <f>IF(OR(E238="",Q238=""),"",ROUNDDOWN(E238*Q238,0))</f>
      </c>
      <c r="AA238" s="178"/>
      <c r="AB238" s="178"/>
      <c r="AC238" s="178"/>
      <c r="AD238" s="178"/>
      <c r="AE238" s="163"/>
      <c r="AF238" s="164"/>
      <c r="AG238" s="165"/>
    </row>
    <row r="239" spans="1:52" s="6" customFormat="1" ht="12" customHeight="1" thickBot="1">
      <c r="A239" s="44"/>
      <c r="B239" s="301"/>
      <c r="C239" s="301"/>
      <c r="D239" s="301"/>
      <c r="E239" s="302"/>
      <c r="F239" s="302"/>
      <c r="G239" s="302"/>
      <c r="H239" s="302"/>
      <c r="I239" s="303"/>
      <c r="J239" s="303"/>
      <c r="K239" s="303"/>
      <c r="L239" s="304"/>
      <c r="M239" s="305"/>
      <c r="N239" s="186"/>
      <c r="O239" s="187"/>
      <c r="P239" s="188"/>
      <c r="Q239" s="298"/>
      <c r="R239" s="299"/>
      <c r="S239" s="299"/>
      <c r="T239" s="299"/>
      <c r="U239" s="299"/>
      <c r="V239" s="300"/>
      <c r="W239" s="306"/>
      <c r="X239" s="303"/>
      <c r="Y239" s="303"/>
      <c r="Z239" s="307"/>
      <c r="AA239" s="307"/>
      <c r="AB239" s="307"/>
      <c r="AC239" s="307"/>
      <c r="AD239" s="307"/>
      <c r="AE239" s="194"/>
      <c r="AF239" s="195"/>
      <c r="AG239" s="196"/>
      <c r="AZ239" s="55"/>
    </row>
    <row r="240" spans="1:33" s="6" customFormat="1" ht="13.5" customHeight="1">
      <c r="A240" s="201" t="s">
        <v>27</v>
      </c>
      <c r="B240" s="308"/>
      <c r="C240" s="308"/>
      <c r="D240" s="308"/>
      <c r="E240" s="309"/>
      <c r="F240" s="309"/>
      <c r="G240" s="309"/>
      <c r="H240" s="309"/>
      <c r="I240" s="309"/>
      <c r="J240" s="309"/>
      <c r="K240" s="309"/>
      <c r="L240" s="309"/>
      <c r="M240" s="309"/>
      <c r="N240" s="309"/>
      <c r="O240" s="309"/>
      <c r="P240" s="309"/>
      <c r="Q240" s="309"/>
      <c r="R240" s="309"/>
      <c r="S240" s="309"/>
      <c r="T240" s="309"/>
      <c r="U240" s="309"/>
      <c r="V240" s="309"/>
      <c r="W240" s="309"/>
      <c r="X240" s="309"/>
      <c r="Y240" s="309"/>
      <c r="Z240" s="309"/>
      <c r="AA240" s="309"/>
      <c r="AB240" s="309"/>
      <c r="AC240" s="309"/>
      <c r="AD240" s="309"/>
      <c r="AE240" s="310"/>
      <c r="AF240" s="310"/>
      <c r="AG240" s="311"/>
    </row>
    <row r="241" spans="1:33" s="6" customFormat="1" ht="13.5" customHeight="1">
      <c r="A241" s="209"/>
      <c r="B241" s="210"/>
      <c r="C241" s="210"/>
      <c r="D241" s="210"/>
      <c r="E241" s="210"/>
      <c r="F241" s="210"/>
      <c r="G241" s="210"/>
      <c r="H241" s="210"/>
      <c r="I241" s="210"/>
      <c r="J241" s="210"/>
      <c r="K241" s="210"/>
      <c r="L241" s="210"/>
      <c r="M241" s="210"/>
      <c r="N241" s="210"/>
      <c r="O241" s="210"/>
      <c r="P241" s="210"/>
      <c r="Q241" s="210"/>
      <c r="R241" s="210"/>
      <c r="S241" s="210"/>
      <c r="T241" s="210"/>
      <c r="U241" s="210"/>
      <c r="V241" s="210"/>
      <c r="W241" s="210"/>
      <c r="X241" s="210"/>
      <c r="Y241" s="210"/>
      <c r="Z241" s="210"/>
      <c r="AA241" s="210"/>
      <c r="AB241" s="210"/>
      <c r="AC241" s="210"/>
      <c r="AD241" s="210"/>
      <c r="AE241" s="210"/>
      <c r="AF241" s="210"/>
      <c r="AG241" s="211"/>
    </row>
    <row r="242" spans="1:33" s="6" customFormat="1" ht="13.5" customHeight="1">
      <c r="A242" s="312"/>
      <c r="B242" s="210"/>
      <c r="C242" s="210"/>
      <c r="D242" s="210"/>
      <c r="E242" s="210"/>
      <c r="F242" s="210"/>
      <c r="G242" s="210"/>
      <c r="H242" s="210"/>
      <c r="I242" s="210"/>
      <c r="J242" s="210"/>
      <c r="K242" s="210"/>
      <c r="L242" s="210"/>
      <c r="M242" s="210"/>
      <c r="N242" s="210"/>
      <c r="O242" s="210"/>
      <c r="P242" s="210"/>
      <c r="Q242" s="210"/>
      <c r="R242" s="210"/>
      <c r="S242" s="210"/>
      <c r="T242" s="210"/>
      <c r="U242" s="210"/>
      <c r="V242" s="210"/>
      <c r="W242" s="210"/>
      <c r="X242" s="210"/>
      <c r="Y242" s="210"/>
      <c r="Z242" s="210"/>
      <c r="AA242" s="210"/>
      <c r="AB242" s="210"/>
      <c r="AC242" s="210"/>
      <c r="AD242" s="210"/>
      <c r="AE242" s="210"/>
      <c r="AF242" s="210"/>
      <c r="AG242" s="211"/>
    </row>
    <row r="243" spans="1:33" s="6" customFormat="1" ht="13.5" customHeight="1">
      <c r="A243" s="312"/>
      <c r="B243" s="210"/>
      <c r="C243" s="210"/>
      <c r="D243" s="210"/>
      <c r="E243" s="210"/>
      <c r="F243" s="210"/>
      <c r="G243" s="210"/>
      <c r="H243" s="210"/>
      <c r="I243" s="210"/>
      <c r="J243" s="210"/>
      <c r="K243" s="210"/>
      <c r="L243" s="210"/>
      <c r="M243" s="210"/>
      <c r="N243" s="210"/>
      <c r="O243" s="210"/>
      <c r="P243" s="210"/>
      <c r="Q243" s="210"/>
      <c r="R243" s="210"/>
      <c r="S243" s="210"/>
      <c r="T243" s="210"/>
      <c r="U243" s="210"/>
      <c r="V243" s="210"/>
      <c r="W243" s="210"/>
      <c r="X243" s="210"/>
      <c r="Y243" s="210"/>
      <c r="Z243" s="210"/>
      <c r="AA243" s="210"/>
      <c r="AB243" s="210"/>
      <c r="AC243" s="210"/>
      <c r="AD243" s="210"/>
      <c r="AE243" s="210"/>
      <c r="AF243" s="210"/>
      <c r="AG243" s="211"/>
    </row>
    <row r="244" spans="1:33" s="6" customFormat="1" ht="8.25" customHeight="1">
      <c r="A244" s="312"/>
      <c r="B244" s="210"/>
      <c r="C244" s="210"/>
      <c r="D244" s="210"/>
      <c r="E244" s="210"/>
      <c r="F244" s="210"/>
      <c r="G244" s="210"/>
      <c r="H244" s="210"/>
      <c r="I244" s="210"/>
      <c r="J244" s="210"/>
      <c r="K244" s="210"/>
      <c r="L244" s="210"/>
      <c r="M244" s="210"/>
      <c r="N244" s="210"/>
      <c r="O244" s="210"/>
      <c r="P244" s="210"/>
      <c r="Q244" s="210"/>
      <c r="R244" s="210"/>
      <c r="S244" s="210"/>
      <c r="T244" s="210"/>
      <c r="U244" s="210"/>
      <c r="V244" s="210"/>
      <c r="W244" s="210"/>
      <c r="X244" s="210"/>
      <c r="Y244" s="210"/>
      <c r="Z244" s="210"/>
      <c r="AA244" s="210"/>
      <c r="AB244" s="210"/>
      <c r="AC244" s="210"/>
      <c r="AD244" s="210"/>
      <c r="AE244" s="210"/>
      <c r="AF244" s="210"/>
      <c r="AG244" s="211"/>
    </row>
    <row r="245" spans="1:33" s="6" customFormat="1" ht="13.5" customHeight="1" thickBot="1">
      <c r="A245" s="212"/>
      <c r="B245" s="213"/>
      <c r="C245" s="213"/>
      <c r="D245" s="213"/>
      <c r="E245" s="213"/>
      <c r="F245" s="213"/>
      <c r="G245" s="213"/>
      <c r="H245" s="213"/>
      <c r="I245" s="213"/>
      <c r="J245" s="213"/>
      <c r="K245" s="213"/>
      <c r="L245" s="213"/>
      <c r="M245" s="213"/>
      <c r="N245" s="213"/>
      <c r="O245" s="213"/>
      <c r="P245" s="213"/>
      <c r="Q245" s="213"/>
      <c r="R245" s="213"/>
      <c r="S245" s="213"/>
      <c r="T245" s="213"/>
      <c r="U245" s="213"/>
      <c r="V245" s="213"/>
      <c r="W245" s="213"/>
      <c r="X245" s="213"/>
      <c r="Y245" s="213"/>
      <c r="Z245" s="213"/>
      <c r="AA245" s="213"/>
      <c r="AB245" s="213"/>
      <c r="AC245" s="213"/>
      <c r="AD245" s="213"/>
      <c r="AE245" s="213"/>
      <c r="AF245" s="213"/>
      <c r="AG245" s="214"/>
    </row>
    <row r="246" spans="2:33" s="6" customFormat="1" ht="18" customHeight="1">
      <c r="B246" s="50"/>
      <c r="C246" s="313"/>
      <c r="E246" s="246"/>
      <c r="F246" s="246"/>
      <c r="G246" s="246"/>
      <c r="H246" s="246"/>
      <c r="I246" s="246"/>
      <c r="J246" s="246"/>
      <c r="K246" s="246"/>
      <c r="L246" s="246"/>
      <c r="M246" s="246"/>
      <c r="N246" s="246"/>
      <c r="O246" s="246"/>
      <c r="P246" s="250"/>
      <c r="Q246" s="246"/>
      <c r="R246" s="246"/>
      <c r="S246" s="246"/>
      <c r="T246" s="246"/>
      <c r="U246" s="246"/>
      <c r="V246" s="246"/>
      <c r="W246" s="246"/>
      <c r="X246" s="246"/>
      <c r="Y246" s="246"/>
      <c r="Z246" s="246"/>
      <c r="AA246" s="246"/>
      <c r="AB246" s="246"/>
      <c r="AC246" s="246"/>
      <c r="AD246" s="220" t="s">
        <v>54</v>
      </c>
      <c r="AE246" s="220"/>
      <c r="AF246" s="220"/>
      <c r="AG246" s="220"/>
    </row>
    <row r="247" spans="1:33" s="6" customFormat="1" ht="10.5" customHeight="1">
      <c r="A247" s="314"/>
      <c r="B247" s="314"/>
      <c r="C247" s="50"/>
      <c r="D247" s="50"/>
      <c r="E247" s="315"/>
      <c r="F247" s="315"/>
      <c r="G247" s="315"/>
      <c r="H247" s="315"/>
      <c r="I247" s="315"/>
      <c r="J247" s="219"/>
      <c r="K247" s="219"/>
      <c r="L247" s="219"/>
      <c r="M247" s="179"/>
      <c r="N247" s="179"/>
      <c r="O247" s="179"/>
      <c r="P247" s="250"/>
      <c r="Q247" s="50"/>
      <c r="R247" s="50"/>
      <c r="S247" s="50"/>
      <c r="T247" s="316"/>
      <c r="U247" s="316"/>
      <c r="V247" s="316"/>
      <c r="W247" s="316"/>
      <c r="X247" s="316"/>
      <c r="Y247" s="219"/>
      <c r="Z247" s="219"/>
      <c r="AA247" s="219"/>
      <c r="AB247" s="316"/>
      <c r="AC247" s="316"/>
      <c r="AD247" s="224"/>
      <c r="AE247" s="224"/>
      <c r="AF247" s="224"/>
      <c r="AG247" s="224"/>
    </row>
    <row r="248" spans="1:33" ht="13.5" customHeight="1">
      <c r="A248" s="268" t="s">
        <v>53</v>
      </c>
      <c r="B248" s="54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54"/>
      <c r="AG248" s="54"/>
    </row>
    <row r="249" spans="1:33" ht="18" customHeight="1" thickBot="1">
      <c r="A249" s="269"/>
      <c r="B249" s="269"/>
      <c r="C249" s="269"/>
      <c r="D249" s="269"/>
      <c r="E249" s="269"/>
      <c r="F249" s="269"/>
      <c r="G249" s="269"/>
      <c r="H249" s="269"/>
      <c r="I249" s="269"/>
      <c r="J249" s="269"/>
      <c r="K249" s="269"/>
      <c r="L249" s="269"/>
      <c r="M249" s="269"/>
      <c r="N249" s="269"/>
      <c r="O249" s="269"/>
      <c r="P249" s="269"/>
      <c r="Q249" s="269"/>
      <c r="R249" s="269"/>
      <c r="S249" s="269"/>
      <c r="T249" s="269"/>
      <c r="U249" s="269"/>
      <c r="V249" s="269"/>
      <c r="W249" s="269"/>
      <c r="X249" s="269"/>
      <c r="Y249" s="269"/>
      <c r="Z249" s="269"/>
      <c r="AA249" s="269"/>
      <c r="AB249" s="269"/>
      <c r="AC249" s="269"/>
      <c r="AD249" s="269"/>
      <c r="AE249" s="269"/>
      <c r="AF249" s="269"/>
      <c r="AG249" s="269"/>
    </row>
    <row r="250" spans="1:33" ht="15" customHeight="1">
      <c r="A250" s="5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59">
        <v>5</v>
      </c>
      <c r="AF250" s="60" t="s">
        <v>8</v>
      </c>
      <c r="AG250" s="61">
        <v>13</v>
      </c>
    </row>
    <row r="251" spans="1:33" ht="4.5" customHeight="1">
      <c r="A251" s="5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2"/>
      <c r="AG251" s="7"/>
    </row>
    <row r="252" spans="1:33" ht="13.5" customHeight="1">
      <c r="A252" s="5"/>
      <c r="B252" s="6"/>
      <c r="C252" s="6"/>
      <c r="D252" s="6"/>
      <c r="E252" s="6"/>
      <c r="F252" s="6"/>
      <c r="G252" s="64"/>
      <c r="H252" s="63" t="s">
        <v>9</v>
      </c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18"/>
      <c r="V252" s="18"/>
      <c r="W252" s="270" t="s">
        <v>10</v>
      </c>
      <c r="X252" s="271"/>
      <c r="Y252" s="251">
        <v>689</v>
      </c>
      <c r="Z252" s="68"/>
      <c r="AA252" s="68"/>
      <c r="AB252" s="68"/>
      <c r="AC252" s="68"/>
      <c r="AD252" s="68"/>
      <c r="AE252" s="68"/>
      <c r="AF252" s="68"/>
      <c r="AG252" s="7"/>
    </row>
    <row r="253" spans="1:33" ht="13.5" customHeight="1">
      <c r="A253" s="5"/>
      <c r="B253" s="6"/>
      <c r="C253" s="6"/>
      <c r="D253" s="6"/>
      <c r="E253" s="6"/>
      <c r="F253" s="64"/>
      <c r="G253" s="64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18"/>
      <c r="V253" s="18"/>
      <c r="W253" s="271"/>
      <c r="X253" s="271"/>
      <c r="Y253" s="68"/>
      <c r="Z253" s="68"/>
      <c r="AA253" s="68"/>
      <c r="AB253" s="68"/>
      <c r="AC253" s="68"/>
      <c r="AD253" s="68"/>
      <c r="AE253" s="68"/>
      <c r="AF253" s="68"/>
      <c r="AG253" s="7"/>
    </row>
    <row r="254" spans="1:33" ht="13.5" customHeight="1">
      <c r="A254" s="5"/>
      <c r="B254" s="6"/>
      <c r="C254" s="6"/>
      <c r="D254" s="6"/>
      <c r="E254" s="6"/>
      <c r="F254" s="64"/>
      <c r="G254" s="64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18"/>
      <c r="V254" s="18"/>
      <c r="W254" s="271"/>
      <c r="X254" s="271"/>
      <c r="Y254" s="68"/>
      <c r="Z254" s="68"/>
      <c r="AA254" s="68"/>
      <c r="AB254" s="68"/>
      <c r="AC254" s="68"/>
      <c r="AD254" s="68"/>
      <c r="AE254" s="68"/>
      <c r="AF254" s="68"/>
      <c r="AG254" s="7"/>
    </row>
    <row r="255" spans="1:33" ht="9" customHeight="1">
      <c r="A255" s="5"/>
      <c r="B255" s="6"/>
      <c r="C255" s="6"/>
      <c r="D255" s="6"/>
      <c r="E255" s="6"/>
      <c r="F255" s="64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8"/>
      <c r="V255" s="18"/>
      <c r="W255" s="19"/>
      <c r="X255" s="19"/>
      <c r="Y255" s="20"/>
      <c r="Z255" s="20"/>
      <c r="AA255" s="20"/>
      <c r="AB255" s="20"/>
      <c r="AC255" s="20"/>
      <c r="AD255" s="20"/>
      <c r="AE255" s="20"/>
      <c r="AF255" s="20"/>
      <c r="AG255" s="7"/>
    </row>
    <row r="256" spans="1:33" ht="13.5" customHeight="1">
      <c r="A256" s="5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272" t="s">
        <v>11</v>
      </c>
      <c r="X256" s="273"/>
      <c r="Y256" s="274">
        <f>IF(Y9="","",Y9)</f>
      </c>
      <c r="Z256" s="275"/>
      <c r="AA256" s="275"/>
      <c r="AB256" s="275"/>
      <c r="AC256" s="275"/>
      <c r="AD256" s="275"/>
      <c r="AE256" s="275"/>
      <c r="AF256" s="276"/>
      <c r="AG256" s="7"/>
    </row>
    <row r="257" spans="1:33" s="6" customFormat="1" ht="13.5" customHeight="1">
      <c r="A257" s="277"/>
      <c r="B257" s="225"/>
      <c r="C257" s="225"/>
      <c r="D257" s="225"/>
      <c r="E257" s="231"/>
      <c r="F257" s="231"/>
      <c r="G257" s="231"/>
      <c r="H257" s="231"/>
      <c r="I257" s="231"/>
      <c r="J257" s="231"/>
      <c r="K257" s="231"/>
      <c r="L257" s="231"/>
      <c r="M257" s="231"/>
      <c r="N257" s="231"/>
      <c r="O257" s="231"/>
      <c r="P257" s="231"/>
      <c r="Q257" s="231"/>
      <c r="R257" s="231"/>
      <c r="S257" s="231"/>
      <c r="T257" s="231"/>
      <c r="U257" s="231"/>
      <c r="V257" s="231"/>
      <c r="W257" s="278"/>
      <c r="X257" s="279"/>
      <c r="Y257" s="280"/>
      <c r="Z257" s="281"/>
      <c r="AA257" s="281"/>
      <c r="AB257" s="281"/>
      <c r="AC257" s="281"/>
      <c r="AD257" s="281"/>
      <c r="AE257" s="281"/>
      <c r="AF257" s="282"/>
      <c r="AG257" s="283"/>
    </row>
    <row r="258" spans="1:33" s="6" customFormat="1" ht="13.5" customHeight="1">
      <c r="A258" s="277"/>
      <c r="B258" s="225"/>
      <c r="C258" s="225"/>
      <c r="D258" s="225"/>
      <c r="E258" s="226"/>
      <c r="F258" s="226"/>
      <c r="G258" s="226"/>
      <c r="H258" s="226"/>
      <c r="I258" s="226"/>
      <c r="J258" s="226"/>
      <c r="K258" s="226"/>
      <c r="L258" s="226"/>
      <c r="M258" s="226"/>
      <c r="N258" s="226"/>
      <c r="O258" s="226"/>
      <c r="P258" s="226"/>
      <c r="Q258" s="226"/>
      <c r="R258" s="226"/>
      <c r="S258" s="226"/>
      <c r="T258" s="226"/>
      <c r="U258" s="226"/>
      <c r="V258" s="226"/>
      <c r="W258" s="284"/>
      <c r="X258" s="285"/>
      <c r="Y258" s="286"/>
      <c r="Z258" s="287"/>
      <c r="AA258" s="287"/>
      <c r="AB258" s="287"/>
      <c r="AC258" s="287"/>
      <c r="AD258" s="287"/>
      <c r="AE258" s="287"/>
      <c r="AF258" s="288"/>
      <c r="AG258" s="283"/>
    </row>
    <row r="259" spans="1:41" s="6" customFormat="1" ht="9" customHeight="1">
      <c r="A259" s="277"/>
      <c r="B259" s="225"/>
      <c r="C259" s="225"/>
      <c r="D259" s="225"/>
      <c r="E259" s="226"/>
      <c r="F259" s="226"/>
      <c r="G259" s="226"/>
      <c r="H259" s="226"/>
      <c r="I259" s="226"/>
      <c r="J259" s="226"/>
      <c r="K259" s="226"/>
      <c r="L259" s="226"/>
      <c r="M259" s="226"/>
      <c r="N259" s="226"/>
      <c r="O259" s="226"/>
      <c r="P259" s="226"/>
      <c r="Q259" s="226"/>
      <c r="R259" s="226"/>
      <c r="S259" s="226"/>
      <c r="T259" s="226"/>
      <c r="U259" s="226"/>
      <c r="V259" s="226"/>
      <c r="W259" s="226"/>
      <c r="X259" s="226"/>
      <c r="Y259" s="226"/>
      <c r="Z259" s="226"/>
      <c r="AA259" s="226"/>
      <c r="AB259" s="226"/>
      <c r="AC259" s="226"/>
      <c r="AD259" s="226"/>
      <c r="AE259" s="226"/>
      <c r="AF259" s="226"/>
      <c r="AG259" s="289"/>
      <c r="AK259" s="166"/>
      <c r="AL259" s="166"/>
      <c r="AM259" s="166"/>
      <c r="AN259" s="166"/>
      <c r="AO259" s="166"/>
    </row>
    <row r="260" spans="1:39" s="6" customFormat="1" ht="10.5" customHeight="1" thickBot="1">
      <c r="A260" s="277"/>
      <c r="B260" s="225"/>
      <c r="C260" s="225"/>
      <c r="D260" s="225"/>
      <c r="E260" s="226"/>
      <c r="F260" s="226"/>
      <c r="G260" s="226"/>
      <c r="H260" s="226"/>
      <c r="I260" s="227"/>
      <c r="J260" s="227"/>
      <c r="K260" s="227"/>
      <c r="L260" s="228"/>
      <c r="M260" s="228"/>
      <c r="N260" s="290"/>
      <c r="O260" s="290"/>
      <c r="P260" s="290"/>
      <c r="Q260" s="229"/>
      <c r="R260" s="229"/>
      <c r="S260" s="229"/>
      <c r="T260" s="229"/>
      <c r="U260" s="229"/>
      <c r="V260" s="229"/>
      <c r="W260" s="227"/>
      <c r="X260" s="227"/>
      <c r="Y260" s="227"/>
      <c r="Z260" s="291"/>
      <c r="AA260" s="291"/>
      <c r="AB260" s="291"/>
      <c r="AC260" s="291"/>
      <c r="AD260" s="291"/>
      <c r="AE260" s="226"/>
      <c r="AF260" s="226"/>
      <c r="AG260" s="289"/>
      <c r="AI260" s="179"/>
      <c r="AJ260" s="179"/>
      <c r="AK260" s="179"/>
      <c r="AL260" s="179"/>
      <c r="AM260" s="179"/>
    </row>
    <row r="261" spans="1:33" s="6" customFormat="1" ht="12" customHeight="1">
      <c r="A261" s="265">
        <v>30</v>
      </c>
      <c r="B261" s="198" t="s">
        <v>5</v>
      </c>
      <c r="C261" s="198"/>
      <c r="D261" s="198"/>
      <c r="E261" s="266" t="s">
        <v>105</v>
      </c>
      <c r="F261" s="200"/>
      <c r="G261" s="200"/>
      <c r="H261" s="200"/>
      <c r="I261" s="200"/>
      <c r="J261" s="200"/>
      <c r="K261" s="200"/>
      <c r="L261" s="200"/>
      <c r="M261" s="200"/>
      <c r="N261" s="200"/>
      <c r="O261" s="200"/>
      <c r="P261" s="200"/>
      <c r="Q261" s="200"/>
      <c r="R261" s="200"/>
      <c r="S261" s="200"/>
      <c r="T261" s="200"/>
      <c r="U261" s="200"/>
      <c r="V261" s="200"/>
      <c r="W261" s="200"/>
      <c r="X261" s="200"/>
      <c r="Y261" s="200"/>
      <c r="Z261" s="200"/>
      <c r="AA261" s="200"/>
      <c r="AB261" s="200"/>
      <c r="AC261" s="200"/>
      <c r="AD261" s="200"/>
      <c r="AE261" s="292" t="s">
        <v>21</v>
      </c>
      <c r="AF261" s="293"/>
      <c r="AG261" s="294"/>
    </row>
    <row r="262" spans="1:33" s="6" customFormat="1" ht="12" customHeight="1">
      <c r="A262" s="31"/>
      <c r="B262" s="157" t="s">
        <v>22</v>
      </c>
      <c r="C262" s="157"/>
      <c r="D262" s="157"/>
      <c r="E262" s="259" t="s">
        <v>106</v>
      </c>
      <c r="F262" s="159"/>
      <c r="G262" s="159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  <c r="V262" s="159"/>
      <c r="W262" s="159"/>
      <c r="X262" s="159"/>
      <c r="Y262" s="159"/>
      <c r="Z262" s="159"/>
      <c r="AA262" s="159"/>
      <c r="AB262" s="159"/>
      <c r="AC262" s="159"/>
      <c r="AD262" s="159"/>
      <c r="AE262" s="154"/>
      <c r="AF262" s="155"/>
      <c r="AG262" s="156"/>
    </row>
    <row r="263" spans="1:33" s="6" customFormat="1" ht="12" customHeight="1" thickBot="1">
      <c r="A263" s="31"/>
      <c r="B263" s="157"/>
      <c r="C263" s="157"/>
      <c r="D263" s="157"/>
      <c r="E263" s="160"/>
      <c r="F263" s="161"/>
      <c r="G263" s="161"/>
      <c r="H263" s="161"/>
      <c r="I263" s="161"/>
      <c r="J263" s="161"/>
      <c r="K263" s="161"/>
      <c r="L263" s="161"/>
      <c r="M263" s="161"/>
      <c r="N263" s="162"/>
      <c r="O263" s="162"/>
      <c r="P263" s="162"/>
      <c r="Q263" s="162"/>
      <c r="R263" s="162"/>
      <c r="S263" s="162"/>
      <c r="T263" s="162"/>
      <c r="U263" s="162"/>
      <c r="V263" s="162"/>
      <c r="W263" s="161"/>
      <c r="X263" s="161"/>
      <c r="Y263" s="161"/>
      <c r="Z263" s="161"/>
      <c r="AA263" s="161"/>
      <c r="AB263" s="161"/>
      <c r="AC263" s="161"/>
      <c r="AD263" s="161"/>
      <c r="AE263" s="163"/>
      <c r="AF263" s="164"/>
      <c r="AG263" s="165"/>
    </row>
    <row r="264" spans="1:33" s="6" customFormat="1" ht="12" customHeight="1">
      <c r="A264" s="31"/>
      <c r="B264" s="157" t="s">
        <v>23</v>
      </c>
      <c r="C264" s="157"/>
      <c r="D264" s="157"/>
      <c r="E264" s="263">
        <v>1</v>
      </c>
      <c r="F264" s="167"/>
      <c r="G264" s="167"/>
      <c r="H264" s="167"/>
      <c r="I264" s="168" t="s">
        <v>24</v>
      </c>
      <c r="J264" s="168"/>
      <c r="K264" s="168"/>
      <c r="L264" s="264" t="s">
        <v>40</v>
      </c>
      <c r="M264" s="170"/>
      <c r="N264" s="171" t="s">
        <v>25</v>
      </c>
      <c r="O264" s="172"/>
      <c r="P264" s="173"/>
      <c r="Q264" s="295"/>
      <c r="R264" s="296"/>
      <c r="S264" s="296"/>
      <c r="T264" s="296"/>
      <c r="U264" s="296"/>
      <c r="V264" s="297"/>
      <c r="W264" s="177" t="s">
        <v>26</v>
      </c>
      <c r="X264" s="168"/>
      <c r="Y264" s="168"/>
      <c r="Z264" s="178">
        <f>IF(OR(E264="",Q264=""),"",ROUNDDOWN(E264*Q264,0))</f>
      </c>
      <c r="AA264" s="178"/>
      <c r="AB264" s="178"/>
      <c r="AC264" s="178"/>
      <c r="AD264" s="178"/>
      <c r="AE264" s="163"/>
      <c r="AF264" s="164"/>
      <c r="AG264" s="165"/>
    </row>
    <row r="265" spans="1:33" s="6" customFormat="1" ht="12" customHeight="1" thickBot="1">
      <c r="A265" s="180"/>
      <c r="B265" s="181"/>
      <c r="C265" s="181"/>
      <c r="D265" s="181"/>
      <c r="E265" s="182"/>
      <c r="F265" s="182"/>
      <c r="G265" s="182"/>
      <c r="H265" s="182"/>
      <c r="I265" s="183"/>
      <c r="J265" s="183"/>
      <c r="K265" s="183"/>
      <c r="L265" s="184"/>
      <c r="M265" s="185"/>
      <c r="N265" s="186"/>
      <c r="O265" s="187"/>
      <c r="P265" s="188"/>
      <c r="Q265" s="298"/>
      <c r="R265" s="299"/>
      <c r="S265" s="299"/>
      <c r="T265" s="299"/>
      <c r="U265" s="299"/>
      <c r="V265" s="300"/>
      <c r="W265" s="192"/>
      <c r="X265" s="183"/>
      <c r="Y265" s="183"/>
      <c r="Z265" s="193"/>
      <c r="AA265" s="193"/>
      <c r="AB265" s="193"/>
      <c r="AC265" s="193"/>
      <c r="AD265" s="193"/>
      <c r="AE265" s="194"/>
      <c r="AF265" s="195"/>
      <c r="AG265" s="196"/>
    </row>
    <row r="266" spans="1:33" s="6" customFormat="1" ht="12" customHeight="1">
      <c r="A266" s="265">
        <v>31</v>
      </c>
      <c r="B266" s="198" t="s">
        <v>5</v>
      </c>
      <c r="C266" s="198"/>
      <c r="D266" s="198"/>
      <c r="E266" s="266" t="s">
        <v>107</v>
      </c>
      <c r="F266" s="200"/>
      <c r="G266" s="200"/>
      <c r="H266" s="200"/>
      <c r="I266" s="200"/>
      <c r="J266" s="200"/>
      <c r="K266" s="200"/>
      <c r="L266" s="200"/>
      <c r="M266" s="200"/>
      <c r="N266" s="200"/>
      <c r="O266" s="200"/>
      <c r="P266" s="200"/>
      <c r="Q266" s="200"/>
      <c r="R266" s="200"/>
      <c r="S266" s="200"/>
      <c r="T266" s="200"/>
      <c r="U266" s="200"/>
      <c r="V266" s="200"/>
      <c r="W266" s="200"/>
      <c r="X266" s="200"/>
      <c r="Y266" s="200"/>
      <c r="Z266" s="200"/>
      <c r="AA266" s="200"/>
      <c r="AB266" s="200"/>
      <c r="AC266" s="200"/>
      <c r="AD266" s="200"/>
      <c r="AE266" s="154" t="s">
        <v>21</v>
      </c>
      <c r="AF266" s="155"/>
      <c r="AG266" s="156"/>
    </row>
    <row r="267" spans="1:33" s="6" customFormat="1" ht="12" customHeight="1">
      <c r="A267" s="31"/>
      <c r="B267" s="157" t="s">
        <v>22</v>
      </c>
      <c r="C267" s="157"/>
      <c r="D267" s="157"/>
      <c r="E267" s="259" t="s">
        <v>108</v>
      </c>
      <c r="F267" s="159"/>
      <c r="G267" s="159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  <c r="V267" s="159"/>
      <c r="W267" s="159"/>
      <c r="X267" s="159"/>
      <c r="Y267" s="159"/>
      <c r="Z267" s="159"/>
      <c r="AA267" s="159"/>
      <c r="AB267" s="159"/>
      <c r="AC267" s="159"/>
      <c r="AD267" s="159"/>
      <c r="AE267" s="154"/>
      <c r="AF267" s="155"/>
      <c r="AG267" s="156"/>
    </row>
    <row r="268" spans="1:33" s="6" customFormat="1" ht="12" customHeight="1" thickBot="1">
      <c r="A268" s="31"/>
      <c r="B268" s="157"/>
      <c r="C268" s="157"/>
      <c r="D268" s="157"/>
      <c r="E268" s="160"/>
      <c r="F268" s="161"/>
      <c r="G268" s="161"/>
      <c r="H268" s="161"/>
      <c r="I268" s="161"/>
      <c r="J268" s="161"/>
      <c r="K268" s="161"/>
      <c r="L268" s="161"/>
      <c r="M268" s="161"/>
      <c r="N268" s="162"/>
      <c r="O268" s="162"/>
      <c r="P268" s="162"/>
      <c r="Q268" s="162"/>
      <c r="R268" s="162"/>
      <c r="S268" s="162"/>
      <c r="T268" s="162"/>
      <c r="U268" s="162"/>
      <c r="V268" s="162"/>
      <c r="W268" s="161"/>
      <c r="X268" s="161"/>
      <c r="Y268" s="161"/>
      <c r="Z268" s="161"/>
      <c r="AA268" s="161"/>
      <c r="AB268" s="161"/>
      <c r="AC268" s="161"/>
      <c r="AD268" s="161"/>
      <c r="AE268" s="163"/>
      <c r="AF268" s="164"/>
      <c r="AG268" s="165"/>
    </row>
    <row r="269" spans="1:33" s="6" customFormat="1" ht="12" customHeight="1">
      <c r="A269" s="31"/>
      <c r="B269" s="157" t="s">
        <v>23</v>
      </c>
      <c r="C269" s="157"/>
      <c r="D269" s="157"/>
      <c r="E269" s="263">
        <v>2</v>
      </c>
      <c r="F269" s="167"/>
      <c r="G269" s="167"/>
      <c r="H269" s="167"/>
      <c r="I269" s="168" t="s">
        <v>24</v>
      </c>
      <c r="J269" s="168"/>
      <c r="K269" s="168"/>
      <c r="L269" s="264" t="s">
        <v>57</v>
      </c>
      <c r="M269" s="170"/>
      <c r="N269" s="171" t="s">
        <v>25</v>
      </c>
      <c r="O269" s="172"/>
      <c r="P269" s="173"/>
      <c r="Q269" s="295"/>
      <c r="R269" s="296"/>
      <c r="S269" s="296"/>
      <c r="T269" s="296"/>
      <c r="U269" s="296"/>
      <c r="V269" s="297"/>
      <c r="W269" s="177" t="s">
        <v>26</v>
      </c>
      <c r="X269" s="168"/>
      <c r="Y269" s="168"/>
      <c r="Z269" s="178">
        <f>IF(OR(E269="",Q269=""),"",ROUNDDOWN(E269*Q269,0))</f>
      </c>
      <c r="AA269" s="178"/>
      <c r="AB269" s="178"/>
      <c r="AC269" s="178"/>
      <c r="AD269" s="178"/>
      <c r="AE269" s="163"/>
      <c r="AF269" s="164"/>
      <c r="AG269" s="165"/>
    </row>
    <row r="270" spans="1:33" s="6" customFormat="1" ht="12" customHeight="1" thickBot="1">
      <c r="A270" s="180"/>
      <c r="B270" s="181"/>
      <c r="C270" s="181"/>
      <c r="D270" s="181"/>
      <c r="E270" s="182"/>
      <c r="F270" s="182"/>
      <c r="G270" s="182"/>
      <c r="H270" s="182"/>
      <c r="I270" s="183"/>
      <c r="J270" s="183"/>
      <c r="K270" s="183"/>
      <c r="L270" s="184"/>
      <c r="M270" s="185"/>
      <c r="N270" s="186"/>
      <c r="O270" s="187"/>
      <c r="P270" s="188"/>
      <c r="Q270" s="298"/>
      <c r="R270" s="299"/>
      <c r="S270" s="299"/>
      <c r="T270" s="299"/>
      <c r="U270" s="299"/>
      <c r="V270" s="300"/>
      <c r="W270" s="192"/>
      <c r="X270" s="183"/>
      <c r="Y270" s="183"/>
      <c r="Z270" s="193"/>
      <c r="AA270" s="193"/>
      <c r="AB270" s="193"/>
      <c r="AC270" s="193"/>
      <c r="AD270" s="193"/>
      <c r="AE270" s="194"/>
      <c r="AF270" s="195"/>
      <c r="AG270" s="196"/>
    </row>
    <row r="271" spans="1:33" s="6" customFormat="1" ht="12" customHeight="1">
      <c r="A271" s="265">
        <v>32</v>
      </c>
      <c r="B271" s="198" t="s">
        <v>5</v>
      </c>
      <c r="C271" s="198"/>
      <c r="D271" s="198"/>
      <c r="E271" s="266" t="s">
        <v>109</v>
      </c>
      <c r="F271" s="200"/>
      <c r="G271" s="200"/>
      <c r="H271" s="200"/>
      <c r="I271" s="200"/>
      <c r="J271" s="200"/>
      <c r="K271" s="200"/>
      <c r="L271" s="200"/>
      <c r="M271" s="200"/>
      <c r="N271" s="200"/>
      <c r="O271" s="200"/>
      <c r="P271" s="200"/>
      <c r="Q271" s="200"/>
      <c r="R271" s="200"/>
      <c r="S271" s="200"/>
      <c r="T271" s="200"/>
      <c r="U271" s="200"/>
      <c r="V271" s="200"/>
      <c r="W271" s="200"/>
      <c r="X271" s="200"/>
      <c r="Y271" s="200"/>
      <c r="Z271" s="200"/>
      <c r="AA271" s="200"/>
      <c r="AB271" s="200"/>
      <c r="AC271" s="200"/>
      <c r="AD271" s="200"/>
      <c r="AE271" s="154" t="s">
        <v>21</v>
      </c>
      <c r="AF271" s="155"/>
      <c r="AG271" s="156"/>
    </row>
    <row r="272" spans="1:33" s="6" customFormat="1" ht="12" customHeight="1">
      <c r="A272" s="31"/>
      <c r="B272" s="157" t="s">
        <v>22</v>
      </c>
      <c r="C272" s="157"/>
      <c r="D272" s="157"/>
      <c r="E272" s="259" t="s">
        <v>110</v>
      </c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  <c r="V272" s="159"/>
      <c r="W272" s="159"/>
      <c r="X272" s="159"/>
      <c r="Y272" s="159"/>
      <c r="Z272" s="159"/>
      <c r="AA272" s="159"/>
      <c r="AB272" s="159"/>
      <c r="AC272" s="159"/>
      <c r="AD272" s="159"/>
      <c r="AE272" s="154"/>
      <c r="AF272" s="155"/>
      <c r="AG272" s="156"/>
    </row>
    <row r="273" spans="1:33" s="6" customFormat="1" ht="12" customHeight="1" thickBot="1">
      <c r="A273" s="31"/>
      <c r="B273" s="157"/>
      <c r="C273" s="157"/>
      <c r="D273" s="157"/>
      <c r="E273" s="160"/>
      <c r="F273" s="161"/>
      <c r="G273" s="161"/>
      <c r="H273" s="161"/>
      <c r="I273" s="161"/>
      <c r="J273" s="161"/>
      <c r="K273" s="161"/>
      <c r="L273" s="161"/>
      <c r="M273" s="161"/>
      <c r="N273" s="162"/>
      <c r="O273" s="162"/>
      <c r="P273" s="162"/>
      <c r="Q273" s="162"/>
      <c r="R273" s="162"/>
      <c r="S273" s="162"/>
      <c r="T273" s="162"/>
      <c r="U273" s="162"/>
      <c r="V273" s="162"/>
      <c r="W273" s="161"/>
      <c r="X273" s="161"/>
      <c r="Y273" s="161"/>
      <c r="Z273" s="161"/>
      <c r="AA273" s="161"/>
      <c r="AB273" s="161"/>
      <c r="AC273" s="161"/>
      <c r="AD273" s="161"/>
      <c r="AE273" s="163"/>
      <c r="AF273" s="164"/>
      <c r="AG273" s="165"/>
    </row>
    <row r="274" spans="1:33" s="6" customFormat="1" ht="12" customHeight="1">
      <c r="A274" s="31"/>
      <c r="B274" s="157" t="s">
        <v>23</v>
      </c>
      <c r="C274" s="157"/>
      <c r="D274" s="157"/>
      <c r="E274" s="263">
        <v>2</v>
      </c>
      <c r="F274" s="167"/>
      <c r="G274" s="167"/>
      <c r="H274" s="167"/>
      <c r="I274" s="168" t="s">
        <v>24</v>
      </c>
      <c r="J274" s="168"/>
      <c r="K274" s="168"/>
      <c r="L274" s="264" t="s">
        <v>40</v>
      </c>
      <c r="M274" s="170"/>
      <c r="N274" s="171" t="s">
        <v>25</v>
      </c>
      <c r="O274" s="172"/>
      <c r="P274" s="173"/>
      <c r="Q274" s="295"/>
      <c r="R274" s="296"/>
      <c r="S274" s="296"/>
      <c r="T274" s="296"/>
      <c r="U274" s="296"/>
      <c r="V274" s="297"/>
      <c r="W274" s="177" t="s">
        <v>26</v>
      </c>
      <c r="X274" s="168"/>
      <c r="Y274" s="168"/>
      <c r="Z274" s="178">
        <f>IF(OR(E274="",Q274=""),"",ROUNDDOWN(E274*Q274,0))</f>
      </c>
      <c r="AA274" s="178"/>
      <c r="AB274" s="178"/>
      <c r="AC274" s="178"/>
      <c r="AD274" s="178"/>
      <c r="AE274" s="163"/>
      <c r="AF274" s="164"/>
      <c r="AG274" s="165"/>
    </row>
    <row r="275" spans="1:33" s="6" customFormat="1" ht="12" customHeight="1" thickBot="1">
      <c r="A275" s="180"/>
      <c r="B275" s="181"/>
      <c r="C275" s="181"/>
      <c r="D275" s="181"/>
      <c r="E275" s="182"/>
      <c r="F275" s="182"/>
      <c r="G275" s="182"/>
      <c r="H275" s="182"/>
      <c r="I275" s="183"/>
      <c r="J275" s="183"/>
      <c r="K275" s="183"/>
      <c r="L275" s="184"/>
      <c r="M275" s="185"/>
      <c r="N275" s="186"/>
      <c r="O275" s="187"/>
      <c r="P275" s="188"/>
      <c r="Q275" s="298"/>
      <c r="R275" s="299"/>
      <c r="S275" s="299"/>
      <c r="T275" s="299"/>
      <c r="U275" s="299"/>
      <c r="V275" s="300"/>
      <c r="W275" s="192"/>
      <c r="X275" s="183"/>
      <c r="Y275" s="183"/>
      <c r="Z275" s="193"/>
      <c r="AA275" s="193"/>
      <c r="AB275" s="193"/>
      <c r="AC275" s="193"/>
      <c r="AD275" s="193"/>
      <c r="AE275" s="194"/>
      <c r="AF275" s="195"/>
      <c r="AG275" s="196"/>
    </row>
    <row r="276" spans="1:33" s="6" customFormat="1" ht="12" customHeight="1">
      <c r="A276" s="265">
        <v>33</v>
      </c>
      <c r="B276" s="198" t="s">
        <v>5</v>
      </c>
      <c r="C276" s="198"/>
      <c r="D276" s="198"/>
      <c r="E276" s="266" t="s">
        <v>111</v>
      </c>
      <c r="F276" s="200"/>
      <c r="G276" s="200"/>
      <c r="H276" s="200"/>
      <c r="I276" s="200"/>
      <c r="J276" s="200"/>
      <c r="K276" s="200"/>
      <c r="L276" s="200"/>
      <c r="M276" s="200"/>
      <c r="N276" s="200"/>
      <c r="O276" s="200"/>
      <c r="P276" s="200"/>
      <c r="Q276" s="200"/>
      <c r="R276" s="200"/>
      <c r="S276" s="200"/>
      <c r="T276" s="200"/>
      <c r="U276" s="200"/>
      <c r="V276" s="200"/>
      <c r="W276" s="200"/>
      <c r="X276" s="200"/>
      <c r="Y276" s="200"/>
      <c r="Z276" s="200"/>
      <c r="AA276" s="200"/>
      <c r="AB276" s="200"/>
      <c r="AC276" s="200"/>
      <c r="AD276" s="200"/>
      <c r="AE276" s="154" t="s">
        <v>21</v>
      </c>
      <c r="AF276" s="155"/>
      <c r="AG276" s="156"/>
    </row>
    <row r="277" spans="1:33" s="6" customFormat="1" ht="12" customHeight="1">
      <c r="A277" s="31"/>
      <c r="B277" s="157" t="s">
        <v>22</v>
      </c>
      <c r="C277" s="157"/>
      <c r="D277" s="157"/>
      <c r="E277" s="259" t="s">
        <v>112</v>
      </c>
      <c r="F277" s="159"/>
      <c r="G277" s="159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  <c r="V277" s="159"/>
      <c r="W277" s="159"/>
      <c r="X277" s="159"/>
      <c r="Y277" s="159"/>
      <c r="Z277" s="159"/>
      <c r="AA277" s="159"/>
      <c r="AB277" s="159"/>
      <c r="AC277" s="159"/>
      <c r="AD277" s="159"/>
      <c r="AE277" s="154"/>
      <c r="AF277" s="155"/>
      <c r="AG277" s="156"/>
    </row>
    <row r="278" spans="1:33" s="6" customFormat="1" ht="12" customHeight="1" thickBot="1">
      <c r="A278" s="31"/>
      <c r="B278" s="157"/>
      <c r="C278" s="157"/>
      <c r="D278" s="157"/>
      <c r="E278" s="160"/>
      <c r="F278" s="161"/>
      <c r="G278" s="161"/>
      <c r="H278" s="161"/>
      <c r="I278" s="161"/>
      <c r="J278" s="161"/>
      <c r="K278" s="161"/>
      <c r="L278" s="161"/>
      <c r="M278" s="161"/>
      <c r="N278" s="162"/>
      <c r="O278" s="162"/>
      <c r="P278" s="162"/>
      <c r="Q278" s="162"/>
      <c r="R278" s="162"/>
      <c r="S278" s="162"/>
      <c r="T278" s="162"/>
      <c r="U278" s="162"/>
      <c r="V278" s="162"/>
      <c r="W278" s="161"/>
      <c r="X278" s="161"/>
      <c r="Y278" s="161"/>
      <c r="Z278" s="161"/>
      <c r="AA278" s="161"/>
      <c r="AB278" s="161"/>
      <c r="AC278" s="161"/>
      <c r="AD278" s="161"/>
      <c r="AE278" s="163"/>
      <c r="AF278" s="164"/>
      <c r="AG278" s="165"/>
    </row>
    <row r="279" spans="1:33" s="6" customFormat="1" ht="12" customHeight="1">
      <c r="A279" s="31"/>
      <c r="B279" s="157" t="s">
        <v>23</v>
      </c>
      <c r="C279" s="157"/>
      <c r="D279" s="157"/>
      <c r="E279" s="263">
        <v>2</v>
      </c>
      <c r="F279" s="167"/>
      <c r="G279" s="167"/>
      <c r="H279" s="167"/>
      <c r="I279" s="168" t="s">
        <v>24</v>
      </c>
      <c r="J279" s="168"/>
      <c r="K279" s="168"/>
      <c r="L279" s="264" t="s">
        <v>40</v>
      </c>
      <c r="M279" s="170"/>
      <c r="N279" s="171" t="s">
        <v>25</v>
      </c>
      <c r="O279" s="172"/>
      <c r="P279" s="173"/>
      <c r="Q279" s="295"/>
      <c r="R279" s="296"/>
      <c r="S279" s="296"/>
      <c r="T279" s="296"/>
      <c r="U279" s="296"/>
      <c r="V279" s="297"/>
      <c r="W279" s="177" t="s">
        <v>26</v>
      </c>
      <c r="X279" s="168"/>
      <c r="Y279" s="168"/>
      <c r="Z279" s="178">
        <f>IF(OR(E279="",Q279=""),"",ROUNDDOWN(E279*Q279,0))</f>
      </c>
      <c r="AA279" s="178"/>
      <c r="AB279" s="178"/>
      <c r="AC279" s="178"/>
      <c r="AD279" s="178"/>
      <c r="AE279" s="163"/>
      <c r="AF279" s="164"/>
      <c r="AG279" s="165"/>
    </row>
    <row r="280" spans="1:33" s="6" customFormat="1" ht="12" customHeight="1" thickBot="1">
      <c r="A280" s="180"/>
      <c r="B280" s="181"/>
      <c r="C280" s="181"/>
      <c r="D280" s="181"/>
      <c r="E280" s="182"/>
      <c r="F280" s="182"/>
      <c r="G280" s="182"/>
      <c r="H280" s="182"/>
      <c r="I280" s="183"/>
      <c r="J280" s="183"/>
      <c r="K280" s="183"/>
      <c r="L280" s="184"/>
      <c r="M280" s="185"/>
      <c r="N280" s="186"/>
      <c r="O280" s="187"/>
      <c r="P280" s="188"/>
      <c r="Q280" s="298"/>
      <c r="R280" s="299"/>
      <c r="S280" s="299"/>
      <c r="T280" s="299"/>
      <c r="U280" s="299"/>
      <c r="V280" s="300"/>
      <c r="W280" s="192"/>
      <c r="X280" s="183"/>
      <c r="Y280" s="183"/>
      <c r="Z280" s="193"/>
      <c r="AA280" s="193"/>
      <c r="AB280" s="193"/>
      <c r="AC280" s="193"/>
      <c r="AD280" s="193"/>
      <c r="AE280" s="194"/>
      <c r="AF280" s="195"/>
      <c r="AG280" s="196"/>
    </row>
    <row r="281" spans="1:33" s="6" customFormat="1" ht="12" customHeight="1">
      <c r="A281" s="265">
        <v>34</v>
      </c>
      <c r="B281" s="198" t="s">
        <v>5</v>
      </c>
      <c r="C281" s="198"/>
      <c r="D281" s="198"/>
      <c r="E281" s="266" t="s">
        <v>113</v>
      </c>
      <c r="F281" s="200"/>
      <c r="G281" s="200"/>
      <c r="H281" s="200"/>
      <c r="I281" s="200"/>
      <c r="J281" s="200"/>
      <c r="K281" s="200"/>
      <c r="L281" s="200"/>
      <c r="M281" s="200"/>
      <c r="N281" s="200"/>
      <c r="O281" s="200"/>
      <c r="P281" s="200"/>
      <c r="Q281" s="200"/>
      <c r="R281" s="200"/>
      <c r="S281" s="200"/>
      <c r="T281" s="200"/>
      <c r="U281" s="200"/>
      <c r="V281" s="200"/>
      <c r="W281" s="200"/>
      <c r="X281" s="200"/>
      <c r="Y281" s="200"/>
      <c r="Z281" s="200"/>
      <c r="AA281" s="200"/>
      <c r="AB281" s="200"/>
      <c r="AC281" s="200"/>
      <c r="AD281" s="200"/>
      <c r="AE281" s="154" t="s">
        <v>21</v>
      </c>
      <c r="AF281" s="155"/>
      <c r="AG281" s="156"/>
    </row>
    <row r="282" spans="1:33" s="6" customFormat="1" ht="12" customHeight="1">
      <c r="A282" s="31"/>
      <c r="B282" s="157" t="s">
        <v>22</v>
      </c>
      <c r="C282" s="157"/>
      <c r="D282" s="157"/>
      <c r="E282" s="259" t="s">
        <v>114</v>
      </c>
      <c r="F282" s="159"/>
      <c r="G282" s="159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  <c r="V282" s="159"/>
      <c r="W282" s="159"/>
      <c r="X282" s="159"/>
      <c r="Y282" s="159"/>
      <c r="Z282" s="159"/>
      <c r="AA282" s="159"/>
      <c r="AB282" s="159"/>
      <c r="AC282" s="159"/>
      <c r="AD282" s="159"/>
      <c r="AE282" s="154"/>
      <c r="AF282" s="155"/>
      <c r="AG282" s="156"/>
    </row>
    <row r="283" spans="1:33" s="6" customFormat="1" ht="12" customHeight="1" thickBot="1">
      <c r="A283" s="31"/>
      <c r="B283" s="157"/>
      <c r="C283" s="157"/>
      <c r="D283" s="157"/>
      <c r="E283" s="160"/>
      <c r="F283" s="161"/>
      <c r="G283" s="161"/>
      <c r="H283" s="161"/>
      <c r="I283" s="161"/>
      <c r="J283" s="161"/>
      <c r="K283" s="161"/>
      <c r="L283" s="161"/>
      <c r="M283" s="161"/>
      <c r="N283" s="162"/>
      <c r="O283" s="162"/>
      <c r="P283" s="162"/>
      <c r="Q283" s="162"/>
      <c r="R283" s="162"/>
      <c r="S283" s="162"/>
      <c r="T283" s="162"/>
      <c r="U283" s="162"/>
      <c r="V283" s="162"/>
      <c r="W283" s="161"/>
      <c r="X283" s="161"/>
      <c r="Y283" s="161"/>
      <c r="Z283" s="161"/>
      <c r="AA283" s="161"/>
      <c r="AB283" s="161"/>
      <c r="AC283" s="161"/>
      <c r="AD283" s="161"/>
      <c r="AE283" s="163"/>
      <c r="AF283" s="164"/>
      <c r="AG283" s="165"/>
    </row>
    <row r="284" spans="1:33" s="6" customFormat="1" ht="12" customHeight="1">
      <c r="A284" s="31"/>
      <c r="B284" s="157" t="s">
        <v>23</v>
      </c>
      <c r="C284" s="157"/>
      <c r="D284" s="157"/>
      <c r="E284" s="263">
        <v>2</v>
      </c>
      <c r="F284" s="167"/>
      <c r="G284" s="167"/>
      <c r="H284" s="167"/>
      <c r="I284" s="168" t="s">
        <v>24</v>
      </c>
      <c r="J284" s="168"/>
      <c r="K284" s="168"/>
      <c r="L284" s="264" t="s">
        <v>40</v>
      </c>
      <c r="M284" s="170"/>
      <c r="N284" s="171" t="s">
        <v>25</v>
      </c>
      <c r="O284" s="172"/>
      <c r="P284" s="173"/>
      <c r="Q284" s="295"/>
      <c r="R284" s="296"/>
      <c r="S284" s="296"/>
      <c r="T284" s="296"/>
      <c r="U284" s="296"/>
      <c r="V284" s="297"/>
      <c r="W284" s="177" t="s">
        <v>26</v>
      </c>
      <c r="X284" s="168"/>
      <c r="Y284" s="168"/>
      <c r="Z284" s="178">
        <f>IF(OR(E284="",Q284=""),"",ROUNDDOWN(E284*Q284,0))</f>
      </c>
      <c r="AA284" s="178"/>
      <c r="AB284" s="178"/>
      <c r="AC284" s="178"/>
      <c r="AD284" s="178"/>
      <c r="AE284" s="163"/>
      <c r="AF284" s="164"/>
      <c r="AG284" s="165"/>
    </row>
    <row r="285" spans="1:33" s="6" customFormat="1" ht="12" customHeight="1" thickBot="1">
      <c r="A285" s="180"/>
      <c r="B285" s="181"/>
      <c r="C285" s="181"/>
      <c r="D285" s="181"/>
      <c r="E285" s="182"/>
      <c r="F285" s="182"/>
      <c r="G285" s="182"/>
      <c r="H285" s="182"/>
      <c r="I285" s="183"/>
      <c r="J285" s="183"/>
      <c r="K285" s="183"/>
      <c r="L285" s="184"/>
      <c r="M285" s="185"/>
      <c r="N285" s="186"/>
      <c r="O285" s="187"/>
      <c r="P285" s="188"/>
      <c r="Q285" s="298"/>
      <c r="R285" s="299"/>
      <c r="S285" s="299"/>
      <c r="T285" s="299"/>
      <c r="U285" s="299"/>
      <c r="V285" s="300"/>
      <c r="W285" s="192"/>
      <c r="X285" s="183"/>
      <c r="Y285" s="183"/>
      <c r="Z285" s="193"/>
      <c r="AA285" s="193"/>
      <c r="AB285" s="193"/>
      <c r="AC285" s="193"/>
      <c r="AD285" s="193"/>
      <c r="AE285" s="194"/>
      <c r="AF285" s="195"/>
      <c r="AG285" s="196"/>
    </row>
    <row r="286" spans="1:33" s="6" customFormat="1" ht="12" customHeight="1">
      <c r="A286" s="265">
        <v>35</v>
      </c>
      <c r="B286" s="198" t="s">
        <v>5</v>
      </c>
      <c r="C286" s="198"/>
      <c r="D286" s="198"/>
      <c r="E286" s="266" t="s">
        <v>115</v>
      </c>
      <c r="F286" s="200"/>
      <c r="G286" s="200"/>
      <c r="H286" s="200"/>
      <c r="I286" s="200"/>
      <c r="J286" s="200"/>
      <c r="K286" s="200"/>
      <c r="L286" s="200"/>
      <c r="M286" s="200"/>
      <c r="N286" s="200"/>
      <c r="O286" s="200"/>
      <c r="P286" s="200"/>
      <c r="Q286" s="200"/>
      <c r="R286" s="200"/>
      <c r="S286" s="200"/>
      <c r="T286" s="200"/>
      <c r="U286" s="200"/>
      <c r="V286" s="200"/>
      <c r="W286" s="200"/>
      <c r="X286" s="200"/>
      <c r="Y286" s="200"/>
      <c r="Z286" s="200"/>
      <c r="AA286" s="200"/>
      <c r="AB286" s="200"/>
      <c r="AC286" s="200"/>
      <c r="AD286" s="200"/>
      <c r="AE286" s="154" t="s">
        <v>21</v>
      </c>
      <c r="AF286" s="155"/>
      <c r="AG286" s="156"/>
    </row>
    <row r="287" spans="1:33" s="6" customFormat="1" ht="12" customHeight="1">
      <c r="A287" s="31"/>
      <c r="B287" s="157" t="s">
        <v>22</v>
      </c>
      <c r="C287" s="157"/>
      <c r="D287" s="157"/>
      <c r="E287" s="259" t="s">
        <v>116</v>
      </c>
      <c r="F287" s="159"/>
      <c r="G287" s="159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  <c r="V287" s="159"/>
      <c r="W287" s="159"/>
      <c r="X287" s="159"/>
      <c r="Y287" s="159"/>
      <c r="Z287" s="159"/>
      <c r="AA287" s="159"/>
      <c r="AB287" s="159"/>
      <c r="AC287" s="159"/>
      <c r="AD287" s="159"/>
      <c r="AE287" s="154"/>
      <c r="AF287" s="155"/>
      <c r="AG287" s="156"/>
    </row>
    <row r="288" spans="1:33" s="6" customFormat="1" ht="12" customHeight="1" thickBot="1">
      <c r="A288" s="31"/>
      <c r="B288" s="157"/>
      <c r="C288" s="157"/>
      <c r="D288" s="157"/>
      <c r="E288" s="160"/>
      <c r="F288" s="161"/>
      <c r="G288" s="161"/>
      <c r="H288" s="161"/>
      <c r="I288" s="161"/>
      <c r="J288" s="161"/>
      <c r="K288" s="161"/>
      <c r="L288" s="161"/>
      <c r="M288" s="161"/>
      <c r="N288" s="162"/>
      <c r="O288" s="162"/>
      <c r="P288" s="162"/>
      <c r="Q288" s="162"/>
      <c r="R288" s="162"/>
      <c r="S288" s="162"/>
      <c r="T288" s="162"/>
      <c r="U288" s="162"/>
      <c r="V288" s="162"/>
      <c r="W288" s="161"/>
      <c r="X288" s="161"/>
      <c r="Y288" s="161"/>
      <c r="Z288" s="161"/>
      <c r="AA288" s="161"/>
      <c r="AB288" s="161"/>
      <c r="AC288" s="161"/>
      <c r="AD288" s="161"/>
      <c r="AE288" s="163"/>
      <c r="AF288" s="164"/>
      <c r="AG288" s="165"/>
    </row>
    <row r="289" spans="1:33" s="6" customFormat="1" ht="12" customHeight="1">
      <c r="A289" s="31"/>
      <c r="B289" s="157" t="s">
        <v>23</v>
      </c>
      <c r="C289" s="157"/>
      <c r="D289" s="157"/>
      <c r="E289" s="263">
        <v>2</v>
      </c>
      <c r="F289" s="167"/>
      <c r="G289" s="167"/>
      <c r="H289" s="167"/>
      <c r="I289" s="168" t="s">
        <v>24</v>
      </c>
      <c r="J289" s="168"/>
      <c r="K289" s="168"/>
      <c r="L289" s="264" t="s">
        <v>40</v>
      </c>
      <c r="M289" s="170"/>
      <c r="N289" s="171" t="s">
        <v>25</v>
      </c>
      <c r="O289" s="172"/>
      <c r="P289" s="173"/>
      <c r="Q289" s="295"/>
      <c r="R289" s="296"/>
      <c r="S289" s="296"/>
      <c r="T289" s="296"/>
      <c r="U289" s="296"/>
      <c r="V289" s="297"/>
      <c r="W289" s="177" t="s">
        <v>26</v>
      </c>
      <c r="X289" s="168"/>
      <c r="Y289" s="168"/>
      <c r="Z289" s="178">
        <f>IF(OR(E289="",Q289=""),"",ROUNDDOWN(E289*Q289,0))</f>
      </c>
      <c r="AA289" s="178"/>
      <c r="AB289" s="178"/>
      <c r="AC289" s="178"/>
      <c r="AD289" s="178"/>
      <c r="AE289" s="163"/>
      <c r="AF289" s="164"/>
      <c r="AG289" s="165"/>
    </row>
    <row r="290" spans="1:33" s="6" customFormat="1" ht="12" customHeight="1" thickBot="1">
      <c r="A290" s="180"/>
      <c r="B290" s="181"/>
      <c r="C290" s="181"/>
      <c r="D290" s="181"/>
      <c r="E290" s="182"/>
      <c r="F290" s="182"/>
      <c r="G290" s="182"/>
      <c r="H290" s="182"/>
      <c r="I290" s="183"/>
      <c r="J290" s="183"/>
      <c r="K290" s="183"/>
      <c r="L290" s="184"/>
      <c r="M290" s="185"/>
      <c r="N290" s="186"/>
      <c r="O290" s="187"/>
      <c r="P290" s="188"/>
      <c r="Q290" s="298"/>
      <c r="R290" s="299"/>
      <c r="S290" s="299"/>
      <c r="T290" s="299"/>
      <c r="U290" s="299"/>
      <c r="V290" s="300"/>
      <c r="W290" s="192"/>
      <c r="X290" s="183"/>
      <c r="Y290" s="183"/>
      <c r="Z290" s="193"/>
      <c r="AA290" s="193"/>
      <c r="AB290" s="193"/>
      <c r="AC290" s="193"/>
      <c r="AD290" s="193"/>
      <c r="AE290" s="194"/>
      <c r="AF290" s="195"/>
      <c r="AG290" s="196"/>
    </row>
    <row r="291" spans="1:33" s="6" customFormat="1" ht="12" customHeight="1">
      <c r="A291" s="265">
        <v>36</v>
      </c>
      <c r="B291" s="198" t="s">
        <v>5</v>
      </c>
      <c r="C291" s="198"/>
      <c r="D291" s="198"/>
      <c r="E291" s="266" t="s">
        <v>117</v>
      </c>
      <c r="F291" s="200"/>
      <c r="G291" s="200"/>
      <c r="H291" s="200"/>
      <c r="I291" s="200"/>
      <c r="J291" s="200"/>
      <c r="K291" s="200"/>
      <c r="L291" s="200"/>
      <c r="M291" s="200"/>
      <c r="N291" s="200"/>
      <c r="O291" s="200"/>
      <c r="P291" s="200"/>
      <c r="Q291" s="200"/>
      <c r="R291" s="200"/>
      <c r="S291" s="200"/>
      <c r="T291" s="200"/>
      <c r="U291" s="200"/>
      <c r="V291" s="200"/>
      <c r="W291" s="200"/>
      <c r="X291" s="200"/>
      <c r="Y291" s="200"/>
      <c r="Z291" s="200"/>
      <c r="AA291" s="200"/>
      <c r="AB291" s="200"/>
      <c r="AC291" s="200"/>
      <c r="AD291" s="200"/>
      <c r="AE291" s="154" t="s">
        <v>21</v>
      </c>
      <c r="AF291" s="155"/>
      <c r="AG291" s="156"/>
    </row>
    <row r="292" spans="1:33" s="6" customFormat="1" ht="12" customHeight="1">
      <c r="A292" s="31"/>
      <c r="B292" s="157" t="s">
        <v>22</v>
      </c>
      <c r="C292" s="157"/>
      <c r="D292" s="157"/>
      <c r="E292" s="259" t="s">
        <v>118</v>
      </c>
      <c r="F292" s="159"/>
      <c r="G292" s="159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  <c r="V292" s="159"/>
      <c r="W292" s="159"/>
      <c r="X292" s="159"/>
      <c r="Y292" s="159"/>
      <c r="Z292" s="159"/>
      <c r="AA292" s="159"/>
      <c r="AB292" s="159"/>
      <c r="AC292" s="159"/>
      <c r="AD292" s="159"/>
      <c r="AE292" s="154"/>
      <c r="AF292" s="155"/>
      <c r="AG292" s="156"/>
    </row>
    <row r="293" spans="1:33" s="6" customFormat="1" ht="12" customHeight="1" thickBot="1">
      <c r="A293" s="31"/>
      <c r="B293" s="157"/>
      <c r="C293" s="157"/>
      <c r="D293" s="157"/>
      <c r="E293" s="160"/>
      <c r="F293" s="161"/>
      <c r="G293" s="161"/>
      <c r="H293" s="161"/>
      <c r="I293" s="161"/>
      <c r="J293" s="161"/>
      <c r="K293" s="161"/>
      <c r="L293" s="161"/>
      <c r="M293" s="161"/>
      <c r="N293" s="162"/>
      <c r="O293" s="162"/>
      <c r="P293" s="162"/>
      <c r="Q293" s="162"/>
      <c r="R293" s="162"/>
      <c r="S293" s="162"/>
      <c r="T293" s="162"/>
      <c r="U293" s="162"/>
      <c r="V293" s="162"/>
      <c r="W293" s="161"/>
      <c r="X293" s="161"/>
      <c r="Y293" s="161"/>
      <c r="Z293" s="161"/>
      <c r="AA293" s="161"/>
      <c r="AB293" s="161"/>
      <c r="AC293" s="161"/>
      <c r="AD293" s="161"/>
      <c r="AE293" s="163"/>
      <c r="AF293" s="164"/>
      <c r="AG293" s="165"/>
    </row>
    <row r="294" spans="1:33" s="6" customFormat="1" ht="12" customHeight="1">
      <c r="A294" s="31"/>
      <c r="B294" s="157" t="s">
        <v>23</v>
      </c>
      <c r="C294" s="157"/>
      <c r="D294" s="157"/>
      <c r="E294" s="263">
        <v>2</v>
      </c>
      <c r="F294" s="167"/>
      <c r="G294" s="167"/>
      <c r="H294" s="167"/>
      <c r="I294" s="168" t="s">
        <v>24</v>
      </c>
      <c r="J294" s="168"/>
      <c r="K294" s="168"/>
      <c r="L294" s="264" t="s">
        <v>40</v>
      </c>
      <c r="M294" s="170"/>
      <c r="N294" s="171" t="s">
        <v>25</v>
      </c>
      <c r="O294" s="172"/>
      <c r="P294" s="173"/>
      <c r="Q294" s="295"/>
      <c r="R294" s="296"/>
      <c r="S294" s="296"/>
      <c r="T294" s="296"/>
      <c r="U294" s="296"/>
      <c r="V294" s="297"/>
      <c r="W294" s="177" t="s">
        <v>26</v>
      </c>
      <c r="X294" s="168"/>
      <c r="Y294" s="168"/>
      <c r="Z294" s="178">
        <f>IF(OR(E294="",Q294=""),"",ROUNDDOWN(E294*Q294,0))</f>
      </c>
      <c r="AA294" s="178"/>
      <c r="AB294" s="178"/>
      <c r="AC294" s="178"/>
      <c r="AD294" s="178"/>
      <c r="AE294" s="163"/>
      <c r="AF294" s="164"/>
      <c r="AG294" s="165"/>
    </row>
    <row r="295" spans="1:33" s="6" customFormat="1" ht="12" customHeight="1" thickBot="1">
      <c r="A295" s="180"/>
      <c r="B295" s="181"/>
      <c r="C295" s="181"/>
      <c r="D295" s="181"/>
      <c r="E295" s="182"/>
      <c r="F295" s="182"/>
      <c r="G295" s="182"/>
      <c r="H295" s="182"/>
      <c r="I295" s="183"/>
      <c r="J295" s="183"/>
      <c r="K295" s="183"/>
      <c r="L295" s="184"/>
      <c r="M295" s="185"/>
      <c r="N295" s="186"/>
      <c r="O295" s="187"/>
      <c r="P295" s="188"/>
      <c r="Q295" s="298"/>
      <c r="R295" s="299"/>
      <c r="S295" s="299"/>
      <c r="T295" s="299"/>
      <c r="U295" s="299"/>
      <c r="V295" s="300"/>
      <c r="W295" s="192"/>
      <c r="X295" s="183"/>
      <c r="Y295" s="183"/>
      <c r="Z295" s="193"/>
      <c r="AA295" s="193"/>
      <c r="AB295" s="193"/>
      <c r="AC295" s="193"/>
      <c r="AD295" s="193"/>
      <c r="AE295" s="194"/>
      <c r="AF295" s="195"/>
      <c r="AG295" s="196"/>
    </row>
    <row r="296" spans="1:33" s="6" customFormat="1" ht="12" customHeight="1">
      <c r="A296" s="265">
        <v>37</v>
      </c>
      <c r="B296" s="198" t="s">
        <v>5</v>
      </c>
      <c r="C296" s="198"/>
      <c r="D296" s="198"/>
      <c r="E296" s="266" t="s">
        <v>119</v>
      </c>
      <c r="F296" s="200"/>
      <c r="G296" s="200"/>
      <c r="H296" s="200"/>
      <c r="I296" s="200"/>
      <c r="J296" s="200"/>
      <c r="K296" s="200"/>
      <c r="L296" s="200"/>
      <c r="M296" s="200"/>
      <c r="N296" s="200"/>
      <c r="O296" s="200"/>
      <c r="P296" s="200"/>
      <c r="Q296" s="200"/>
      <c r="R296" s="200"/>
      <c r="S296" s="200"/>
      <c r="T296" s="200"/>
      <c r="U296" s="200"/>
      <c r="V296" s="200"/>
      <c r="W296" s="200"/>
      <c r="X296" s="200"/>
      <c r="Y296" s="200"/>
      <c r="Z296" s="200"/>
      <c r="AA296" s="200"/>
      <c r="AB296" s="200"/>
      <c r="AC296" s="200"/>
      <c r="AD296" s="200"/>
      <c r="AE296" s="154" t="s">
        <v>21</v>
      </c>
      <c r="AF296" s="155"/>
      <c r="AG296" s="156"/>
    </row>
    <row r="297" spans="1:33" s="6" customFormat="1" ht="12" customHeight="1">
      <c r="A297" s="31"/>
      <c r="B297" s="157" t="s">
        <v>22</v>
      </c>
      <c r="C297" s="157"/>
      <c r="D297" s="157"/>
      <c r="E297" s="259" t="s">
        <v>120</v>
      </c>
      <c r="F297" s="159"/>
      <c r="G297" s="159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  <c r="T297" s="159"/>
      <c r="U297" s="159"/>
      <c r="V297" s="159"/>
      <c r="W297" s="159"/>
      <c r="X297" s="159"/>
      <c r="Y297" s="159"/>
      <c r="Z297" s="159"/>
      <c r="AA297" s="159"/>
      <c r="AB297" s="159"/>
      <c r="AC297" s="159"/>
      <c r="AD297" s="159"/>
      <c r="AE297" s="154"/>
      <c r="AF297" s="155"/>
      <c r="AG297" s="156"/>
    </row>
    <row r="298" spans="1:33" s="6" customFormat="1" ht="12" customHeight="1" thickBot="1">
      <c r="A298" s="31"/>
      <c r="B298" s="157"/>
      <c r="C298" s="157"/>
      <c r="D298" s="157"/>
      <c r="E298" s="160"/>
      <c r="F298" s="161"/>
      <c r="G298" s="161"/>
      <c r="H298" s="161"/>
      <c r="I298" s="161"/>
      <c r="J298" s="161"/>
      <c r="K298" s="161"/>
      <c r="L298" s="161"/>
      <c r="M298" s="161"/>
      <c r="N298" s="162"/>
      <c r="O298" s="162"/>
      <c r="P298" s="162"/>
      <c r="Q298" s="162"/>
      <c r="R298" s="162"/>
      <c r="S298" s="162"/>
      <c r="T298" s="162"/>
      <c r="U298" s="162"/>
      <c r="V298" s="162"/>
      <c r="W298" s="161"/>
      <c r="X298" s="161"/>
      <c r="Y298" s="161"/>
      <c r="Z298" s="161"/>
      <c r="AA298" s="161"/>
      <c r="AB298" s="161"/>
      <c r="AC298" s="161"/>
      <c r="AD298" s="161"/>
      <c r="AE298" s="163"/>
      <c r="AF298" s="164"/>
      <c r="AG298" s="165"/>
    </row>
    <row r="299" spans="1:33" s="6" customFormat="1" ht="12" customHeight="1">
      <c r="A299" s="31"/>
      <c r="B299" s="157" t="s">
        <v>23</v>
      </c>
      <c r="C299" s="157"/>
      <c r="D299" s="157"/>
      <c r="E299" s="263">
        <v>2</v>
      </c>
      <c r="F299" s="167"/>
      <c r="G299" s="167"/>
      <c r="H299" s="167"/>
      <c r="I299" s="168" t="s">
        <v>24</v>
      </c>
      <c r="J299" s="168"/>
      <c r="K299" s="168"/>
      <c r="L299" s="264" t="s">
        <v>40</v>
      </c>
      <c r="M299" s="170"/>
      <c r="N299" s="171" t="s">
        <v>25</v>
      </c>
      <c r="O299" s="172"/>
      <c r="P299" s="173"/>
      <c r="Q299" s="295"/>
      <c r="R299" s="296"/>
      <c r="S299" s="296"/>
      <c r="T299" s="296"/>
      <c r="U299" s="296"/>
      <c r="V299" s="297"/>
      <c r="W299" s="177" t="s">
        <v>26</v>
      </c>
      <c r="X299" s="168"/>
      <c r="Y299" s="168"/>
      <c r="Z299" s="178">
        <f>IF(OR(E299="",Q299=""),"",ROUNDDOWN(E299*Q299,0))</f>
      </c>
      <c r="AA299" s="178"/>
      <c r="AB299" s="178"/>
      <c r="AC299" s="178"/>
      <c r="AD299" s="178"/>
      <c r="AE299" s="163"/>
      <c r="AF299" s="164"/>
      <c r="AG299" s="165"/>
    </row>
    <row r="300" spans="1:52" s="6" customFormat="1" ht="12" customHeight="1" thickBot="1">
      <c r="A300" s="44"/>
      <c r="B300" s="301"/>
      <c r="C300" s="301"/>
      <c r="D300" s="301"/>
      <c r="E300" s="302"/>
      <c r="F300" s="302"/>
      <c r="G300" s="302"/>
      <c r="H300" s="302"/>
      <c r="I300" s="303"/>
      <c r="J300" s="303"/>
      <c r="K300" s="303"/>
      <c r="L300" s="304"/>
      <c r="M300" s="305"/>
      <c r="N300" s="186"/>
      <c r="O300" s="187"/>
      <c r="P300" s="188"/>
      <c r="Q300" s="298"/>
      <c r="R300" s="299"/>
      <c r="S300" s="299"/>
      <c r="T300" s="299"/>
      <c r="U300" s="299"/>
      <c r="V300" s="300"/>
      <c r="W300" s="306"/>
      <c r="X300" s="303"/>
      <c r="Y300" s="303"/>
      <c r="Z300" s="307"/>
      <c r="AA300" s="307"/>
      <c r="AB300" s="307"/>
      <c r="AC300" s="307"/>
      <c r="AD300" s="307"/>
      <c r="AE300" s="194"/>
      <c r="AF300" s="195"/>
      <c r="AG300" s="196"/>
      <c r="AZ300" s="55"/>
    </row>
    <row r="301" spans="1:33" s="6" customFormat="1" ht="13.5" customHeight="1">
      <c r="A301" s="201" t="s">
        <v>27</v>
      </c>
      <c r="B301" s="308"/>
      <c r="C301" s="308"/>
      <c r="D301" s="308"/>
      <c r="E301" s="309"/>
      <c r="F301" s="309"/>
      <c r="G301" s="309"/>
      <c r="H301" s="309"/>
      <c r="I301" s="309"/>
      <c r="J301" s="309"/>
      <c r="K301" s="309"/>
      <c r="L301" s="309"/>
      <c r="M301" s="309"/>
      <c r="N301" s="309"/>
      <c r="O301" s="309"/>
      <c r="P301" s="309"/>
      <c r="Q301" s="309"/>
      <c r="R301" s="309"/>
      <c r="S301" s="309"/>
      <c r="T301" s="309"/>
      <c r="U301" s="309"/>
      <c r="V301" s="309"/>
      <c r="W301" s="309"/>
      <c r="X301" s="309"/>
      <c r="Y301" s="309"/>
      <c r="Z301" s="309"/>
      <c r="AA301" s="309"/>
      <c r="AB301" s="309"/>
      <c r="AC301" s="309"/>
      <c r="AD301" s="309"/>
      <c r="AE301" s="310"/>
      <c r="AF301" s="310"/>
      <c r="AG301" s="311"/>
    </row>
    <row r="302" spans="1:33" s="6" customFormat="1" ht="13.5" customHeight="1">
      <c r="A302" s="209"/>
      <c r="B302" s="210"/>
      <c r="C302" s="210"/>
      <c r="D302" s="210"/>
      <c r="E302" s="210"/>
      <c r="F302" s="210"/>
      <c r="G302" s="210"/>
      <c r="H302" s="210"/>
      <c r="I302" s="210"/>
      <c r="J302" s="210"/>
      <c r="K302" s="210"/>
      <c r="L302" s="210"/>
      <c r="M302" s="210"/>
      <c r="N302" s="210"/>
      <c r="O302" s="210"/>
      <c r="P302" s="210"/>
      <c r="Q302" s="210"/>
      <c r="R302" s="210"/>
      <c r="S302" s="210"/>
      <c r="T302" s="210"/>
      <c r="U302" s="210"/>
      <c r="V302" s="210"/>
      <c r="W302" s="210"/>
      <c r="X302" s="210"/>
      <c r="Y302" s="210"/>
      <c r="Z302" s="210"/>
      <c r="AA302" s="210"/>
      <c r="AB302" s="210"/>
      <c r="AC302" s="210"/>
      <c r="AD302" s="210"/>
      <c r="AE302" s="210"/>
      <c r="AF302" s="210"/>
      <c r="AG302" s="211"/>
    </row>
    <row r="303" spans="1:33" s="6" customFormat="1" ht="13.5" customHeight="1">
      <c r="A303" s="312"/>
      <c r="B303" s="210"/>
      <c r="C303" s="210"/>
      <c r="D303" s="210"/>
      <c r="E303" s="210"/>
      <c r="F303" s="210"/>
      <c r="G303" s="210"/>
      <c r="H303" s="210"/>
      <c r="I303" s="210"/>
      <c r="J303" s="210"/>
      <c r="K303" s="210"/>
      <c r="L303" s="210"/>
      <c r="M303" s="210"/>
      <c r="N303" s="210"/>
      <c r="O303" s="210"/>
      <c r="P303" s="210"/>
      <c r="Q303" s="210"/>
      <c r="R303" s="210"/>
      <c r="S303" s="210"/>
      <c r="T303" s="210"/>
      <c r="U303" s="210"/>
      <c r="V303" s="210"/>
      <c r="W303" s="210"/>
      <c r="X303" s="210"/>
      <c r="Y303" s="210"/>
      <c r="Z303" s="210"/>
      <c r="AA303" s="210"/>
      <c r="AB303" s="210"/>
      <c r="AC303" s="210"/>
      <c r="AD303" s="210"/>
      <c r="AE303" s="210"/>
      <c r="AF303" s="210"/>
      <c r="AG303" s="211"/>
    </row>
    <row r="304" spans="1:33" s="6" customFormat="1" ht="13.5" customHeight="1">
      <c r="A304" s="312"/>
      <c r="B304" s="210"/>
      <c r="C304" s="210"/>
      <c r="D304" s="210"/>
      <c r="E304" s="210"/>
      <c r="F304" s="210"/>
      <c r="G304" s="210"/>
      <c r="H304" s="210"/>
      <c r="I304" s="210"/>
      <c r="J304" s="210"/>
      <c r="K304" s="210"/>
      <c r="L304" s="210"/>
      <c r="M304" s="210"/>
      <c r="N304" s="210"/>
      <c r="O304" s="210"/>
      <c r="P304" s="210"/>
      <c r="Q304" s="210"/>
      <c r="R304" s="210"/>
      <c r="S304" s="210"/>
      <c r="T304" s="210"/>
      <c r="U304" s="210"/>
      <c r="V304" s="210"/>
      <c r="W304" s="210"/>
      <c r="X304" s="210"/>
      <c r="Y304" s="210"/>
      <c r="Z304" s="210"/>
      <c r="AA304" s="210"/>
      <c r="AB304" s="210"/>
      <c r="AC304" s="210"/>
      <c r="AD304" s="210"/>
      <c r="AE304" s="210"/>
      <c r="AF304" s="210"/>
      <c r="AG304" s="211"/>
    </row>
    <row r="305" spans="1:33" s="6" customFormat="1" ht="8.25" customHeight="1">
      <c r="A305" s="312"/>
      <c r="B305" s="210"/>
      <c r="C305" s="210"/>
      <c r="D305" s="210"/>
      <c r="E305" s="210"/>
      <c r="F305" s="210"/>
      <c r="G305" s="210"/>
      <c r="H305" s="210"/>
      <c r="I305" s="210"/>
      <c r="J305" s="210"/>
      <c r="K305" s="210"/>
      <c r="L305" s="210"/>
      <c r="M305" s="210"/>
      <c r="N305" s="210"/>
      <c r="O305" s="210"/>
      <c r="P305" s="210"/>
      <c r="Q305" s="210"/>
      <c r="R305" s="210"/>
      <c r="S305" s="210"/>
      <c r="T305" s="210"/>
      <c r="U305" s="210"/>
      <c r="V305" s="210"/>
      <c r="W305" s="210"/>
      <c r="X305" s="210"/>
      <c r="Y305" s="210"/>
      <c r="Z305" s="210"/>
      <c r="AA305" s="210"/>
      <c r="AB305" s="210"/>
      <c r="AC305" s="210"/>
      <c r="AD305" s="210"/>
      <c r="AE305" s="210"/>
      <c r="AF305" s="210"/>
      <c r="AG305" s="211"/>
    </row>
    <row r="306" spans="1:33" s="6" customFormat="1" ht="13.5" customHeight="1" thickBot="1">
      <c r="A306" s="212"/>
      <c r="B306" s="213"/>
      <c r="C306" s="213"/>
      <c r="D306" s="213"/>
      <c r="E306" s="213"/>
      <c r="F306" s="213"/>
      <c r="G306" s="213"/>
      <c r="H306" s="213"/>
      <c r="I306" s="213"/>
      <c r="J306" s="213"/>
      <c r="K306" s="213"/>
      <c r="L306" s="213"/>
      <c r="M306" s="213"/>
      <c r="N306" s="213"/>
      <c r="O306" s="213"/>
      <c r="P306" s="213"/>
      <c r="Q306" s="213"/>
      <c r="R306" s="213"/>
      <c r="S306" s="213"/>
      <c r="T306" s="213"/>
      <c r="U306" s="213"/>
      <c r="V306" s="213"/>
      <c r="W306" s="213"/>
      <c r="X306" s="213"/>
      <c r="Y306" s="213"/>
      <c r="Z306" s="213"/>
      <c r="AA306" s="213"/>
      <c r="AB306" s="213"/>
      <c r="AC306" s="213"/>
      <c r="AD306" s="213"/>
      <c r="AE306" s="213"/>
      <c r="AF306" s="213"/>
      <c r="AG306" s="214"/>
    </row>
    <row r="307" spans="2:33" s="6" customFormat="1" ht="18" customHeight="1">
      <c r="B307" s="50"/>
      <c r="C307" s="313"/>
      <c r="E307" s="246"/>
      <c r="F307" s="246"/>
      <c r="G307" s="246"/>
      <c r="H307" s="246"/>
      <c r="I307" s="246"/>
      <c r="J307" s="246"/>
      <c r="K307" s="246"/>
      <c r="L307" s="246"/>
      <c r="M307" s="246"/>
      <c r="N307" s="246"/>
      <c r="O307" s="246"/>
      <c r="P307" s="250"/>
      <c r="Q307" s="246"/>
      <c r="R307" s="246"/>
      <c r="S307" s="246"/>
      <c r="T307" s="246"/>
      <c r="U307" s="246"/>
      <c r="V307" s="246"/>
      <c r="W307" s="246"/>
      <c r="X307" s="246"/>
      <c r="Y307" s="246"/>
      <c r="Z307" s="246"/>
      <c r="AA307" s="246"/>
      <c r="AB307" s="246"/>
      <c r="AC307" s="246"/>
      <c r="AD307" s="220" t="s">
        <v>54</v>
      </c>
      <c r="AE307" s="220"/>
      <c r="AF307" s="220"/>
      <c r="AG307" s="220"/>
    </row>
    <row r="308" spans="1:33" s="6" customFormat="1" ht="10.5" customHeight="1">
      <c r="A308" s="314"/>
      <c r="B308" s="314"/>
      <c r="C308" s="50"/>
      <c r="D308" s="50"/>
      <c r="E308" s="315"/>
      <c r="F308" s="315"/>
      <c r="G308" s="315"/>
      <c r="H308" s="315"/>
      <c r="I308" s="315"/>
      <c r="J308" s="219"/>
      <c r="K308" s="219"/>
      <c r="L308" s="219"/>
      <c r="M308" s="179"/>
      <c r="N308" s="179"/>
      <c r="O308" s="179"/>
      <c r="P308" s="250"/>
      <c r="Q308" s="50"/>
      <c r="R308" s="50"/>
      <c r="S308" s="50"/>
      <c r="T308" s="316"/>
      <c r="U308" s="316"/>
      <c r="V308" s="316"/>
      <c r="W308" s="316"/>
      <c r="X308" s="316"/>
      <c r="Y308" s="219"/>
      <c r="Z308" s="219"/>
      <c r="AA308" s="219"/>
      <c r="AB308" s="316"/>
      <c r="AC308" s="316"/>
      <c r="AD308" s="224"/>
      <c r="AE308" s="224"/>
      <c r="AF308" s="224"/>
      <c r="AG308" s="224"/>
    </row>
    <row r="309" spans="1:33" ht="13.5" customHeight="1">
      <c r="A309" s="268" t="s">
        <v>53</v>
      </c>
      <c r="B309" s="54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54"/>
      <c r="AG309" s="54"/>
    </row>
    <row r="310" spans="1:33" ht="18" customHeight="1" thickBot="1">
      <c r="A310" s="269"/>
      <c r="B310" s="269"/>
      <c r="C310" s="269"/>
      <c r="D310" s="269"/>
      <c r="E310" s="269"/>
      <c r="F310" s="269"/>
      <c r="G310" s="269"/>
      <c r="H310" s="269"/>
      <c r="I310" s="269"/>
      <c r="J310" s="269"/>
      <c r="K310" s="269"/>
      <c r="L310" s="269"/>
      <c r="M310" s="269"/>
      <c r="N310" s="269"/>
      <c r="O310" s="269"/>
      <c r="P310" s="269"/>
      <c r="Q310" s="269"/>
      <c r="R310" s="269"/>
      <c r="S310" s="269"/>
      <c r="T310" s="269"/>
      <c r="U310" s="269"/>
      <c r="V310" s="269"/>
      <c r="W310" s="269"/>
      <c r="X310" s="269"/>
      <c r="Y310" s="269"/>
      <c r="Z310" s="269"/>
      <c r="AA310" s="269"/>
      <c r="AB310" s="269"/>
      <c r="AC310" s="269"/>
      <c r="AD310" s="269"/>
      <c r="AE310" s="269"/>
      <c r="AF310" s="269"/>
      <c r="AG310" s="269"/>
    </row>
    <row r="311" spans="1:33" ht="15" customHeight="1">
      <c r="A311" s="5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59">
        <v>6</v>
      </c>
      <c r="AF311" s="60" t="s">
        <v>8</v>
      </c>
      <c r="AG311" s="61">
        <v>13</v>
      </c>
    </row>
    <row r="312" spans="1:33" ht="4.5" customHeight="1">
      <c r="A312" s="5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2"/>
      <c r="AG312" s="7"/>
    </row>
    <row r="313" spans="1:33" ht="13.5" customHeight="1">
      <c r="A313" s="5"/>
      <c r="B313" s="6"/>
      <c r="C313" s="6"/>
      <c r="D313" s="6"/>
      <c r="E313" s="6"/>
      <c r="F313" s="6"/>
      <c r="G313" s="64"/>
      <c r="H313" s="63" t="s">
        <v>9</v>
      </c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18"/>
      <c r="V313" s="18"/>
      <c r="W313" s="270" t="s">
        <v>10</v>
      </c>
      <c r="X313" s="271"/>
      <c r="Y313" s="251">
        <v>689</v>
      </c>
      <c r="Z313" s="68"/>
      <c r="AA313" s="68"/>
      <c r="AB313" s="68"/>
      <c r="AC313" s="68"/>
      <c r="AD313" s="68"/>
      <c r="AE313" s="68"/>
      <c r="AF313" s="68"/>
      <c r="AG313" s="7"/>
    </row>
    <row r="314" spans="1:33" ht="13.5" customHeight="1">
      <c r="A314" s="5"/>
      <c r="B314" s="6"/>
      <c r="C314" s="6"/>
      <c r="D314" s="6"/>
      <c r="E314" s="6"/>
      <c r="F314" s="64"/>
      <c r="G314" s="64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18"/>
      <c r="V314" s="18"/>
      <c r="W314" s="271"/>
      <c r="X314" s="271"/>
      <c r="Y314" s="68"/>
      <c r="Z314" s="68"/>
      <c r="AA314" s="68"/>
      <c r="AB314" s="68"/>
      <c r="AC314" s="68"/>
      <c r="AD314" s="68"/>
      <c r="AE314" s="68"/>
      <c r="AF314" s="68"/>
      <c r="AG314" s="7"/>
    </row>
    <row r="315" spans="1:33" ht="13.5" customHeight="1">
      <c r="A315" s="5"/>
      <c r="B315" s="6"/>
      <c r="C315" s="6"/>
      <c r="D315" s="6"/>
      <c r="E315" s="6"/>
      <c r="F315" s="64"/>
      <c r="G315" s="64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18"/>
      <c r="V315" s="18"/>
      <c r="W315" s="271"/>
      <c r="X315" s="271"/>
      <c r="Y315" s="68"/>
      <c r="Z315" s="68"/>
      <c r="AA315" s="68"/>
      <c r="AB315" s="68"/>
      <c r="AC315" s="68"/>
      <c r="AD315" s="68"/>
      <c r="AE315" s="68"/>
      <c r="AF315" s="68"/>
      <c r="AG315" s="7"/>
    </row>
    <row r="316" spans="1:33" ht="9" customHeight="1">
      <c r="A316" s="5"/>
      <c r="B316" s="6"/>
      <c r="C316" s="6"/>
      <c r="D316" s="6"/>
      <c r="E316" s="6"/>
      <c r="F316" s="64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8"/>
      <c r="V316" s="18"/>
      <c r="W316" s="19"/>
      <c r="X316" s="19"/>
      <c r="Y316" s="20"/>
      <c r="Z316" s="20"/>
      <c r="AA316" s="20"/>
      <c r="AB316" s="20"/>
      <c r="AC316" s="20"/>
      <c r="AD316" s="20"/>
      <c r="AE316" s="20"/>
      <c r="AF316" s="20"/>
      <c r="AG316" s="7"/>
    </row>
    <row r="317" spans="1:33" ht="13.5" customHeight="1">
      <c r="A317" s="5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272" t="s">
        <v>11</v>
      </c>
      <c r="X317" s="273"/>
      <c r="Y317" s="274">
        <f>IF(Y9="","",Y9)</f>
      </c>
      <c r="Z317" s="275"/>
      <c r="AA317" s="275"/>
      <c r="AB317" s="275"/>
      <c r="AC317" s="275"/>
      <c r="AD317" s="275"/>
      <c r="AE317" s="275"/>
      <c r="AF317" s="276"/>
      <c r="AG317" s="7"/>
    </row>
    <row r="318" spans="1:33" s="6" customFormat="1" ht="13.5" customHeight="1">
      <c r="A318" s="277"/>
      <c r="B318" s="225"/>
      <c r="C318" s="225"/>
      <c r="D318" s="225"/>
      <c r="E318" s="231"/>
      <c r="F318" s="231"/>
      <c r="G318" s="231"/>
      <c r="H318" s="231"/>
      <c r="I318" s="231"/>
      <c r="J318" s="231"/>
      <c r="K318" s="231"/>
      <c r="L318" s="231"/>
      <c r="M318" s="231"/>
      <c r="N318" s="231"/>
      <c r="O318" s="231"/>
      <c r="P318" s="231"/>
      <c r="Q318" s="231"/>
      <c r="R318" s="231"/>
      <c r="S318" s="231"/>
      <c r="T318" s="231"/>
      <c r="U318" s="231"/>
      <c r="V318" s="231"/>
      <c r="W318" s="278"/>
      <c r="X318" s="279"/>
      <c r="Y318" s="280"/>
      <c r="Z318" s="281"/>
      <c r="AA318" s="281"/>
      <c r="AB318" s="281"/>
      <c r="AC318" s="281"/>
      <c r="AD318" s="281"/>
      <c r="AE318" s="281"/>
      <c r="AF318" s="282"/>
      <c r="AG318" s="283"/>
    </row>
    <row r="319" spans="1:33" s="6" customFormat="1" ht="13.5" customHeight="1">
      <c r="A319" s="277"/>
      <c r="B319" s="225"/>
      <c r="C319" s="225"/>
      <c r="D319" s="225"/>
      <c r="E319" s="226"/>
      <c r="F319" s="226"/>
      <c r="G319" s="226"/>
      <c r="H319" s="226"/>
      <c r="I319" s="226"/>
      <c r="J319" s="226"/>
      <c r="K319" s="226"/>
      <c r="L319" s="226"/>
      <c r="M319" s="226"/>
      <c r="N319" s="226"/>
      <c r="O319" s="226"/>
      <c r="P319" s="226"/>
      <c r="Q319" s="226"/>
      <c r="R319" s="226"/>
      <c r="S319" s="226"/>
      <c r="T319" s="226"/>
      <c r="U319" s="226"/>
      <c r="V319" s="226"/>
      <c r="W319" s="284"/>
      <c r="X319" s="285"/>
      <c r="Y319" s="286"/>
      <c r="Z319" s="287"/>
      <c r="AA319" s="287"/>
      <c r="AB319" s="287"/>
      <c r="AC319" s="287"/>
      <c r="AD319" s="287"/>
      <c r="AE319" s="287"/>
      <c r="AF319" s="288"/>
      <c r="AG319" s="283"/>
    </row>
    <row r="320" spans="1:41" s="6" customFormat="1" ht="9" customHeight="1">
      <c r="A320" s="277"/>
      <c r="B320" s="225"/>
      <c r="C320" s="225"/>
      <c r="D320" s="225"/>
      <c r="E320" s="226"/>
      <c r="F320" s="226"/>
      <c r="G320" s="226"/>
      <c r="H320" s="226"/>
      <c r="I320" s="226"/>
      <c r="J320" s="226"/>
      <c r="K320" s="226"/>
      <c r="L320" s="226"/>
      <c r="M320" s="226"/>
      <c r="N320" s="226"/>
      <c r="O320" s="226"/>
      <c r="P320" s="226"/>
      <c r="Q320" s="226"/>
      <c r="R320" s="226"/>
      <c r="S320" s="226"/>
      <c r="T320" s="226"/>
      <c r="U320" s="226"/>
      <c r="V320" s="226"/>
      <c r="W320" s="226"/>
      <c r="X320" s="226"/>
      <c r="Y320" s="226"/>
      <c r="Z320" s="226"/>
      <c r="AA320" s="226"/>
      <c r="AB320" s="226"/>
      <c r="AC320" s="226"/>
      <c r="AD320" s="226"/>
      <c r="AE320" s="226"/>
      <c r="AF320" s="226"/>
      <c r="AG320" s="289"/>
      <c r="AK320" s="166"/>
      <c r="AL320" s="166"/>
      <c r="AM320" s="166"/>
      <c r="AN320" s="166"/>
      <c r="AO320" s="166"/>
    </row>
    <row r="321" spans="1:39" s="6" customFormat="1" ht="10.5" customHeight="1" thickBot="1">
      <c r="A321" s="277"/>
      <c r="B321" s="225"/>
      <c r="C321" s="225"/>
      <c r="D321" s="225"/>
      <c r="E321" s="226"/>
      <c r="F321" s="226"/>
      <c r="G321" s="226"/>
      <c r="H321" s="226"/>
      <c r="I321" s="227"/>
      <c r="J321" s="227"/>
      <c r="K321" s="227"/>
      <c r="L321" s="228"/>
      <c r="M321" s="228"/>
      <c r="N321" s="290"/>
      <c r="O321" s="290"/>
      <c r="P321" s="290"/>
      <c r="Q321" s="229"/>
      <c r="R321" s="229"/>
      <c r="S321" s="229"/>
      <c r="T321" s="229"/>
      <c r="U321" s="229"/>
      <c r="V321" s="229"/>
      <c r="W321" s="227"/>
      <c r="X321" s="227"/>
      <c r="Y321" s="227"/>
      <c r="Z321" s="291"/>
      <c r="AA321" s="291"/>
      <c r="AB321" s="291"/>
      <c r="AC321" s="291"/>
      <c r="AD321" s="291"/>
      <c r="AE321" s="226"/>
      <c r="AF321" s="226"/>
      <c r="AG321" s="289"/>
      <c r="AI321" s="179"/>
      <c r="AJ321" s="179"/>
      <c r="AK321" s="179"/>
      <c r="AL321" s="179"/>
      <c r="AM321" s="179"/>
    </row>
    <row r="322" spans="1:33" s="6" customFormat="1" ht="12" customHeight="1">
      <c r="A322" s="265">
        <v>38</v>
      </c>
      <c r="B322" s="198" t="s">
        <v>5</v>
      </c>
      <c r="C322" s="198"/>
      <c r="D322" s="198"/>
      <c r="E322" s="266" t="s">
        <v>121</v>
      </c>
      <c r="F322" s="200"/>
      <c r="G322" s="200"/>
      <c r="H322" s="200"/>
      <c r="I322" s="200"/>
      <c r="J322" s="200"/>
      <c r="K322" s="200"/>
      <c r="L322" s="200"/>
      <c r="M322" s="200"/>
      <c r="N322" s="200"/>
      <c r="O322" s="200"/>
      <c r="P322" s="200"/>
      <c r="Q322" s="200"/>
      <c r="R322" s="200"/>
      <c r="S322" s="200"/>
      <c r="T322" s="200"/>
      <c r="U322" s="200"/>
      <c r="V322" s="200"/>
      <c r="W322" s="200"/>
      <c r="X322" s="200"/>
      <c r="Y322" s="200"/>
      <c r="Z322" s="200"/>
      <c r="AA322" s="200"/>
      <c r="AB322" s="200"/>
      <c r="AC322" s="200"/>
      <c r="AD322" s="200"/>
      <c r="AE322" s="292" t="s">
        <v>21</v>
      </c>
      <c r="AF322" s="293"/>
      <c r="AG322" s="294"/>
    </row>
    <row r="323" spans="1:33" s="6" customFormat="1" ht="12" customHeight="1">
      <c r="A323" s="31"/>
      <c r="B323" s="157" t="s">
        <v>22</v>
      </c>
      <c r="C323" s="157"/>
      <c r="D323" s="157"/>
      <c r="E323" s="259" t="s">
        <v>122</v>
      </c>
      <c r="F323" s="159"/>
      <c r="G323" s="159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  <c r="V323" s="159"/>
      <c r="W323" s="159"/>
      <c r="X323" s="159"/>
      <c r="Y323" s="159"/>
      <c r="Z323" s="159"/>
      <c r="AA323" s="159"/>
      <c r="AB323" s="159"/>
      <c r="AC323" s="159"/>
      <c r="AD323" s="159"/>
      <c r="AE323" s="154"/>
      <c r="AF323" s="155"/>
      <c r="AG323" s="156"/>
    </row>
    <row r="324" spans="1:33" s="6" customFormat="1" ht="12" customHeight="1" thickBot="1">
      <c r="A324" s="31"/>
      <c r="B324" s="157"/>
      <c r="C324" s="157"/>
      <c r="D324" s="157"/>
      <c r="E324" s="160"/>
      <c r="F324" s="161"/>
      <c r="G324" s="161"/>
      <c r="H324" s="161"/>
      <c r="I324" s="161"/>
      <c r="J324" s="161"/>
      <c r="K324" s="161"/>
      <c r="L324" s="161"/>
      <c r="M324" s="161"/>
      <c r="N324" s="162"/>
      <c r="O324" s="162"/>
      <c r="P324" s="162"/>
      <c r="Q324" s="162"/>
      <c r="R324" s="162"/>
      <c r="S324" s="162"/>
      <c r="T324" s="162"/>
      <c r="U324" s="162"/>
      <c r="V324" s="162"/>
      <c r="W324" s="161"/>
      <c r="X324" s="161"/>
      <c r="Y324" s="161"/>
      <c r="Z324" s="161"/>
      <c r="AA324" s="161"/>
      <c r="AB324" s="161"/>
      <c r="AC324" s="161"/>
      <c r="AD324" s="161"/>
      <c r="AE324" s="163"/>
      <c r="AF324" s="164"/>
      <c r="AG324" s="165"/>
    </row>
    <row r="325" spans="1:33" s="6" customFormat="1" ht="12" customHeight="1">
      <c r="A325" s="31"/>
      <c r="B325" s="157" t="s">
        <v>23</v>
      </c>
      <c r="C325" s="157"/>
      <c r="D325" s="157"/>
      <c r="E325" s="263">
        <v>2</v>
      </c>
      <c r="F325" s="167"/>
      <c r="G325" s="167"/>
      <c r="H325" s="167"/>
      <c r="I325" s="168" t="s">
        <v>24</v>
      </c>
      <c r="J325" s="168"/>
      <c r="K325" s="168"/>
      <c r="L325" s="264" t="s">
        <v>40</v>
      </c>
      <c r="M325" s="170"/>
      <c r="N325" s="171" t="s">
        <v>25</v>
      </c>
      <c r="O325" s="172"/>
      <c r="P325" s="173"/>
      <c r="Q325" s="295"/>
      <c r="R325" s="296"/>
      <c r="S325" s="296"/>
      <c r="T325" s="296"/>
      <c r="U325" s="296"/>
      <c r="V325" s="297"/>
      <c r="W325" s="177" t="s">
        <v>26</v>
      </c>
      <c r="X325" s="168"/>
      <c r="Y325" s="168"/>
      <c r="Z325" s="178">
        <f>IF(OR(E325="",Q325=""),"",ROUNDDOWN(E325*Q325,0))</f>
      </c>
      <c r="AA325" s="178"/>
      <c r="AB325" s="178"/>
      <c r="AC325" s="178"/>
      <c r="AD325" s="178"/>
      <c r="AE325" s="163"/>
      <c r="AF325" s="164"/>
      <c r="AG325" s="165"/>
    </row>
    <row r="326" spans="1:33" s="6" customFormat="1" ht="12" customHeight="1" thickBot="1">
      <c r="A326" s="180"/>
      <c r="B326" s="181"/>
      <c r="C326" s="181"/>
      <c r="D326" s="181"/>
      <c r="E326" s="182"/>
      <c r="F326" s="182"/>
      <c r="G326" s="182"/>
      <c r="H326" s="182"/>
      <c r="I326" s="183"/>
      <c r="J326" s="183"/>
      <c r="K326" s="183"/>
      <c r="L326" s="184"/>
      <c r="M326" s="185"/>
      <c r="N326" s="186"/>
      <c r="O326" s="187"/>
      <c r="P326" s="188"/>
      <c r="Q326" s="298"/>
      <c r="R326" s="299"/>
      <c r="S326" s="299"/>
      <c r="T326" s="299"/>
      <c r="U326" s="299"/>
      <c r="V326" s="300"/>
      <c r="W326" s="192"/>
      <c r="X326" s="183"/>
      <c r="Y326" s="183"/>
      <c r="Z326" s="193"/>
      <c r="AA326" s="193"/>
      <c r="AB326" s="193"/>
      <c r="AC326" s="193"/>
      <c r="AD326" s="193"/>
      <c r="AE326" s="194"/>
      <c r="AF326" s="195"/>
      <c r="AG326" s="196"/>
    </row>
    <row r="327" spans="1:33" s="6" customFormat="1" ht="12" customHeight="1">
      <c r="A327" s="265">
        <v>39</v>
      </c>
      <c r="B327" s="198" t="s">
        <v>5</v>
      </c>
      <c r="C327" s="198"/>
      <c r="D327" s="198"/>
      <c r="E327" s="266" t="s">
        <v>123</v>
      </c>
      <c r="F327" s="200"/>
      <c r="G327" s="200"/>
      <c r="H327" s="200"/>
      <c r="I327" s="200"/>
      <c r="J327" s="200"/>
      <c r="K327" s="200"/>
      <c r="L327" s="200"/>
      <c r="M327" s="200"/>
      <c r="N327" s="200"/>
      <c r="O327" s="200"/>
      <c r="P327" s="200"/>
      <c r="Q327" s="200"/>
      <c r="R327" s="200"/>
      <c r="S327" s="200"/>
      <c r="T327" s="200"/>
      <c r="U327" s="200"/>
      <c r="V327" s="200"/>
      <c r="W327" s="200"/>
      <c r="X327" s="200"/>
      <c r="Y327" s="200"/>
      <c r="Z327" s="200"/>
      <c r="AA327" s="200"/>
      <c r="AB327" s="200"/>
      <c r="AC327" s="200"/>
      <c r="AD327" s="200"/>
      <c r="AE327" s="154" t="s">
        <v>21</v>
      </c>
      <c r="AF327" s="155"/>
      <c r="AG327" s="156"/>
    </row>
    <row r="328" spans="1:33" s="6" customFormat="1" ht="12" customHeight="1">
      <c r="A328" s="31"/>
      <c r="B328" s="157" t="s">
        <v>22</v>
      </c>
      <c r="C328" s="157"/>
      <c r="D328" s="157"/>
      <c r="E328" s="259" t="s">
        <v>124</v>
      </c>
      <c r="F328" s="159"/>
      <c r="G328" s="159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  <c r="V328" s="159"/>
      <c r="W328" s="159"/>
      <c r="X328" s="159"/>
      <c r="Y328" s="159"/>
      <c r="Z328" s="159"/>
      <c r="AA328" s="159"/>
      <c r="AB328" s="159"/>
      <c r="AC328" s="159"/>
      <c r="AD328" s="159"/>
      <c r="AE328" s="154"/>
      <c r="AF328" s="155"/>
      <c r="AG328" s="156"/>
    </row>
    <row r="329" spans="1:33" s="6" customFormat="1" ht="12" customHeight="1" thickBot="1">
      <c r="A329" s="31"/>
      <c r="B329" s="157"/>
      <c r="C329" s="157"/>
      <c r="D329" s="157"/>
      <c r="E329" s="160"/>
      <c r="F329" s="161"/>
      <c r="G329" s="161"/>
      <c r="H329" s="161"/>
      <c r="I329" s="161"/>
      <c r="J329" s="161"/>
      <c r="K329" s="161"/>
      <c r="L329" s="161"/>
      <c r="M329" s="161"/>
      <c r="N329" s="162"/>
      <c r="O329" s="162"/>
      <c r="P329" s="162"/>
      <c r="Q329" s="162"/>
      <c r="R329" s="162"/>
      <c r="S329" s="162"/>
      <c r="T329" s="162"/>
      <c r="U329" s="162"/>
      <c r="V329" s="162"/>
      <c r="W329" s="161"/>
      <c r="X329" s="161"/>
      <c r="Y329" s="161"/>
      <c r="Z329" s="161"/>
      <c r="AA329" s="161"/>
      <c r="AB329" s="161"/>
      <c r="AC329" s="161"/>
      <c r="AD329" s="161"/>
      <c r="AE329" s="163"/>
      <c r="AF329" s="164"/>
      <c r="AG329" s="165"/>
    </row>
    <row r="330" spans="1:33" s="6" customFormat="1" ht="12" customHeight="1">
      <c r="A330" s="31"/>
      <c r="B330" s="157" t="s">
        <v>23</v>
      </c>
      <c r="C330" s="157"/>
      <c r="D330" s="157"/>
      <c r="E330" s="263">
        <v>2</v>
      </c>
      <c r="F330" s="167"/>
      <c r="G330" s="167"/>
      <c r="H330" s="167"/>
      <c r="I330" s="168" t="s">
        <v>24</v>
      </c>
      <c r="J330" s="168"/>
      <c r="K330" s="168"/>
      <c r="L330" s="264" t="s">
        <v>40</v>
      </c>
      <c r="M330" s="170"/>
      <c r="N330" s="171" t="s">
        <v>25</v>
      </c>
      <c r="O330" s="172"/>
      <c r="P330" s="173"/>
      <c r="Q330" s="295"/>
      <c r="R330" s="296"/>
      <c r="S330" s="296"/>
      <c r="T330" s="296"/>
      <c r="U330" s="296"/>
      <c r="V330" s="297"/>
      <c r="W330" s="177" t="s">
        <v>26</v>
      </c>
      <c r="X330" s="168"/>
      <c r="Y330" s="168"/>
      <c r="Z330" s="178">
        <f>IF(OR(E330="",Q330=""),"",ROUNDDOWN(E330*Q330,0))</f>
      </c>
      <c r="AA330" s="178"/>
      <c r="AB330" s="178"/>
      <c r="AC330" s="178"/>
      <c r="AD330" s="178"/>
      <c r="AE330" s="163"/>
      <c r="AF330" s="164"/>
      <c r="AG330" s="165"/>
    </row>
    <row r="331" spans="1:33" s="6" customFormat="1" ht="12" customHeight="1" thickBot="1">
      <c r="A331" s="180"/>
      <c r="B331" s="181"/>
      <c r="C331" s="181"/>
      <c r="D331" s="181"/>
      <c r="E331" s="182"/>
      <c r="F331" s="182"/>
      <c r="G331" s="182"/>
      <c r="H331" s="182"/>
      <c r="I331" s="183"/>
      <c r="J331" s="183"/>
      <c r="K331" s="183"/>
      <c r="L331" s="184"/>
      <c r="M331" s="185"/>
      <c r="N331" s="186"/>
      <c r="O331" s="187"/>
      <c r="P331" s="188"/>
      <c r="Q331" s="298"/>
      <c r="R331" s="299"/>
      <c r="S331" s="299"/>
      <c r="T331" s="299"/>
      <c r="U331" s="299"/>
      <c r="V331" s="300"/>
      <c r="W331" s="192"/>
      <c r="X331" s="183"/>
      <c r="Y331" s="183"/>
      <c r="Z331" s="193"/>
      <c r="AA331" s="193"/>
      <c r="AB331" s="193"/>
      <c r="AC331" s="193"/>
      <c r="AD331" s="193"/>
      <c r="AE331" s="194"/>
      <c r="AF331" s="195"/>
      <c r="AG331" s="196"/>
    </row>
    <row r="332" spans="1:33" s="6" customFormat="1" ht="12" customHeight="1">
      <c r="A332" s="265">
        <v>40</v>
      </c>
      <c r="B332" s="198" t="s">
        <v>5</v>
      </c>
      <c r="C332" s="198"/>
      <c r="D332" s="198"/>
      <c r="E332" s="266" t="s">
        <v>125</v>
      </c>
      <c r="F332" s="200"/>
      <c r="G332" s="200"/>
      <c r="H332" s="200"/>
      <c r="I332" s="200"/>
      <c r="J332" s="200"/>
      <c r="K332" s="200"/>
      <c r="L332" s="200"/>
      <c r="M332" s="200"/>
      <c r="N332" s="200"/>
      <c r="O332" s="200"/>
      <c r="P332" s="200"/>
      <c r="Q332" s="200"/>
      <c r="R332" s="200"/>
      <c r="S332" s="200"/>
      <c r="T332" s="200"/>
      <c r="U332" s="200"/>
      <c r="V332" s="200"/>
      <c r="W332" s="200"/>
      <c r="X332" s="200"/>
      <c r="Y332" s="200"/>
      <c r="Z332" s="200"/>
      <c r="AA332" s="200"/>
      <c r="AB332" s="200"/>
      <c r="AC332" s="200"/>
      <c r="AD332" s="200"/>
      <c r="AE332" s="154" t="s">
        <v>21</v>
      </c>
      <c r="AF332" s="155"/>
      <c r="AG332" s="156"/>
    </row>
    <row r="333" spans="1:33" s="6" customFormat="1" ht="12" customHeight="1">
      <c r="A333" s="31"/>
      <c r="B333" s="157" t="s">
        <v>22</v>
      </c>
      <c r="C333" s="157"/>
      <c r="D333" s="157"/>
      <c r="E333" s="259" t="s">
        <v>126</v>
      </c>
      <c r="F333" s="159"/>
      <c r="G333" s="159"/>
      <c r="H333" s="159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  <c r="T333" s="159"/>
      <c r="U333" s="159"/>
      <c r="V333" s="159"/>
      <c r="W333" s="159"/>
      <c r="X333" s="159"/>
      <c r="Y333" s="159"/>
      <c r="Z333" s="159"/>
      <c r="AA333" s="159"/>
      <c r="AB333" s="159"/>
      <c r="AC333" s="159"/>
      <c r="AD333" s="159"/>
      <c r="AE333" s="154"/>
      <c r="AF333" s="155"/>
      <c r="AG333" s="156"/>
    </row>
    <row r="334" spans="1:33" s="6" customFormat="1" ht="12" customHeight="1" thickBot="1">
      <c r="A334" s="31"/>
      <c r="B334" s="157"/>
      <c r="C334" s="157"/>
      <c r="D334" s="157"/>
      <c r="E334" s="160"/>
      <c r="F334" s="161"/>
      <c r="G334" s="161"/>
      <c r="H334" s="161"/>
      <c r="I334" s="161"/>
      <c r="J334" s="161"/>
      <c r="K334" s="161"/>
      <c r="L334" s="161"/>
      <c r="M334" s="161"/>
      <c r="N334" s="162"/>
      <c r="O334" s="162"/>
      <c r="P334" s="162"/>
      <c r="Q334" s="162"/>
      <c r="R334" s="162"/>
      <c r="S334" s="162"/>
      <c r="T334" s="162"/>
      <c r="U334" s="162"/>
      <c r="V334" s="162"/>
      <c r="W334" s="161"/>
      <c r="X334" s="161"/>
      <c r="Y334" s="161"/>
      <c r="Z334" s="161"/>
      <c r="AA334" s="161"/>
      <c r="AB334" s="161"/>
      <c r="AC334" s="161"/>
      <c r="AD334" s="161"/>
      <c r="AE334" s="163"/>
      <c r="AF334" s="164"/>
      <c r="AG334" s="165"/>
    </row>
    <row r="335" spans="1:33" s="6" customFormat="1" ht="12" customHeight="1">
      <c r="A335" s="31"/>
      <c r="B335" s="157" t="s">
        <v>23</v>
      </c>
      <c r="C335" s="157"/>
      <c r="D335" s="157"/>
      <c r="E335" s="263">
        <v>2</v>
      </c>
      <c r="F335" s="167"/>
      <c r="G335" s="167"/>
      <c r="H335" s="167"/>
      <c r="I335" s="168" t="s">
        <v>24</v>
      </c>
      <c r="J335" s="168"/>
      <c r="K335" s="168"/>
      <c r="L335" s="264" t="s">
        <v>40</v>
      </c>
      <c r="M335" s="170"/>
      <c r="N335" s="171" t="s">
        <v>25</v>
      </c>
      <c r="O335" s="172"/>
      <c r="P335" s="173"/>
      <c r="Q335" s="295"/>
      <c r="R335" s="296"/>
      <c r="S335" s="296"/>
      <c r="T335" s="296"/>
      <c r="U335" s="296"/>
      <c r="V335" s="297"/>
      <c r="W335" s="177" t="s">
        <v>26</v>
      </c>
      <c r="X335" s="168"/>
      <c r="Y335" s="168"/>
      <c r="Z335" s="178">
        <f>IF(OR(E335="",Q335=""),"",ROUNDDOWN(E335*Q335,0))</f>
      </c>
      <c r="AA335" s="178"/>
      <c r="AB335" s="178"/>
      <c r="AC335" s="178"/>
      <c r="AD335" s="178"/>
      <c r="AE335" s="163"/>
      <c r="AF335" s="164"/>
      <c r="AG335" s="165"/>
    </row>
    <row r="336" spans="1:33" s="6" customFormat="1" ht="12" customHeight="1" thickBot="1">
      <c r="A336" s="180"/>
      <c r="B336" s="181"/>
      <c r="C336" s="181"/>
      <c r="D336" s="181"/>
      <c r="E336" s="182"/>
      <c r="F336" s="182"/>
      <c r="G336" s="182"/>
      <c r="H336" s="182"/>
      <c r="I336" s="183"/>
      <c r="J336" s="183"/>
      <c r="K336" s="183"/>
      <c r="L336" s="184"/>
      <c r="M336" s="185"/>
      <c r="N336" s="186"/>
      <c r="O336" s="187"/>
      <c r="P336" s="188"/>
      <c r="Q336" s="298"/>
      <c r="R336" s="299"/>
      <c r="S336" s="299"/>
      <c r="T336" s="299"/>
      <c r="U336" s="299"/>
      <c r="V336" s="300"/>
      <c r="W336" s="192"/>
      <c r="X336" s="183"/>
      <c r="Y336" s="183"/>
      <c r="Z336" s="193"/>
      <c r="AA336" s="193"/>
      <c r="AB336" s="193"/>
      <c r="AC336" s="193"/>
      <c r="AD336" s="193"/>
      <c r="AE336" s="194"/>
      <c r="AF336" s="195"/>
      <c r="AG336" s="196"/>
    </row>
    <row r="337" spans="1:33" s="6" customFormat="1" ht="12" customHeight="1">
      <c r="A337" s="265">
        <v>41</v>
      </c>
      <c r="B337" s="198" t="s">
        <v>5</v>
      </c>
      <c r="C337" s="198"/>
      <c r="D337" s="198"/>
      <c r="E337" s="266" t="s">
        <v>127</v>
      </c>
      <c r="F337" s="200"/>
      <c r="G337" s="200"/>
      <c r="H337" s="200"/>
      <c r="I337" s="200"/>
      <c r="J337" s="200"/>
      <c r="K337" s="200"/>
      <c r="L337" s="200"/>
      <c r="M337" s="200"/>
      <c r="N337" s="200"/>
      <c r="O337" s="200"/>
      <c r="P337" s="200"/>
      <c r="Q337" s="200"/>
      <c r="R337" s="200"/>
      <c r="S337" s="200"/>
      <c r="T337" s="200"/>
      <c r="U337" s="200"/>
      <c r="V337" s="200"/>
      <c r="W337" s="200"/>
      <c r="X337" s="200"/>
      <c r="Y337" s="200"/>
      <c r="Z337" s="200"/>
      <c r="AA337" s="200"/>
      <c r="AB337" s="200"/>
      <c r="AC337" s="200"/>
      <c r="AD337" s="200"/>
      <c r="AE337" s="154" t="s">
        <v>21</v>
      </c>
      <c r="AF337" s="155"/>
      <c r="AG337" s="156"/>
    </row>
    <row r="338" spans="1:33" s="6" customFormat="1" ht="12" customHeight="1">
      <c r="A338" s="31"/>
      <c r="B338" s="157" t="s">
        <v>22</v>
      </c>
      <c r="C338" s="157"/>
      <c r="D338" s="157"/>
      <c r="E338" s="259" t="s">
        <v>128</v>
      </c>
      <c r="F338" s="159"/>
      <c r="G338" s="159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  <c r="V338" s="159"/>
      <c r="W338" s="159"/>
      <c r="X338" s="159"/>
      <c r="Y338" s="159"/>
      <c r="Z338" s="159"/>
      <c r="AA338" s="159"/>
      <c r="AB338" s="159"/>
      <c r="AC338" s="159"/>
      <c r="AD338" s="159"/>
      <c r="AE338" s="154"/>
      <c r="AF338" s="155"/>
      <c r="AG338" s="156"/>
    </row>
    <row r="339" spans="1:33" s="6" customFormat="1" ht="12" customHeight="1" thickBot="1">
      <c r="A339" s="31"/>
      <c r="B339" s="157"/>
      <c r="C339" s="157"/>
      <c r="D339" s="157"/>
      <c r="E339" s="160"/>
      <c r="F339" s="161"/>
      <c r="G339" s="161"/>
      <c r="H339" s="161"/>
      <c r="I339" s="161"/>
      <c r="J339" s="161"/>
      <c r="K339" s="161"/>
      <c r="L339" s="161"/>
      <c r="M339" s="161"/>
      <c r="N339" s="162"/>
      <c r="O339" s="162"/>
      <c r="P339" s="162"/>
      <c r="Q339" s="162"/>
      <c r="R339" s="162"/>
      <c r="S339" s="162"/>
      <c r="T339" s="162"/>
      <c r="U339" s="162"/>
      <c r="V339" s="162"/>
      <c r="W339" s="161"/>
      <c r="X339" s="161"/>
      <c r="Y339" s="161"/>
      <c r="Z339" s="161"/>
      <c r="AA339" s="161"/>
      <c r="AB339" s="161"/>
      <c r="AC339" s="161"/>
      <c r="AD339" s="161"/>
      <c r="AE339" s="163"/>
      <c r="AF339" s="164"/>
      <c r="AG339" s="165"/>
    </row>
    <row r="340" spans="1:33" s="6" customFormat="1" ht="12" customHeight="1">
      <c r="A340" s="31"/>
      <c r="B340" s="157" t="s">
        <v>23</v>
      </c>
      <c r="C340" s="157"/>
      <c r="D340" s="157"/>
      <c r="E340" s="263">
        <v>2</v>
      </c>
      <c r="F340" s="167"/>
      <c r="G340" s="167"/>
      <c r="H340" s="167"/>
      <c r="I340" s="168" t="s">
        <v>24</v>
      </c>
      <c r="J340" s="168"/>
      <c r="K340" s="168"/>
      <c r="L340" s="264" t="s">
        <v>40</v>
      </c>
      <c r="M340" s="170"/>
      <c r="N340" s="171" t="s">
        <v>25</v>
      </c>
      <c r="O340" s="172"/>
      <c r="P340" s="173"/>
      <c r="Q340" s="295"/>
      <c r="R340" s="296"/>
      <c r="S340" s="296"/>
      <c r="T340" s="296"/>
      <c r="U340" s="296"/>
      <c r="V340" s="297"/>
      <c r="W340" s="177" t="s">
        <v>26</v>
      </c>
      <c r="X340" s="168"/>
      <c r="Y340" s="168"/>
      <c r="Z340" s="178">
        <f>IF(OR(E340="",Q340=""),"",ROUNDDOWN(E340*Q340,0))</f>
      </c>
      <c r="AA340" s="178"/>
      <c r="AB340" s="178"/>
      <c r="AC340" s="178"/>
      <c r="AD340" s="178"/>
      <c r="AE340" s="163"/>
      <c r="AF340" s="164"/>
      <c r="AG340" s="165"/>
    </row>
    <row r="341" spans="1:33" s="6" customFormat="1" ht="12" customHeight="1" thickBot="1">
      <c r="A341" s="180"/>
      <c r="B341" s="181"/>
      <c r="C341" s="181"/>
      <c r="D341" s="181"/>
      <c r="E341" s="182"/>
      <c r="F341" s="182"/>
      <c r="G341" s="182"/>
      <c r="H341" s="182"/>
      <c r="I341" s="183"/>
      <c r="J341" s="183"/>
      <c r="K341" s="183"/>
      <c r="L341" s="184"/>
      <c r="M341" s="185"/>
      <c r="N341" s="186"/>
      <c r="O341" s="187"/>
      <c r="P341" s="188"/>
      <c r="Q341" s="298"/>
      <c r="R341" s="299"/>
      <c r="S341" s="299"/>
      <c r="T341" s="299"/>
      <c r="U341" s="299"/>
      <c r="V341" s="300"/>
      <c r="W341" s="192"/>
      <c r="X341" s="183"/>
      <c r="Y341" s="183"/>
      <c r="Z341" s="193"/>
      <c r="AA341" s="193"/>
      <c r="AB341" s="193"/>
      <c r="AC341" s="193"/>
      <c r="AD341" s="193"/>
      <c r="AE341" s="194"/>
      <c r="AF341" s="195"/>
      <c r="AG341" s="196"/>
    </row>
    <row r="342" spans="1:33" s="6" customFormat="1" ht="12" customHeight="1">
      <c r="A342" s="265">
        <v>42</v>
      </c>
      <c r="B342" s="198" t="s">
        <v>5</v>
      </c>
      <c r="C342" s="198"/>
      <c r="D342" s="198"/>
      <c r="E342" s="266" t="s">
        <v>129</v>
      </c>
      <c r="F342" s="200"/>
      <c r="G342" s="200"/>
      <c r="H342" s="200"/>
      <c r="I342" s="200"/>
      <c r="J342" s="200"/>
      <c r="K342" s="200"/>
      <c r="L342" s="200"/>
      <c r="M342" s="200"/>
      <c r="N342" s="200"/>
      <c r="O342" s="200"/>
      <c r="P342" s="200"/>
      <c r="Q342" s="200"/>
      <c r="R342" s="200"/>
      <c r="S342" s="200"/>
      <c r="T342" s="200"/>
      <c r="U342" s="200"/>
      <c r="V342" s="200"/>
      <c r="W342" s="200"/>
      <c r="X342" s="200"/>
      <c r="Y342" s="200"/>
      <c r="Z342" s="200"/>
      <c r="AA342" s="200"/>
      <c r="AB342" s="200"/>
      <c r="AC342" s="200"/>
      <c r="AD342" s="200"/>
      <c r="AE342" s="154" t="s">
        <v>21</v>
      </c>
      <c r="AF342" s="155"/>
      <c r="AG342" s="156"/>
    </row>
    <row r="343" spans="1:33" s="6" customFormat="1" ht="12" customHeight="1">
      <c r="A343" s="31"/>
      <c r="B343" s="157" t="s">
        <v>22</v>
      </c>
      <c r="C343" s="157"/>
      <c r="D343" s="157"/>
      <c r="E343" s="259" t="s">
        <v>130</v>
      </c>
      <c r="F343" s="159"/>
      <c r="G343" s="159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  <c r="V343" s="159"/>
      <c r="W343" s="159"/>
      <c r="X343" s="159"/>
      <c r="Y343" s="159"/>
      <c r="Z343" s="159"/>
      <c r="AA343" s="159"/>
      <c r="AB343" s="159"/>
      <c r="AC343" s="159"/>
      <c r="AD343" s="159"/>
      <c r="AE343" s="154"/>
      <c r="AF343" s="155"/>
      <c r="AG343" s="156"/>
    </row>
    <row r="344" spans="1:33" s="6" customFormat="1" ht="12" customHeight="1" thickBot="1">
      <c r="A344" s="31"/>
      <c r="B344" s="157"/>
      <c r="C344" s="157"/>
      <c r="D344" s="157"/>
      <c r="E344" s="160"/>
      <c r="F344" s="161"/>
      <c r="G344" s="161"/>
      <c r="H344" s="161"/>
      <c r="I344" s="161"/>
      <c r="J344" s="161"/>
      <c r="K344" s="161"/>
      <c r="L344" s="161"/>
      <c r="M344" s="161"/>
      <c r="N344" s="162"/>
      <c r="O344" s="162"/>
      <c r="P344" s="162"/>
      <c r="Q344" s="162"/>
      <c r="R344" s="162"/>
      <c r="S344" s="162"/>
      <c r="T344" s="162"/>
      <c r="U344" s="162"/>
      <c r="V344" s="162"/>
      <c r="W344" s="161"/>
      <c r="X344" s="161"/>
      <c r="Y344" s="161"/>
      <c r="Z344" s="161"/>
      <c r="AA344" s="161"/>
      <c r="AB344" s="161"/>
      <c r="AC344" s="161"/>
      <c r="AD344" s="161"/>
      <c r="AE344" s="163"/>
      <c r="AF344" s="164"/>
      <c r="AG344" s="165"/>
    </row>
    <row r="345" spans="1:33" s="6" customFormat="1" ht="12" customHeight="1">
      <c r="A345" s="31"/>
      <c r="B345" s="157" t="s">
        <v>23</v>
      </c>
      <c r="C345" s="157"/>
      <c r="D345" s="157"/>
      <c r="E345" s="263">
        <v>2</v>
      </c>
      <c r="F345" s="167"/>
      <c r="G345" s="167"/>
      <c r="H345" s="167"/>
      <c r="I345" s="168" t="s">
        <v>24</v>
      </c>
      <c r="J345" s="168"/>
      <c r="K345" s="168"/>
      <c r="L345" s="264" t="s">
        <v>40</v>
      </c>
      <c r="M345" s="170"/>
      <c r="N345" s="171" t="s">
        <v>25</v>
      </c>
      <c r="O345" s="172"/>
      <c r="P345" s="173"/>
      <c r="Q345" s="295"/>
      <c r="R345" s="296"/>
      <c r="S345" s="296"/>
      <c r="T345" s="296"/>
      <c r="U345" s="296"/>
      <c r="V345" s="297"/>
      <c r="W345" s="177" t="s">
        <v>26</v>
      </c>
      <c r="X345" s="168"/>
      <c r="Y345" s="168"/>
      <c r="Z345" s="178">
        <f>IF(OR(E345="",Q345=""),"",ROUNDDOWN(E345*Q345,0))</f>
      </c>
      <c r="AA345" s="178"/>
      <c r="AB345" s="178"/>
      <c r="AC345" s="178"/>
      <c r="AD345" s="178"/>
      <c r="AE345" s="163"/>
      <c r="AF345" s="164"/>
      <c r="AG345" s="165"/>
    </row>
    <row r="346" spans="1:33" s="6" customFormat="1" ht="12" customHeight="1" thickBot="1">
      <c r="A346" s="180"/>
      <c r="B346" s="181"/>
      <c r="C346" s="181"/>
      <c r="D346" s="181"/>
      <c r="E346" s="182"/>
      <c r="F346" s="182"/>
      <c r="G346" s="182"/>
      <c r="H346" s="182"/>
      <c r="I346" s="183"/>
      <c r="J346" s="183"/>
      <c r="K346" s="183"/>
      <c r="L346" s="184"/>
      <c r="M346" s="185"/>
      <c r="N346" s="186"/>
      <c r="O346" s="187"/>
      <c r="P346" s="188"/>
      <c r="Q346" s="298"/>
      <c r="R346" s="299"/>
      <c r="S346" s="299"/>
      <c r="T346" s="299"/>
      <c r="U346" s="299"/>
      <c r="V346" s="300"/>
      <c r="W346" s="192"/>
      <c r="X346" s="183"/>
      <c r="Y346" s="183"/>
      <c r="Z346" s="193"/>
      <c r="AA346" s="193"/>
      <c r="AB346" s="193"/>
      <c r="AC346" s="193"/>
      <c r="AD346" s="193"/>
      <c r="AE346" s="194"/>
      <c r="AF346" s="195"/>
      <c r="AG346" s="196"/>
    </row>
    <row r="347" spans="1:33" s="6" customFormat="1" ht="12" customHeight="1">
      <c r="A347" s="265">
        <v>43</v>
      </c>
      <c r="B347" s="198" t="s">
        <v>5</v>
      </c>
      <c r="C347" s="198"/>
      <c r="D347" s="198"/>
      <c r="E347" s="266" t="s">
        <v>131</v>
      </c>
      <c r="F347" s="200"/>
      <c r="G347" s="200"/>
      <c r="H347" s="200"/>
      <c r="I347" s="200"/>
      <c r="J347" s="200"/>
      <c r="K347" s="200"/>
      <c r="L347" s="200"/>
      <c r="M347" s="200"/>
      <c r="N347" s="200"/>
      <c r="O347" s="200"/>
      <c r="P347" s="200"/>
      <c r="Q347" s="200"/>
      <c r="R347" s="200"/>
      <c r="S347" s="200"/>
      <c r="T347" s="200"/>
      <c r="U347" s="200"/>
      <c r="V347" s="200"/>
      <c r="W347" s="200"/>
      <c r="X347" s="200"/>
      <c r="Y347" s="200"/>
      <c r="Z347" s="200"/>
      <c r="AA347" s="200"/>
      <c r="AB347" s="200"/>
      <c r="AC347" s="200"/>
      <c r="AD347" s="200"/>
      <c r="AE347" s="154" t="s">
        <v>21</v>
      </c>
      <c r="AF347" s="155"/>
      <c r="AG347" s="156"/>
    </row>
    <row r="348" spans="1:33" s="6" customFormat="1" ht="12" customHeight="1">
      <c r="A348" s="31"/>
      <c r="B348" s="157" t="s">
        <v>22</v>
      </c>
      <c r="C348" s="157"/>
      <c r="D348" s="157"/>
      <c r="E348" s="259" t="s">
        <v>132</v>
      </c>
      <c r="F348" s="159"/>
      <c r="G348" s="159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59"/>
      <c r="U348" s="159"/>
      <c r="V348" s="159"/>
      <c r="W348" s="159"/>
      <c r="X348" s="159"/>
      <c r="Y348" s="159"/>
      <c r="Z348" s="159"/>
      <c r="AA348" s="159"/>
      <c r="AB348" s="159"/>
      <c r="AC348" s="159"/>
      <c r="AD348" s="159"/>
      <c r="AE348" s="154"/>
      <c r="AF348" s="155"/>
      <c r="AG348" s="156"/>
    </row>
    <row r="349" spans="1:33" s="6" customFormat="1" ht="12" customHeight="1" thickBot="1">
      <c r="A349" s="31"/>
      <c r="B349" s="157"/>
      <c r="C349" s="157"/>
      <c r="D349" s="157"/>
      <c r="E349" s="160"/>
      <c r="F349" s="161"/>
      <c r="G349" s="161"/>
      <c r="H349" s="161"/>
      <c r="I349" s="161"/>
      <c r="J349" s="161"/>
      <c r="K349" s="161"/>
      <c r="L349" s="161"/>
      <c r="M349" s="161"/>
      <c r="N349" s="162"/>
      <c r="O349" s="162"/>
      <c r="P349" s="162"/>
      <c r="Q349" s="162"/>
      <c r="R349" s="162"/>
      <c r="S349" s="162"/>
      <c r="T349" s="162"/>
      <c r="U349" s="162"/>
      <c r="V349" s="162"/>
      <c r="W349" s="161"/>
      <c r="X349" s="161"/>
      <c r="Y349" s="161"/>
      <c r="Z349" s="161"/>
      <c r="AA349" s="161"/>
      <c r="AB349" s="161"/>
      <c r="AC349" s="161"/>
      <c r="AD349" s="161"/>
      <c r="AE349" s="163"/>
      <c r="AF349" s="164"/>
      <c r="AG349" s="165"/>
    </row>
    <row r="350" spans="1:33" s="6" customFormat="1" ht="12" customHeight="1">
      <c r="A350" s="31"/>
      <c r="B350" s="157" t="s">
        <v>23</v>
      </c>
      <c r="C350" s="157"/>
      <c r="D350" s="157"/>
      <c r="E350" s="263">
        <v>2</v>
      </c>
      <c r="F350" s="167"/>
      <c r="G350" s="167"/>
      <c r="H350" s="167"/>
      <c r="I350" s="168" t="s">
        <v>24</v>
      </c>
      <c r="J350" s="168"/>
      <c r="K350" s="168"/>
      <c r="L350" s="264" t="s">
        <v>40</v>
      </c>
      <c r="M350" s="170"/>
      <c r="N350" s="171" t="s">
        <v>25</v>
      </c>
      <c r="O350" s="172"/>
      <c r="P350" s="173"/>
      <c r="Q350" s="295"/>
      <c r="R350" s="296"/>
      <c r="S350" s="296"/>
      <c r="T350" s="296"/>
      <c r="U350" s="296"/>
      <c r="V350" s="297"/>
      <c r="W350" s="177" t="s">
        <v>26</v>
      </c>
      <c r="X350" s="168"/>
      <c r="Y350" s="168"/>
      <c r="Z350" s="178">
        <f>IF(OR(E350="",Q350=""),"",ROUNDDOWN(E350*Q350,0))</f>
      </c>
      <c r="AA350" s="178"/>
      <c r="AB350" s="178"/>
      <c r="AC350" s="178"/>
      <c r="AD350" s="178"/>
      <c r="AE350" s="163"/>
      <c r="AF350" s="164"/>
      <c r="AG350" s="165"/>
    </row>
    <row r="351" spans="1:33" s="6" customFormat="1" ht="12" customHeight="1" thickBot="1">
      <c r="A351" s="180"/>
      <c r="B351" s="181"/>
      <c r="C351" s="181"/>
      <c r="D351" s="181"/>
      <c r="E351" s="182"/>
      <c r="F351" s="182"/>
      <c r="G351" s="182"/>
      <c r="H351" s="182"/>
      <c r="I351" s="183"/>
      <c r="J351" s="183"/>
      <c r="K351" s="183"/>
      <c r="L351" s="184"/>
      <c r="M351" s="185"/>
      <c r="N351" s="186"/>
      <c r="O351" s="187"/>
      <c r="P351" s="188"/>
      <c r="Q351" s="298"/>
      <c r="R351" s="299"/>
      <c r="S351" s="299"/>
      <c r="T351" s="299"/>
      <c r="U351" s="299"/>
      <c r="V351" s="300"/>
      <c r="W351" s="192"/>
      <c r="X351" s="183"/>
      <c r="Y351" s="183"/>
      <c r="Z351" s="193"/>
      <c r="AA351" s="193"/>
      <c r="AB351" s="193"/>
      <c r="AC351" s="193"/>
      <c r="AD351" s="193"/>
      <c r="AE351" s="194"/>
      <c r="AF351" s="195"/>
      <c r="AG351" s="196"/>
    </row>
    <row r="352" spans="1:33" s="6" customFormat="1" ht="12" customHeight="1">
      <c r="A352" s="265">
        <v>44</v>
      </c>
      <c r="B352" s="198" t="s">
        <v>5</v>
      </c>
      <c r="C352" s="198"/>
      <c r="D352" s="198"/>
      <c r="E352" s="266" t="s">
        <v>133</v>
      </c>
      <c r="F352" s="200"/>
      <c r="G352" s="200"/>
      <c r="H352" s="200"/>
      <c r="I352" s="200"/>
      <c r="J352" s="200"/>
      <c r="K352" s="200"/>
      <c r="L352" s="200"/>
      <c r="M352" s="200"/>
      <c r="N352" s="200"/>
      <c r="O352" s="200"/>
      <c r="P352" s="200"/>
      <c r="Q352" s="200"/>
      <c r="R352" s="200"/>
      <c r="S352" s="200"/>
      <c r="T352" s="200"/>
      <c r="U352" s="200"/>
      <c r="V352" s="200"/>
      <c r="W352" s="200"/>
      <c r="X352" s="200"/>
      <c r="Y352" s="200"/>
      <c r="Z352" s="200"/>
      <c r="AA352" s="200"/>
      <c r="AB352" s="200"/>
      <c r="AC352" s="200"/>
      <c r="AD352" s="200"/>
      <c r="AE352" s="154" t="s">
        <v>21</v>
      </c>
      <c r="AF352" s="155"/>
      <c r="AG352" s="156"/>
    </row>
    <row r="353" spans="1:33" s="6" customFormat="1" ht="12" customHeight="1">
      <c r="A353" s="31"/>
      <c r="B353" s="157" t="s">
        <v>22</v>
      </c>
      <c r="C353" s="157"/>
      <c r="D353" s="157"/>
      <c r="E353" s="259" t="s">
        <v>134</v>
      </c>
      <c r="F353" s="159"/>
      <c r="G353" s="159"/>
      <c r="H353" s="159"/>
      <c r="I353" s="159"/>
      <c r="J353" s="159"/>
      <c r="K353" s="159"/>
      <c r="L353" s="159"/>
      <c r="M353" s="159"/>
      <c r="N353" s="159"/>
      <c r="O353" s="159"/>
      <c r="P353" s="159"/>
      <c r="Q353" s="159"/>
      <c r="R353" s="159"/>
      <c r="S353" s="159"/>
      <c r="T353" s="159"/>
      <c r="U353" s="159"/>
      <c r="V353" s="159"/>
      <c r="W353" s="159"/>
      <c r="X353" s="159"/>
      <c r="Y353" s="159"/>
      <c r="Z353" s="159"/>
      <c r="AA353" s="159"/>
      <c r="AB353" s="159"/>
      <c r="AC353" s="159"/>
      <c r="AD353" s="159"/>
      <c r="AE353" s="154"/>
      <c r="AF353" s="155"/>
      <c r="AG353" s="156"/>
    </row>
    <row r="354" spans="1:33" s="6" customFormat="1" ht="12" customHeight="1" thickBot="1">
      <c r="A354" s="31"/>
      <c r="B354" s="157"/>
      <c r="C354" s="157"/>
      <c r="D354" s="157"/>
      <c r="E354" s="160"/>
      <c r="F354" s="161"/>
      <c r="G354" s="161"/>
      <c r="H354" s="161"/>
      <c r="I354" s="161"/>
      <c r="J354" s="161"/>
      <c r="K354" s="161"/>
      <c r="L354" s="161"/>
      <c r="M354" s="161"/>
      <c r="N354" s="162"/>
      <c r="O354" s="162"/>
      <c r="P354" s="162"/>
      <c r="Q354" s="162"/>
      <c r="R354" s="162"/>
      <c r="S354" s="162"/>
      <c r="T354" s="162"/>
      <c r="U354" s="162"/>
      <c r="V354" s="162"/>
      <c r="W354" s="161"/>
      <c r="X354" s="161"/>
      <c r="Y354" s="161"/>
      <c r="Z354" s="161"/>
      <c r="AA354" s="161"/>
      <c r="AB354" s="161"/>
      <c r="AC354" s="161"/>
      <c r="AD354" s="161"/>
      <c r="AE354" s="163"/>
      <c r="AF354" s="164"/>
      <c r="AG354" s="165"/>
    </row>
    <row r="355" spans="1:33" s="6" customFormat="1" ht="12" customHeight="1">
      <c r="A355" s="31"/>
      <c r="B355" s="157" t="s">
        <v>23</v>
      </c>
      <c r="C355" s="157"/>
      <c r="D355" s="157"/>
      <c r="E355" s="263">
        <v>2</v>
      </c>
      <c r="F355" s="167"/>
      <c r="G355" s="167"/>
      <c r="H355" s="167"/>
      <c r="I355" s="168" t="s">
        <v>24</v>
      </c>
      <c r="J355" s="168"/>
      <c r="K355" s="168"/>
      <c r="L355" s="264" t="s">
        <v>40</v>
      </c>
      <c r="M355" s="170"/>
      <c r="N355" s="171" t="s">
        <v>25</v>
      </c>
      <c r="O355" s="172"/>
      <c r="P355" s="173"/>
      <c r="Q355" s="295"/>
      <c r="R355" s="296"/>
      <c r="S355" s="296"/>
      <c r="T355" s="296"/>
      <c r="U355" s="296"/>
      <c r="V355" s="297"/>
      <c r="W355" s="177" t="s">
        <v>26</v>
      </c>
      <c r="X355" s="168"/>
      <c r="Y355" s="168"/>
      <c r="Z355" s="178">
        <f>IF(OR(E355="",Q355=""),"",ROUNDDOWN(E355*Q355,0))</f>
      </c>
      <c r="AA355" s="178"/>
      <c r="AB355" s="178"/>
      <c r="AC355" s="178"/>
      <c r="AD355" s="178"/>
      <c r="AE355" s="163"/>
      <c r="AF355" s="164"/>
      <c r="AG355" s="165"/>
    </row>
    <row r="356" spans="1:33" s="6" customFormat="1" ht="12" customHeight="1" thickBot="1">
      <c r="A356" s="180"/>
      <c r="B356" s="181"/>
      <c r="C356" s="181"/>
      <c r="D356" s="181"/>
      <c r="E356" s="182"/>
      <c r="F356" s="182"/>
      <c r="G356" s="182"/>
      <c r="H356" s="182"/>
      <c r="I356" s="183"/>
      <c r="J356" s="183"/>
      <c r="K356" s="183"/>
      <c r="L356" s="184"/>
      <c r="M356" s="185"/>
      <c r="N356" s="186"/>
      <c r="O356" s="187"/>
      <c r="P356" s="188"/>
      <c r="Q356" s="298"/>
      <c r="R356" s="299"/>
      <c r="S356" s="299"/>
      <c r="T356" s="299"/>
      <c r="U356" s="299"/>
      <c r="V356" s="300"/>
      <c r="W356" s="192"/>
      <c r="X356" s="183"/>
      <c r="Y356" s="183"/>
      <c r="Z356" s="193"/>
      <c r="AA356" s="193"/>
      <c r="AB356" s="193"/>
      <c r="AC356" s="193"/>
      <c r="AD356" s="193"/>
      <c r="AE356" s="194"/>
      <c r="AF356" s="195"/>
      <c r="AG356" s="196"/>
    </row>
    <row r="357" spans="1:33" s="6" customFormat="1" ht="12" customHeight="1">
      <c r="A357" s="265">
        <v>45</v>
      </c>
      <c r="B357" s="198" t="s">
        <v>5</v>
      </c>
      <c r="C357" s="198"/>
      <c r="D357" s="198"/>
      <c r="E357" s="266" t="s">
        <v>135</v>
      </c>
      <c r="F357" s="200"/>
      <c r="G357" s="200"/>
      <c r="H357" s="200"/>
      <c r="I357" s="200"/>
      <c r="J357" s="200"/>
      <c r="K357" s="200"/>
      <c r="L357" s="200"/>
      <c r="M357" s="200"/>
      <c r="N357" s="200"/>
      <c r="O357" s="200"/>
      <c r="P357" s="200"/>
      <c r="Q357" s="200"/>
      <c r="R357" s="200"/>
      <c r="S357" s="200"/>
      <c r="T357" s="200"/>
      <c r="U357" s="200"/>
      <c r="V357" s="200"/>
      <c r="W357" s="200"/>
      <c r="X357" s="200"/>
      <c r="Y357" s="200"/>
      <c r="Z357" s="200"/>
      <c r="AA357" s="200"/>
      <c r="AB357" s="200"/>
      <c r="AC357" s="200"/>
      <c r="AD357" s="200"/>
      <c r="AE357" s="154" t="s">
        <v>21</v>
      </c>
      <c r="AF357" s="155"/>
      <c r="AG357" s="156"/>
    </row>
    <row r="358" spans="1:33" s="6" customFormat="1" ht="12" customHeight="1">
      <c r="A358" s="31"/>
      <c r="B358" s="157" t="s">
        <v>22</v>
      </c>
      <c r="C358" s="157"/>
      <c r="D358" s="157"/>
      <c r="E358" s="259" t="s">
        <v>136</v>
      </c>
      <c r="F358" s="159"/>
      <c r="G358" s="159"/>
      <c r="H358" s="159"/>
      <c r="I358" s="159"/>
      <c r="J358" s="159"/>
      <c r="K358" s="159"/>
      <c r="L358" s="159"/>
      <c r="M358" s="159"/>
      <c r="N358" s="159"/>
      <c r="O358" s="159"/>
      <c r="P358" s="159"/>
      <c r="Q358" s="159"/>
      <c r="R358" s="159"/>
      <c r="S358" s="159"/>
      <c r="T358" s="159"/>
      <c r="U358" s="159"/>
      <c r="V358" s="159"/>
      <c r="W358" s="159"/>
      <c r="X358" s="159"/>
      <c r="Y358" s="159"/>
      <c r="Z358" s="159"/>
      <c r="AA358" s="159"/>
      <c r="AB358" s="159"/>
      <c r="AC358" s="159"/>
      <c r="AD358" s="159"/>
      <c r="AE358" s="154"/>
      <c r="AF358" s="155"/>
      <c r="AG358" s="156"/>
    </row>
    <row r="359" spans="1:33" s="6" customFormat="1" ht="12" customHeight="1" thickBot="1">
      <c r="A359" s="31"/>
      <c r="B359" s="157"/>
      <c r="C359" s="157"/>
      <c r="D359" s="157"/>
      <c r="E359" s="160"/>
      <c r="F359" s="161"/>
      <c r="G359" s="161"/>
      <c r="H359" s="161"/>
      <c r="I359" s="161"/>
      <c r="J359" s="161"/>
      <c r="K359" s="161"/>
      <c r="L359" s="161"/>
      <c r="M359" s="161"/>
      <c r="N359" s="162"/>
      <c r="O359" s="162"/>
      <c r="P359" s="162"/>
      <c r="Q359" s="162"/>
      <c r="R359" s="162"/>
      <c r="S359" s="162"/>
      <c r="T359" s="162"/>
      <c r="U359" s="162"/>
      <c r="V359" s="162"/>
      <c r="W359" s="161"/>
      <c r="X359" s="161"/>
      <c r="Y359" s="161"/>
      <c r="Z359" s="161"/>
      <c r="AA359" s="161"/>
      <c r="AB359" s="161"/>
      <c r="AC359" s="161"/>
      <c r="AD359" s="161"/>
      <c r="AE359" s="163"/>
      <c r="AF359" s="164"/>
      <c r="AG359" s="165"/>
    </row>
    <row r="360" spans="1:33" s="6" customFormat="1" ht="12" customHeight="1">
      <c r="A360" s="31"/>
      <c r="B360" s="157" t="s">
        <v>23</v>
      </c>
      <c r="C360" s="157"/>
      <c r="D360" s="157"/>
      <c r="E360" s="263">
        <v>2</v>
      </c>
      <c r="F360" s="167"/>
      <c r="G360" s="167"/>
      <c r="H360" s="167"/>
      <c r="I360" s="168" t="s">
        <v>24</v>
      </c>
      <c r="J360" s="168"/>
      <c r="K360" s="168"/>
      <c r="L360" s="264" t="s">
        <v>40</v>
      </c>
      <c r="M360" s="170"/>
      <c r="N360" s="171" t="s">
        <v>25</v>
      </c>
      <c r="O360" s="172"/>
      <c r="P360" s="173"/>
      <c r="Q360" s="295"/>
      <c r="R360" s="296"/>
      <c r="S360" s="296"/>
      <c r="T360" s="296"/>
      <c r="U360" s="296"/>
      <c r="V360" s="297"/>
      <c r="W360" s="177" t="s">
        <v>26</v>
      </c>
      <c r="X360" s="168"/>
      <c r="Y360" s="168"/>
      <c r="Z360" s="178">
        <f>IF(OR(E360="",Q360=""),"",ROUNDDOWN(E360*Q360,0))</f>
      </c>
      <c r="AA360" s="178"/>
      <c r="AB360" s="178"/>
      <c r="AC360" s="178"/>
      <c r="AD360" s="178"/>
      <c r="AE360" s="163"/>
      <c r="AF360" s="164"/>
      <c r="AG360" s="165"/>
    </row>
    <row r="361" spans="1:52" s="6" customFormat="1" ht="12" customHeight="1" thickBot="1">
      <c r="A361" s="44"/>
      <c r="B361" s="301"/>
      <c r="C361" s="301"/>
      <c r="D361" s="301"/>
      <c r="E361" s="302"/>
      <c r="F361" s="302"/>
      <c r="G361" s="302"/>
      <c r="H361" s="302"/>
      <c r="I361" s="303"/>
      <c r="J361" s="303"/>
      <c r="K361" s="303"/>
      <c r="L361" s="304"/>
      <c r="M361" s="305"/>
      <c r="N361" s="186"/>
      <c r="O361" s="187"/>
      <c r="P361" s="188"/>
      <c r="Q361" s="298"/>
      <c r="R361" s="299"/>
      <c r="S361" s="299"/>
      <c r="T361" s="299"/>
      <c r="U361" s="299"/>
      <c r="V361" s="300"/>
      <c r="W361" s="306"/>
      <c r="X361" s="303"/>
      <c r="Y361" s="303"/>
      <c r="Z361" s="307"/>
      <c r="AA361" s="307"/>
      <c r="AB361" s="307"/>
      <c r="AC361" s="307"/>
      <c r="AD361" s="307"/>
      <c r="AE361" s="194"/>
      <c r="AF361" s="195"/>
      <c r="AG361" s="196"/>
      <c r="AZ361" s="55"/>
    </row>
    <row r="362" spans="1:33" s="6" customFormat="1" ht="13.5" customHeight="1">
      <c r="A362" s="201" t="s">
        <v>27</v>
      </c>
      <c r="B362" s="308"/>
      <c r="C362" s="308"/>
      <c r="D362" s="308"/>
      <c r="E362" s="309"/>
      <c r="F362" s="309"/>
      <c r="G362" s="309"/>
      <c r="H362" s="309"/>
      <c r="I362" s="309"/>
      <c r="J362" s="309"/>
      <c r="K362" s="309"/>
      <c r="L362" s="309"/>
      <c r="M362" s="309"/>
      <c r="N362" s="309"/>
      <c r="O362" s="309"/>
      <c r="P362" s="309"/>
      <c r="Q362" s="309"/>
      <c r="R362" s="309"/>
      <c r="S362" s="309"/>
      <c r="T362" s="309"/>
      <c r="U362" s="309"/>
      <c r="V362" s="309"/>
      <c r="W362" s="309"/>
      <c r="X362" s="309"/>
      <c r="Y362" s="309"/>
      <c r="Z362" s="309"/>
      <c r="AA362" s="309"/>
      <c r="AB362" s="309"/>
      <c r="AC362" s="309"/>
      <c r="AD362" s="309"/>
      <c r="AE362" s="310"/>
      <c r="AF362" s="310"/>
      <c r="AG362" s="311"/>
    </row>
    <row r="363" spans="1:33" s="6" customFormat="1" ht="13.5" customHeight="1">
      <c r="A363" s="209"/>
      <c r="B363" s="210"/>
      <c r="C363" s="210"/>
      <c r="D363" s="210"/>
      <c r="E363" s="210"/>
      <c r="F363" s="210"/>
      <c r="G363" s="210"/>
      <c r="H363" s="210"/>
      <c r="I363" s="210"/>
      <c r="J363" s="210"/>
      <c r="K363" s="210"/>
      <c r="L363" s="210"/>
      <c r="M363" s="210"/>
      <c r="N363" s="210"/>
      <c r="O363" s="210"/>
      <c r="P363" s="210"/>
      <c r="Q363" s="210"/>
      <c r="R363" s="210"/>
      <c r="S363" s="210"/>
      <c r="T363" s="210"/>
      <c r="U363" s="210"/>
      <c r="V363" s="210"/>
      <c r="W363" s="210"/>
      <c r="X363" s="210"/>
      <c r="Y363" s="210"/>
      <c r="Z363" s="210"/>
      <c r="AA363" s="210"/>
      <c r="AB363" s="210"/>
      <c r="AC363" s="210"/>
      <c r="AD363" s="210"/>
      <c r="AE363" s="210"/>
      <c r="AF363" s="210"/>
      <c r="AG363" s="211"/>
    </row>
    <row r="364" spans="1:33" s="6" customFormat="1" ht="13.5" customHeight="1">
      <c r="A364" s="312"/>
      <c r="B364" s="210"/>
      <c r="C364" s="210"/>
      <c r="D364" s="210"/>
      <c r="E364" s="210"/>
      <c r="F364" s="210"/>
      <c r="G364" s="210"/>
      <c r="H364" s="210"/>
      <c r="I364" s="210"/>
      <c r="J364" s="210"/>
      <c r="K364" s="210"/>
      <c r="L364" s="210"/>
      <c r="M364" s="210"/>
      <c r="N364" s="210"/>
      <c r="O364" s="210"/>
      <c r="P364" s="210"/>
      <c r="Q364" s="210"/>
      <c r="R364" s="210"/>
      <c r="S364" s="210"/>
      <c r="T364" s="210"/>
      <c r="U364" s="210"/>
      <c r="V364" s="210"/>
      <c r="W364" s="210"/>
      <c r="X364" s="210"/>
      <c r="Y364" s="210"/>
      <c r="Z364" s="210"/>
      <c r="AA364" s="210"/>
      <c r="AB364" s="210"/>
      <c r="AC364" s="210"/>
      <c r="AD364" s="210"/>
      <c r="AE364" s="210"/>
      <c r="AF364" s="210"/>
      <c r="AG364" s="211"/>
    </row>
    <row r="365" spans="1:33" s="6" customFormat="1" ht="13.5" customHeight="1">
      <c r="A365" s="312"/>
      <c r="B365" s="210"/>
      <c r="C365" s="210"/>
      <c r="D365" s="210"/>
      <c r="E365" s="210"/>
      <c r="F365" s="210"/>
      <c r="G365" s="210"/>
      <c r="H365" s="210"/>
      <c r="I365" s="210"/>
      <c r="J365" s="210"/>
      <c r="K365" s="210"/>
      <c r="L365" s="210"/>
      <c r="M365" s="210"/>
      <c r="N365" s="210"/>
      <c r="O365" s="210"/>
      <c r="P365" s="210"/>
      <c r="Q365" s="210"/>
      <c r="R365" s="210"/>
      <c r="S365" s="210"/>
      <c r="T365" s="210"/>
      <c r="U365" s="210"/>
      <c r="V365" s="210"/>
      <c r="W365" s="210"/>
      <c r="X365" s="210"/>
      <c r="Y365" s="210"/>
      <c r="Z365" s="210"/>
      <c r="AA365" s="210"/>
      <c r="AB365" s="210"/>
      <c r="AC365" s="210"/>
      <c r="AD365" s="210"/>
      <c r="AE365" s="210"/>
      <c r="AF365" s="210"/>
      <c r="AG365" s="211"/>
    </row>
    <row r="366" spans="1:33" s="6" customFormat="1" ht="8.25" customHeight="1">
      <c r="A366" s="312"/>
      <c r="B366" s="210"/>
      <c r="C366" s="210"/>
      <c r="D366" s="210"/>
      <c r="E366" s="210"/>
      <c r="F366" s="210"/>
      <c r="G366" s="210"/>
      <c r="H366" s="210"/>
      <c r="I366" s="210"/>
      <c r="J366" s="210"/>
      <c r="K366" s="210"/>
      <c r="L366" s="210"/>
      <c r="M366" s="210"/>
      <c r="N366" s="210"/>
      <c r="O366" s="210"/>
      <c r="P366" s="210"/>
      <c r="Q366" s="210"/>
      <c r="R366" s="210"/>
      <c r="S366" s="210"/>
      <c r="T366" s="210"/>
      <c r="U366" s="210"/>
      <c r="V366" s="210"/>
      <c r="W366" s="210"/>
      <c r="X366" s="210"/>
      <c r="Y366" s="210"/>
      <c r="Z366" s="210"/>
      <c r="AA366" s="210"/>
      <c r="AB366" s="210"/>
      <c r="AC366" s="210"/>
      <c r="AD366" s="210"/>
      <c r="AE366" s="210"/>
      <c r="AF366" s="210"/>
      <c r="AG366" s="211"/>
    </row>
    <row r="367" spans="1:33" s="6" customFormat="1" ht="13.5" customHeight="1" thickBot="1">
      <c r="A367" s="212"/>
      <c r="B367" s="213"/>
      <c r="C367" s="213"/>
      <c r="D367" s="213"/>
      <c r="E367" s="213"/>
      <c r="F367" s="213"/>
      <c r="G367" s="213"/>
      <c r="H367" s="213"/>
      <c r="I367" s="213"/>
      <c r="J367" s="213"/>
      <c r="K367" s="213"/>
      <c r="L367" s="213"/>
      <c r="M367" s="213"/>
      <c r="N367" s="213"/>
      <c r="O367" s="213"/>
      <c r="P367" s="213"/>
      <c r="Q367" s="213"/>
      <c r="R367" s="213"/>
      <c r="S367" s="213"/>
      <c r="T367" s="213"/>
      <c r="U367" s="213"/>
      <c r="V367" s="213"/>
      <c r="W367" s="213"/>
      <c r="X367" s="213"/>
      <c r="Y367" s="213"/>
      <c r="Z367" s="213"/>
      <c r="AA367" s="213"/>
      <c r="AB367" s="213"/>
      <c r="AC367" s="213"/>
      <c r="AD367" s="213"/>
      <c r="AE367" s="213"/>
      <c r="AF367" s="213"/>
      <c r="AG367" s="214"/>
    </row>
    <row r="368" spans="2:33" s="6" customFormat="1" ht="18" customHeight="1">
      <c r="B368" s="50"/>
      <c r="C368" s="313"/>
      <c r="E368" s="246"/>
      <c r="F368" s="246"/>
      <c r="G368" s="246"/>
      <c r="H368" s="246"/>
      <c r="I368" s="246"/>
      <c r="J368" s="246"/>
      <c r="K368" s="246"/>
      <c r="L368" s="246"/>
      <c r="M368" s="246"/>
      <c r="N368" s="246"/>
      <c r="O368" s="246"/>
      <c r="P368" s="250"/>
      <c r="Q368" s="246"/>
      <c r="R368" s="246"/>
      <c r="S368" s="246"/>
      <c r="T368" s="246"/>
      <c r="U368" s="246"/>
      <c r="V368" s="246"/>
      <c r="W368" s="246"/>
      <c r="X368" s="246"/>
      <c r="Y368" s="246"/>
      <c r="Z368" s="246"/>
      <c r="AA368" s="246"/>
      <c r="AB368" s="246"/>
      <c r="AC368" s="246"/>
      <c r="AD368" s="220" t="s">
        <v>54</v>
      </c>
      <c r="AE368" s="220"/>
      <c r="AF368" s="220"/>
      <c r="AG368" s="220"/>
    </row>
    <row r="369" spans="1:33" s="6" customFormat="1" ht="10.5" customHeight="1">
      <c r="A369" s="314"/>
      <c r="B369" s="314"/>
      <c r="C369" s="50"/>
      <c r="D369" s="50"/>
      <c r="E369" s="315"/>
      <c r="F369" s="315"/>
      <c r="G369" s="315"/>
      <c r="H369" s="315"/>
      <c r="I369" s="315"/>
      <c r="J369" s="219"/>
      <c r="K369" s="219"/>
      <c r="L369" s="219"/>
      <c r="M369" s="179"/>
      <c r="N369" s="179"/>
      <c r="O369" s="179"/>
      <c r="P369" s="250"/>
      <c r="Q369" s="50"/>
      <c r="R369" s="50"/>
      <c r="S369" s="50"/>
      <c r="T369" s="316"/>
      <c r="U369" s="316"/>
      <c r="V369" s="316"/>
      <c r="W369" s="316"/>
      <c r="X369" s="316"/>
      <c r="Y369" s="219"/>
      <c r="Z369" s="219"/>
      <c r="AA369" s="219"/>
      <c r="AB369" s="316"/>
      <c r="AC369" s="316"/>
      <c r="AD369" s="224"/>
      <c r="AE369" s="224"/>
      <c r="AF369" s="224"/>
      <c r="AG369" s="224"/>
    </row>
    <row r="370" spans="1:33" ht="13.5" customHeight="1">
      <c r="A370" s="268" t="s">
        <v>53</v>
      </c>
      <c r="B370" s="54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54"/>
      <c r="AG370" s="54"/>
    </row>
    <row r="371" spans="1:33" ht="18" customHeight="1" thickBot="1">
      <c r="A371" s="269"/>
      <c r="B371" s="269"/>
      <c r="C371" s="269"/>
      <c r="D371" s="269"/>
      <c r="E371" s="269"/>
      <c r="F371" s="269"/>
      <c r="G371" s="269"/>
      <c r="H371" s="269"/>
      <c r="I371" s="269"/>
      <c r="J371" s="269"/>
      <c r="K371" s="269"/>
      <c r="L371" s="269"/>
      <c r="M371" s="269"/>
      <c r="N371" s="269"/>
      <c r="O371" s="269"/>
      <c r="P371" s="269"/>
      <c r="Q371" s="269"/>
      <c r="R371" s="269"/>
      <c r="S371" s="269"/>
      <c r="T371" s="269"/>
      <c r="U371" s="269"/>
      <c r="V371" s="269"/>
      <c r="W371" s="269"/>
      <c r="X371" s="269"/>
      <c r="Y371" s="269"/>
      <c r="Z371" s="269"/>
      <c r="AA371" s="269"/>
      <c r="AB371" s="269"/>
      <c r="AC371" s="269"/>
      <c r="AD371" s="269"/>
      <c r="AE371" s="269"/>
      <c r="AF371" s="269"/>
      <c r="AG371" s="269"/>
    </row>
    <row r="372" spans="1:33" ht="15" customHeight="1">
      <c r="A372" s="5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59">
        <v>7</v>
      </c>
      <c r="AF372" s="60" t="s">
        <v>8</v>
      </c>
      <c r="AG372" s="61">
        <v>13</v>
      </c>
    </row>
    <row r="373" spans="1:33" ht="4.5" customHeight="1">
      <c r="A373" s="5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2"/>
      <c r="AG373" s="7"/>
    </row>
    <row r="374" spans="1:33" ht="13.5" customHeight="1">
      <c r="A374" s="5"/>
      <c r="B374" s="6"/>
      <c r="C374" s="6"/>
      <c r="D374" s="6"/>
      <c r="E374" s="6"/>
      <c r="F374" s="6"/>
      <c r="G374" s="64"/>
      <c r="H374" s="63" t="s">
        <v>9</v>
      </c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18"/>
      <c r="V374" s="18"/>
      <c r="W374" s="270" t="s">
        <v>10</v>
      </c>
      <c r="X374" s="271"/>
      <c r="Y374" s="251">
        <v>689</v>
      </c>
      <c r="Z374" s="68"/>
      <c r="AA374" s="68"/>
      <c r="AB374" s="68"/>
      <c r="AC374" s="68"/>
      <c r="AD374" s="68"/>
      <c r="AE374" s="68"/>
      <c r="AF374" s="68"/>
      <c r="AG374" s="7"/>
    </row>
    <row r="375" spans="1:33" ht="13.5" customHeight="1">
      <c r="A375" s="5"/>
      <c r="B375" s="6"/>
      <c r="C375" s="6"/>
      <c r="D375" s="6"/>
      <c r="E375" s="6"/>
      <c r="F375" s="64"/>
      <c r="G375" s="64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18"/>
      <c r="V375" s="18"/>
      <c r="W375" s="271"/>
      <c r="X375" s="271"/>
      <c r="Y375" s="68"/>
      <c r="Z375" s="68"/>
      <c r="AA375" s="68"/>
      <c r="AB375" s="68"/>
      <c r="AC375" s="68"/>
      <c r="AD375" s="68"/>
      <c r="AE375" s="68"/>
      <c r="AF375" s="68"/>
      <c r="AG375" s="7"/>
    </row>
    <row r="376" spans="1:33" ht="13.5" customHeight="1">
      <c r="A376" s="5"/>
      <c r="B376" s="6"/>
      <c r="C376" s="6"/>
      <c r="D376" s="6"/>
      <c r="E376" s="6"/>
      <c r="F376" s="64"/>
      <c r="G376" s="64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18"/>
      <c r="V376" s="18"/>
      <c r="W376" s="271"/>
      <c r="X376" s="271"/>
      <c r="Y376" s="68"/>
      <c r="Z376" s="68"/>
      <c r="AA376" s="68"/>
      <c r="AB376" s="68"/>
      <c r="AC376" s="68"/>
      <c r="AD376" s="68"/>
      <c r="AE376" s="68"/>
      <c r="AF376" s="68"/>
      <c r="AG376" s="7"/>
    </row>
    <row r="377" spans="1:33" ht="9" customHeight="1">
      <c r="A377" s="5"/>
      <c r="B377" s="6"/>
      <c r="C377" s="6"/>
      <c r="D377" s="6"/>
      <c r="E377" s="6"/>
      <c r="F377" s="64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8"/>
      <c r="V377" s="18"/>
      <c r="W377" s="19"/>
      <c r="X377" s="19"/>
      <c r="Y377" s="20"/>
      <c r="Z377" s="20"/>
      <c r="AA377" s="20"/>
      <c r="AB377" s="20"/>
      <c r="AC377" s="20"/>
      <c r="AD377" s="20"/>
      <c r="AE377" s="20"/>
      <c r="AF377" s="20"/>
      <c r="AG377" s="7"/>
    </row>
    <row r="378" spans="1:33" ht="13.5" customHeight="1">
      <c r="A378" s="5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272" t="s">
        <v>11</v>
      </c>
      <c r="X378" s="273"/>
      <c r="Y378" s="274">
        <f>IF(Y9="","",Y9)</f>
      </c>
      <c r="Z378" s="275"/>
      <c r="AA378" s="275"/>
      <c r="AB378" s="275"/>
      <c r="AC378" s="275"/>
      <c r="AD378" s="275"/>
      <c r="AE378" s="275"/>
      <c r="AF378" s="276"/>
      <c r="AG378" s="7"/>
    </row>
    <row r="379" spans="1:33" s="6" customFormat="1" ht="13.5" customHeight="1">
      <c r="A379" s="277"/>
      <c r="B379" s="225"/>
      <c r="C379" s="225"/>
      <c r="D379" s="225"/>
      <c r="E379" s="231"/>
      <c r="F379" s="231"/>
      <c r="G379" s="231"/>
      <c r="H379" s="231"/>
      <c r="I379" s="231"/>
      <c r="J379" s="231"/>
      <c r="K379" s="231"/>
      <c r="L379" s="231"/>
      <c r="M379" s="231"/>
      <c r="N379" s="231"/>
      <c r="O379" s="231"/>
      <c r="P379" s="231"/>
      <c r="Q379" s="231"/>
      <c r="R379" s="231"/>
      <c r="S379" s="231"/>
      <c r="T379" s="231"/>
      <c r="U379" s="231"/>
      <c r="V379" s="231"/>
      <c r="W379" s="278"/>
      <c r="X379" s="279"/>
      <c r="Y379" s="280"/>
      <c r="Z379" s="281"/>
      <c r="AA379" s="281"/>
      <c r="AB379" s="281"/>
      <c r="AC379" s="281"/>
      <c r="AD379" s="281"/>
      <c r="AE379" s="281"/>
      <c r="AF379" s="282"/>
      <c r="AG379" s="283"/>
    </row>
    <row r="380" spans="1:33" s="6" customFormat="1" ht="13.5" customHeight="1">
      <c r="A380" s="277"/>
      <c r="B380" s="225"/>
      <c r="C380" s="225"/>
      <c r="D380" s="225"/>
      <c r="E380" s="226"/>
      <c r="F380" s="226"/>
      <c r="G380" s="226"/>
      <c r="H380" s="226"/>
      <c r="I380" s="226"/>
      <c r="J380" s="226"/>
      <c r="K380" s="226"/>
      <c r="L380" s="226"/>
      <c r="M380" s="226"/>
      <c r="N380" s="226"/>
      <c r="O380" s="226"/>
      <c r="P380" s="226"/>
      <c r="Q380" s="226"/>
      <c r="R380" s="226"/>
      <c r="S380" s="226"/>
      <c r="T380" s="226"/>
      <c r="U380" s="226"/>
      <c r="V380" s="226"/>
      <c r="W380" s="284"/>
      <c r="X380" s="285"/>
      <c r="Y380" s="286"/>
      <c r="Z380" s="287"/>
      <c r="AA380" s="287"/>
      <c r="AB380" s="287"/>
      <c r="AC380" s="287"/>
      <c r="AD380" s="287"/>
      <c r="AE380" s="287"/>
      <c r="AF380" s="288"/>
      <c r="AG380" s="283"/>
    </row>
    <row r="381" spans="1:41" s="6" customFormat="1" ht="9" customHeight="1">
      <c r="A381" s="277"/>
      <c r="B381" s="225"/>
      <c r="C381" s="225"/>
      <c r="D381" s="225"/>
      <c r="E381" s="226"/>
      <c r="F381" s="226"/>
      <c r="G381" s="226"/>
      <c r="H381" s="226"/>
      <c r="I381" s="226"/>
      <c r="J381" s="226"/>
      <c r="K381" s="226"/>
      <c r="L381" s="226"/>
      <c r="M381" s="226"/>
      <c r="N381" s="226"/>
      <c r="O381" s="226"/>
      <c r="P381" s="226"/>
      <c r="Q381" s="226"/>
      <c r="R381" s="226"/>
      <c r="S381" s="226"/>
      <c r="T381" s="226"/>
      <c r="U381" s="226"/>
      <c r="V381" s="226"/>
      <c r="W381" s="226"/>
      <c r="X381" s="226"/>
      <c r="Y381" s="226"/>
      <c r="Z381" s="226"/>
      <c r="AA381" s="226"/>
      <c r="AB381" s="226"/>
      <c r="AC381" s="226"/>
      <c r="AD381" s="226"/>
      <c r="AE381" s="226"/>
      <c r="AF381" s="226"/>
      <c r="AG381" s="289"/>
      <c r="AK381" s="166"/>
      <c r="AL381" s="166"/>
      <c r="AM381" s="166"/>
      <c r="AN381" s="166"/>
      <c r="AO381" s="166"/>
    </row>
    <row r="382" spans="1:39" s="6" customFormat="1" ht="10.5" customHeight="1" thickBot="1">
      <c r="A382" s="277"/>
      <c r="B382" s="225"/>
      <c r="C382" s="225"/>
      <c r="D382" s="225"/>
      <c r="E382" s="226"/>
      <c r="F382" s="226"/>
      <c r="G382" s="226"/>
      <c r="H382" s="226"/>
      <c r="I382" s="227"/>
      <c r="J382" s="227"/>
      <c r="K382" s="227"/>
      <c r="L382" s="228"/>
      <c r="M382" s="228"/>
      <c r="N382" s="290"/>
      <c r="O382" s="290"/>
      <c r="P382" s="290"/>
      <c r="Q382" s="229"/>
      <c r="R382" s="229"/>
      <c r="S382" s="229"/>
      <c r="T382" s="229"/>
      <c r="U382" s="229"/>
      <c r="V382" s="229"/>
      <c r="W382" s="227"/>
      <c r="X382" s="227"/>
      <c r="Y382" s="227"/>
      <c r="Z382" s="291"/>
      <c r="AA382" s="291"/>
      <c r="AB382" s="291"/>
      <c r="AC382" s="291"/>
      <c r="AD382" s="291"/>
      <c r="AE382" s="226"/>
      <c r="AF382" s="226"/>
      <c r="AG382" s="289"/>
      <c r="AI382" s="179"/>
      <c r="AJ382" s="179"/>
      <c r="AK382" s="179"/>
      <c r="AL382" s="179"/>
      <c r="AM382" s="179"/>
    </row>
    <row r="383" spans="1:33" s="6" customFormat="1" ht="12" customHeight="1">
      <c r="A383" s="265">
        <v>46</v>
      </c>
      <c r="B383" s="198" t="s">
        <v>5</v>
      </c>
      <c r="C383" s="198"/>
      <c r="D383" s="198"/>
      <c r="E383" s="266" t="s">
        <v>135</v>
      </c>
      <c r="F383" s="200"/>
      <c r="G383" s="200"/>
      <c r="H383" s="200"/>
      <c r="I383" s="200"/>
      <c r="J383" s="200"/>
      <c r="K383" s="200"/>
      <c r="L383" s="200"/>
      <c r="M383" s="200"/>
      <c r="N383" s="200"/>
      <c r="O383" s="200"/>
      <c r="P383" s="200"/>
      <c r="Q383" s="200"/>
      <c r="R383" s="200"/>
      <c r="S383" s="200"/>
      <c r="T383" s="200"/>
      <c r="U383" s="200"/>
      <c r="V383" s="200"/>
      <c r="W383" s="200"/>
      <c r="X383" s="200"/>
      <c r="Y383" s="200"/>
      <c r="Z383" s="200"/>
      <c r="AA383" s="200"/>
      <c r="AB383" s="200"/>
      <c r="AC383" s="200"/>
      <c r="AD383" s="200"/>
      <c r="AE383" s="292" t="s">
        <v>21</v>
      </c>
      <c r="AF383" s="293"/>
      <c r="AG383" s="294"/>
    </row>
    <row r="384" spans="1:33" s="6" customFormat="1" ht="12" customHeight="1">
      <c r="A384" s="31"/>
      <c r="B384" s="157" t="s">
        <v>22</v>
      </c>
      <c r="C384" s="157"/>
      <c r="D384" s="157"/>
      <c r="E384" s="259" t="s">
        <v>137</v>
      </c>
      <c r="F384" s="159"/>
      <c r="G384" s="159"/>
      <c r="H384" s="159"/>
      <c r="I384" s="159"/>
      <c r="J384" s="159"/>
      <c r="K384" s="159"/>
      <c r="L384" s="159"/>
      <c r="M384" s="159"/>
      <c r="N384" s="159"/>
      <c r="O384" s="159"/>
      <c r="P384" s="159"/>
      <c r="Q384" s="159"/>
      <c r="R384" s="159"/>
      <c r="S384" s="159"/>
      <c r="T384" s="159"/>
      <c r="U384" s="159"/>
      <c r="V384" s="159"/>
      <c r="W384" s="159"/>
      <c r="X384" s="159"/>
      <c r="Y384" s="159"/>
      <c r="Z384" s="159"/>
      <c r="AA384" s="159"/>
      <c r="AB384" s="159"/>
      <c r="AC384" s="159"/>
      <c r="AD384" s="159"/>
      <c r="AE384" s="154"/>
      <c r="AF384" s="155"/>
      <c r="AG384" s="156"/>
    </row>
    <row r="385" spans="1:33" s="6" customFormat="1" ht="12" customHeight="1" thickBot="1">
      <c r="A385" s="31"/>
      <c r="B385" s="157"/>
      <c r="C385" s="157"/>
      <c r="D385" s="157"/>
      <c r="E385" s="160"/>
      <c r="F385" s="161"/>
      <c r="G385" s="161"/>
      <c r="H385" s="161"/>
      <c r="I385" s="161"/>
      <c r="J385" s="161"/>
      <c r="K385" s="161"/>
      <c r="L385" s="161"/>
      <c r="M385" s="161"/>
      <c r="N385" s="162"/>
      <c r="O385" s="162"/>
      <c r="P385" s="162"/>
      <c r="Q385" s="162"/>
      <c r="R385" s="162"/>
      <c r="S385" s="162"/>
      <c r="T385" s="162"/>
      <c r="U385" s="162"/>
      <c r="V385" s="162"/>
      <c r="W385" s="161"/>
      <c r="X385" s="161"/>
      <c r="Y385" s="161"/>
      <c r="Z385" s="161"/>
      <c r="AA385" s="161"/>
      <c r="AB385" s="161"/>
      <c r="AC385" s="161"/>
      <c r="AD385" s="161"/>
      <c r="AE385" s="163"/>
      <c r="AF385" s="164"/>
      <c r="AG385" s="165"/>
    </row>
    <row r="386" spans="1:33" s="6" customFormat="1" ht="12" customHeight="1">
      <c r="A386" s="31"/>
      <c r="B386" s="157" t="s">
        <v>23</v>
      </c>
      <c r="C386" s="157"/>
      <c r="D386" s="157"/>
      <c r="E386" s="263">
        <v>2</v>
      </c>
      <c r="F386" s="167"/>
      <c r="G386" s="167"/>
      <c r="H386" s="167"/>
      <c r="I386" s="168" t="s">
        <v>24</v>
      </c>
      <c r="J386" s="168"/>
      <c r="K386" s="168"/>
      <c r="L386" s="264" t="s">
        <v>40</v>
      </c>
      <c r="M386" s="170"/>
      <c r="N386" s="171" t="s">
        <v>25</v>
      </c>
      <c r="O386" s="172"/>
      <c r="P386" s="173"/>
      <c r="Q386" s="295"/>
      <c r="R386" s="296"/>
      <c r="S386" s="296"/>
      <c r="T386" s="296"/>
      <c r="U386" s="296"/>
      <c r="V386" s="297"/>
      <c r="W386" s="177" t="s">
        <v>26</v>
      </c>
      <c r="X386" s="168"/>
      <c r="Y386" s="168"/>
      <c r="Z386" s="178">
        <f>IF(OR(E386="",Q386=""),"",ROUNDDOWN(E386*Q386,0))</f>
      </c>
      <c r="AA386" s="178"/>
      <c r="AB386" s="178"/>
      <c r="AC386" s="178"/>
      <c r="AD386" s="178"/>
      <c r="AE386" s="163"/>
      <c r="AF386" s="164"/>
      <c r="AG386" s="165"/>
    </row>
    <row r="387" spans="1:33" s="6" customFormat="1" ht="12" customHeight="1" thickBot="1">
      <c r="A387" s="180"/>
      <c r="B387" s="181"/>
      <c r="C387" s="181"/>
      <c r="D387" s="181"/>
      <c r="E387" s="182"/>
      <c r="F387" s="182"/>
      <c r="G387" s="182"/>
      <c r="H387" s="182"/>
      <c r="I387" s="183"/>
      <c r="J387" s="183"/>
      <c r="K387" s="183"/>
      <c r="L387" s="184"/>
      <c r="M387" s="185"/>
      <c r="N387" s="186"/>
      <c r="O387" s="187"/>
      <c r="P387" s="188"/>
      <c r="Q387" s="298"/>
      <c r="R387" s="299"/>
      <c r="S387" s="299"/>
      <c r="T387" s="299"/>
      <c r="U387" s="299"/>
      <c r="V387" s="300"/>
      <c r="W387" s="192"/>
      <c r="X387" s="183"/>
      <c r="Y387" s="183"/>
      <c r="Z387" s="193"/>
      <c r="AA387" s="193"/>
      <c r="AB387" s="193"/>
      <c r="AC387" s="193"/>
      <c r="AD387" s="193"/>
      <c r="AE387" s="194"/>
      <c r="AF387" s="195"/>
      <c r="AG387" s="196"/>
    </row>
    <row r="388" spans="1:33" s="6" customFormat="1" ht="12" customHeight="1">
      <c r="A388" s="265">
        <v>47</v>
      </c>
      <c r="B388" s="198" t="s">
        <v>5</v>
      </c>
      <c r="C388" s="198"/>
      <c r="D388" s="198"/>
      <c r="E388" s="266" t="s">
        <v>138</v>
      </c>
      <c r="F388" s="200"/>
      <c r="G388" s="200"/>
      <c r="H388" s="200"/>
      <c r="I388" s="200"/>
      <c r="J388" s="200"/>
      <c r="K388" s="200"/>
      <c r="L388" s="200"/>
      <c r="M388" s="200"/>
      <c r="N388" s="200"/>
      <c r="O388" s="200"/>
      <c r="P388" s="200"/>
      <c r="Q388" s="200"/>
      <c r="R388" s="200"/>
      <c r="S388" s="200"/>
      <c r="T388" s="200"/>
      <c r="U388" s="200"/>
      <c r="V388" s="200"/>
      <c r="W388" s="200"/>
      <c r="X388" s="200"/>
      <c r="Y388" s="200"/>
      <c r="Z388" s="200"/>
      <c r="AA388" s="200"/>
      <c r="AB388" s="200"/>
      <c r="AC388" s="200"/>
      <c r="AD388" s="200"/>
      <c r="AE388" s="154" t="s">
        <v>21</v>
      </c>
      <c r="AF388" s="155"/>
      <c r="AG388" s="156"/>
    </row>
    <row r="389" spans="1:33" s="6" customFormat="1" ht="12" customHeight="1">
      <c r="A389" s="31"/>
      <c r="B389" s="157" t="s">
        <v>22</v>
      </c>
      <c r="C389" s="157"/>
      <c r="D389" s="157"/>
      <c r="E389" s="259" t="s">
        <v>139</v>
      </c>
      <c r="F389" s="159"/>
      <c r="G389" s="159"/>
      <c r="H389" s="159"/>
      <c r="I389" s="159"/>
      <c r="J389" s="159"/>
      <c r="K389" s="159"/>
      <c r="L389" s="159"/>
      <c r="M389" s="159"/>
      <c r="N389" s="159"/>
      <c r="O389" s="159"/>
      <c r="P389" s="159"/>
      <c r="Q389" s="159"/>
      <c r="R389" s="159"/>
      <c r="S389" s="159"/>
      <c r="T389" s="159"/>
      <c r="U389" s="159"/>
      <c r="V389" s="159"/>
      <c r="W389" s="159"/>
      <c r="X389" s="159"/>
      <c r="Y389" s="159"/>
      <c r="Z389" s="159"/>
      <c r="AA389" s="159"/>
      <c r="AB389" s="159"/>
      <c r="AC389" s="159"/>
      <c r="AD389" s="159"/>
      <c r="AE389" s="154"/>
      <c r="AF389" s="155"/>
      <c r="AG389" s="156"/>
    </row>
    <row r="390" spans="1:33" s="6" customFormat="1" ht="12" customHeight="1" thickBot="1">
      <c r="A390" s="31"/>
      <c r="B390" s="157"/>
      <c r="C390" s="157"/>
      <c r="D390" s="157"/>
      <c r="E390" s="160"/>
      <c r="F390" s="161"/>
      <c r="G390" s="161"/>
      <c r="H390" s="161"/>
      <c r="I390" s="161"/>
      <c r="J390" s="161"/>
      <c r="K390" s="161"/>
      <c r="L390" s="161"/>
      <c r="M390" s="161"/>
      <c r="N390" s="162"/>
      <c r="O390" s="162"/>
      <c r="P390" s="162"/>
      <c r="Q390" s="162"/>
      <c r="R390" s="162"/>
      <c r="S390" s="162"/>
      <c r="T390" s="162"/>
      <c r="U390" s="162"/>
      <c r="V390" s="162"/>
      <c r="W390" s="161"/>
      <c r="X390" s="161"/>
      <c r="Y390" s="161"/>
      <c r="Z390" s="161"/>
      <c r="AA390" s="161"/>
      <c r="AB390" s="161"/>
      <c r="AC390" s="161"/>
      <c r="AD390" s="161"/>
      <c r="AE390" s="163"/>
      <c r="AF390" s="164"/>
      <c r="AG390" s="165"/>
    </row>
    <row r="391" spans="1:33" s="6" customFormat="1" ht="12" customHeight="1">
      <c r="A391" s="31"/>
      <c r="B391" s="157" t="s">
        <v>23</v>
      </c>
      <c r="C391" s="157"/>
      <c r="D391" s="157"/>
      <c r="E391" s="263">
        <v>2</v>
      </c>
      <c r="F391" s="167"/>
      <c r="G391" s="167"/>
      <c r="H391" s="167"/>
      <c r="I391" s="168" t="s">
        <v>24</v>
      </c>
      <c r="J391" s="168"/>
      <c r="K391" s="168"/>
      <c r="L391" s="264" t="s">
        <v>40</v>
      </c>
      <c r="M391" s="170"/>
      <c r="N391" s="171" t="s">
        <v>25</v>
      </c>
      <c r="O391" s="172"/>
      <c r="P391" s="173"/>
      <c r="Q391" s="295"/>
      <c r="R391" s="296"/>
      <c r="S391" s="296"/>
      <c r="T391" s="296"/>
      <c r="U391" s="296"/>
      <c r="V391" s="297"/>
      <c r="W391" s="177" t="s">
        <v>26</v>
      </c>
      <c r="X391" s="168"/>
      <c r="Y391" s="168"/>
      <c r="Z391" s="178">
        <f>IF(OR(E391="",Q391=""),"",ROUNDDOWN(E391*Q391,0))</f>
      </c>
      <c r="AA391" s="178"/>
      <c r="AB391" s="178"/>
      <c r="AC391" s="178"/>
      <c r="AD391" s="178"/>
      <c r="AE391" s="163"/>
      <c r="AF391" s="164"/>
      <c r="AG391" s="165"/>
    </row>
    <row r="392" spans="1:33" s="6" customFormat="1" ht="12" customHeight="1" thickBot="1">
      <c r="A392" s="180"/>
      <c r="B392" s="181"/>
      <c r="C392" s="181"/>
      <c r="D392" s="181"/>
      <c r="E392" s="182"/>
      <c r="F392" s="182"/>
      <c r="G392" s="182"/>
      <c r="H392" s="182"/>
      <c r="I392" s="183"/>
      <c r="J392" s="183"/>
      <c r="K392" s="183"/>
      <c r="L392" s="184"/>
      <c r="M392" s="185"/>
      <c r="N392" s="186"/>
      <c r="O392" s="187"/>
      <c r="P392" s="188"/>
      <c r="Q392" s="298"/>
      <c r="R392" s="299"/>
      <c r="S392" s="299"/>
      <c r="T392" s="299"/>
      <c r="U392" s="299"/>
      <c r="V392" s="300"/>
      <c r="W392" s="192"/>
      <c r="X392" s="183"/>
      <c r="Y392" s="183"/>
      <c r="Z392" s="193"/>
      <c r="AA392" s="193"/>
      <c r="AB392" s="193"/>
      <c r="AC392" s="193"/>
      <c r="AD392" s="193"/>
      <c r="AE392" s="194"/>
      <c r="AF392" s="195"/>
      <c r="AG392" s="196"/>
    </row>
    <row r="393" spans="1:33" s="6" customFormat="1" ht="12" customHeight="1">
      <c r="A393" s="265">
        <v>48</v>
      </c>
      <c r="B393" s="198" t="s">
        <v>5</v>
      </c>
      <c r="C393" s="198"/>
      <c r="D393" s="198"/>
      <c r="E393" s="266" t="s">
        <v>140</v>
      </c>
      <c r="F393" s="200"/>
      <c r="G393" s="200"/>
      <c r="H393" s="200"/>
      <c r="I393" s="200"/>
      <c r="J393" s="200"/>
      <c r="K393" s="200"/>
      <c r="L393" s="200"/>
      <c r="M393" s="200"/>
      <c r="N393" s="200"/>
      <c r="O393" s="200"/>
      <c r="P393" s="200"/>
      <c r="Q393" s="200"/>
      <c r="R393" s="200"/>
      <c r="S393" s="200"/>
      <c r="T393" s="200"/>
      <c r="U393" s="200"/>
      <c r="V393" s="200"/>
      <c r="W393" s="200"/>
      <c r="X393" s="200"/>
      <c r="Y393" s="200"/>
      <c r="Z393" s="200"/>
      <c r="AA393" s="200"/>
      <c r="AB393" s="200"/>
      <c r="AC393" s="200"/>
      <c r="AD393" s="200"/>
      <c r="AE393" s="154" t="s">
        <v>21</v>
      </c>
      <c r="AF393" s="155"/>
      <c r="AG393" s="156"/>
    </row>
    <row r="394" spans="1:33" s="6" customFormat="1" ht="12" customHeight="1">
      <c r="A394" s="31"/>
      <c r="B394" s="157" t="s">
        <v>22</v>
      </c>
      <c r="C394" s="157"/>
      <c r="D394" s="157"/>
      <c r="E394" s="259" t="s">
        <v>141</v>
      </c>
      <c r="F394" s="159"/>
      <c r="G394" s="159"/>
      <c r="H394" s="159"/>
      <c r="I394" s="159"/>
      <c r="J394" s="159"/>
      <c r="K394" s="159"/>
      <c r="L394" s="159"/>
      <c r="M394" s="159"/>
      <c r="N394" s="159"/>
      <c r="O394" s="159"/>
      <c r="P394" s="159"/>
      <c r="Q394" s="159"/>
      <c r="R394" s="159"/>
      <c r="S394" s="159"/>
      <c r="T394" s="159"/>
      <c r="U394" s="159"/>
      <c r="V394" s="159"/>
      <c r="W394" s="159"/>
      <c r="X394" s="159"/>
      <c r="Y394" s="159"/>
      <c r="Z394" s="159"/>
      <c r="AA394" s="159"/>
      <c r="AB394" s="159"/>
      <c r="AC394" s="159"/>
      <c r="AD394" s="159"/>
      <c r="AE394" s="154"/>
      <c r="AF394" s="155"/>
      <c r="AG394" s="156"/>
    </row>
    <row r="395" spans="1:33" s="6" customFormat="1" ht="12" customHeight="1" thickBot="1">
      <c r="A395" s="31"/>
      <c r="B395" s="157"/>
      <c r="C395" s="157"/>
      <c r="D395" s="157"/>
      <c r="E395" s="160"/>
      <c r="F395" s="161"/>
      <c r="G395" s="161"/>
      <c r="H395" s="161"/>
      <c r="I395" s="161"/>
      <c r="J395" s="161"/>
      <c r="K395" s="161"/>
      <c r="L395" s="161"/>
      <c r="M395" s="161"/>
      <c r="N395" s="162"/>
      <c r="O395" s="162"/>
      <c r="P395" s="162"/>
      <c r="Q395" s="162"/>
      <c r="R395" s="162"/>
      <c r="S395" s="162"/>
      <c r="T395" s="162"/>
      <c r="U395" s="162"/>
      <c r="V395" s="162"/>
      <c r="W395" s="161"/>
      <c r="X395" s="161"/>
      <c r="Y395" s="161"/>
      <c r="Z395" s="161"/>
      <c r="AA395" s="161"/>
      <c r="AB395" s="161"/>
      <c r="AC395" s="161"/>
      <c r="AD395" s="161"/>
      <c r="AE395" s="163"/>
      <c r="AF395" s="164"/>
      <c r="AG395" s="165"/>
    </row>
    <row r="396" spans="1:33" s="6" customFormat="1" ht="12" customHeight="1">
      <c r="A396" s="31"/>
      <c r="B396" s="157" t="s">
        <v>23</v>
      </c>
      <c r="C396" s="157"/>
      <c r="D396" s="157"/>
      <c r="E396" s="263">
        <v>1</v>
      </c>
      <c r="F396" s="167"/>
      <c r="G396" s="167"/>
      <c r="H396" s="167"/>
      <c r="I396" s="168" t="s">
        <v>24</v>
      </c>
      <c r="J396" s="168"/>
      <c r="K396" s="168"/>
      <c r="L396" s="264" t="s">
        <v>142</v>
      </c>
      <c r="M396" s="170"/>
      <c r="N396" s="171" t="s">
        <v>25</v>
      </c>
      <c r="O396" s="172"/>
      <c r="P396" s="173"/>
      <c r="Q396" s="295"/>
      <c r="R396" s="296"/>
      <c r="S396" s="296"/>
      <c r="T396" s="296"/>
      <c r="U396" s="296"/>
      <c r="V396" s="297"/>
      <c r="W396" s="177" t="s">
        <v>26</v>
      </c>
      <c r="X396" s="168"/>
      <c r="Y396" s="168"/>
      <c r="Z396" s="178">
        <f>IF(OR(E396="",Q396=""),"",ROUNDDOWN(E396*Q396,0))</f>
      </c>
      <c r="AA396" s="178"/>
      <c r="AB396" s="178"/>
      <c r="AC396" s="178"/>
      <c r="AD396" s="178"/>
      <c r="AE396" s="163"/>
      <c r="AF396" s="164"/>
      <c r="AG396" s="165"/>
    </row>
    <row r="397" spans="1:33" s="6" customFormat="1" ht="12" customHeight="1" thickBot="1">
      <c r="A397" s="180"/>
      <c r="B397" s="181"/>
      <c r="C397" s="181"/>
      <c r="D397" s="181"/>
      <c r="E397" s="182"/>
      <c r="F397" s="182"/>
      <c r="G397" s="182"/>
      <c r="H397" s="182"/>
      <c r="I397" s="183"/>
      <c r="J397" s="183"/>
      <c r="K397" s="183"/>
      <c r="L397" s="184"/>
      <c r="M397" s="185"/>
      <c r="N397" s="186"/>
      <c r="O397" s="187"/>
      <c r="P397" s="188"/>
      <c r="Q397" s="298"/>
      <c r="R397" s="299"/>
      <c r="S397" s="299"/>
      <c r="T397" s="299"/>
      <c r="U397" s="299"/>
      <c r="V397" s="300"/>
      <c r="W397" s="192"/>
      <c r="X397" s="183"/>
      <c r="Y397" s="183"/>
      <c r="Z397" s="193"/>
      <c r="AA397" s="193"/>
      <c r="AB397" s="193"/>
      <c r="AC397" s="193"/>
      <c r="AD397" s="193"/>
      <c r="AE397" s="194"/>
      <c r="AF397" s="195"/>
      <c r="AG397" s="196"/>
    </row>
    <row r="398" spans="1:33" s="6" customFormat="1" ht="12" customHeight="1">
      <c r="A398" s="265">
        <v>49</v>
      </c>
      <c r="B398" s="198" t="s">
        <v>5</v>
      </c>
      <c r="C398" s="198"/>
      <c r="D398" s="198"/>
      <c r="E398" s="266" t="s">
        <v>143</v>
      </c>
      <c r="F398" s="200"/>
      <c r="G398" s="200"/>
      <c r="H398" s="200"/>
      <c r="I398" s="200"/>
      <c r="J398" s="200"/>
      <c r="K398" s="200"/>
      <c r="L398" s="200"/>
      <c r="M398" s="200"/>
      <c r="N398" s="200"/>
      <c r="O398" s="200"/>
      <c r="P398" s="200"/>
      <c r="Q398" s="200"/>
      <c r="R398" s="200"/>
      <c r="S398" s="200"/>
      <c r="T398" s="200"/>
      <c r="U398" s="200"/>
      <c r="V398" s="200"/>
      <c r="W398" s="200"/>
      <c r="X398" s="200"/>
      <c r="Y398" s="200"/>
      <c r="Z398" s="200"/>
      <c r="AA398" s="200"/>
      <c r="AB398" s="200"/>
      <c r="AC398" s="200"/>
      <c r="AD398" s="200"/>
      <c r="AE398" s="154" t="s">
        <v>21</v>
      </c>
      <c r="AF398" s="155"/>
      <c r="AG398" s="156"/>
    </row>
    <row r="399" spans="1:33" s="6" customFormat="1" ht="12" customHeight="1">
      <c r="A399" s="31"/>
      <c r="B399" s="157" t="s">
        <v>22</v>
      </c>
      <c r="C399" s="157"/>
      <c r="D399" s="157"/>
      <c r="E399" s="259" t="s">
        <v>144</v>
      </c>
      <c r="F399" s="159"/>
      <c r="G399" s="159"/>
      <c r="H399" s="159"/>
      <c r="I399" s="159"/>
      <c r="J399" s="159"/>
      <c r="K399" s="159"/>
      <c r="L399" s="159"/>
      <c r="M399" s="159"/>
      <c r="N399" s="159"/>
      <c r="O399" s="159"/>
      <c r="P399" s="159"/>
      <c r="Q399" s="159"/>
      <c r="R399" s="159"/>
      <c r="S399" s="159"/>
      <c r="T399" s="159"/>
      <c r="U399" s="159"/>
      <c r="V399" s="159"/>
      <c r="W399" s="159"/>
      <c r="X399" s="159"/>
      <c r="Y399" s="159"/>
      <c r="Z399" s="159"/>
      <c r="AA399" s="159"/>
      <c r="AB399" s="159"/>
      <c r="AC399" s="159"/>
      <c r="AD399" s="159"/>
      <c r="AE399" s="154"/>
      <c r="AF399" s="155"/>
      <c r="AG399" s="156"/>
    </row>
    <row r="400" spans="1:33" s="6" customFormat="1" ht="12" customHeight="1" thickBot="1">
      <c r="A400" s="31"/>
      <c r="B400" s="157"/>
      <c r="C400" s="157"/>
      <c r="D400" s="157"/>
      <c r="E400" s="160"/>
      <c r="F400" s="161"/>
      <c r="G400" s="161"/>
      <c r="H400" s="161"/>
      <c r="I400" s="161"/>
      <c r="J400" s="161"/>
      <c r="K400" s="161"/>
      <c r="L400" s="161"/>
      <c r="M400" s="161"/>
      <c r="N400" s="162"/>
      <c r="O400" s="162"/>
      <c r="P400" s="162"/>
      <c r="Q400" s="162"/>
      <c r="R400" s="162"/>
      <c r="S400" s="162"/>
      <c r="T400" s="162"/>
      <c r="U400" s="162"/>
      <c r="V400" s="162"/>
      <c r="W400" s="161"/>
      <c r="X400" s="161"/>
      <c r="Y400" s="161"/>
      <c r="Z400" s="161"/>
      <c r="AA400" s="161"/>
      <c r="AB400" s="161"/>
      <c r="AC400" s="161"/>
      <c r="AD400" s="161"/>
      <c r="AE400" s="163"/>
      <c r="AF400" s="164"/>
      <c r="AG400" s="165"/>
    </row>
    <row r="401" spans="1:33" s="6" customFormat="1" ht="12" customHeight="1">
      <c r="A401" s="31"/>
      <c r="B401" s="157" t="s">
        <v>23</v>
      </c>
      <c r="C401" s="157"/>
      <c r="D401" s="157"/>
      <c r="E401" s="263">
        <v>1</v>
      </c>
      <c r="F401" s="167"/>
      <c r="G401" s="167"/>
      <c r="H401" s="167"/>
      <c r="I401" s="168" t="s">
        <v>24</v>
      </c>
      <c r="J401" s="168"/>
      <c r="K401" s="168"/>
      <c r="L401" s="264" t="s">
        <v>142</v>
      </c>
      <c r="M401" s="170"/>
      <c r="N401" s="171" t="s">
        <v>25</v>
      </c>
      <c r="O401" s="172"/>
      <c r="P401" s="173"/>
      <c r="Q401" s="295"/>
      <c r="R401" s="296"/>
      <c r="S401" s="296"/>
      <c r="T401" s="296"/>
      <c r="U401" s="296"/>
      <c r="V401" s="297"/>
      <c r="W401" s="177" t="s">
        <v>26</v>
      </c>
      <c r="X401" s="168"/>
      <c r="Y401" s="168"/>
      <c r="Z401" s="178">
        <f>IF(OR(E401="",Q401=""),"",ROUNDDOWN(E401*Q401,0))</f>
      </c>
      <c r="AA401" s="178"/>
      <c r="AB401" s="178"/>
      <c r="AC401" s="178"/>
      <c r="AD401" s="178"/>
      <c r="AE401" s="163"/>
      <c r="AF401" s="164"/>
      <c r="AG401" s="165"/>
    </row>
    <row r="402" spans="1:33" s="6" customFormat="1" ht="12" customHeight="1" thickBot="1">
      <c r="A402" s="180"/>
      <c r="B402" s="181"/>
      <c r="C402" s="181"/>
      <c r="D402" s="181"/>
      <c r="E402" s="182"/>
      <c r="F402" s="182"/>
      <c r="G402" s="182"/>
      <c r="H402" s="182"/>
      <c r="I402" s="183"/>
      <c r="J402" s="183"/>
      <c r="K402" s="183"/>
      <c r="L402" s="184"/>
      <c r="M402" s="185"/>
      <c r="N402" s="186"/>
      <c r="O402" s="187"/>
      <c r="P402" s="188"/>
      <c r="Q402" s="298"/>
      <c r="R402" s="299"/>
      <c r="S402" s="299"/>
      <c r="T402" s="299"/>
      <c r="U402" s="299"/>
      <c r="V402" s="300"/>
      <c r="W402" s="192"/>
      <c r="X402" s="183"/>
      <c r="Y402" s="183"/>
      <c r="Z402" s="193"/>
      <c r="AA402" s="193"/>
      <c r="AB402" s="193"/>
      <c r="AC402" s="193"/>
      <c r="AD402" s="193"/>
      <c r="AE402" s="194"/>
      <c r="AF402" s="195"/>
      <c r="AG402" s="196"/>
    </row>
    <row r="403" spans="1:33" s="6" customFormat="1" ht="12" customHeight="1">
      <c r="A403" s="265">
        <v>50</v>
      </c>
      <c r="B403" s="198" t="s">
        <v>5</v>
      </c>
      <c r="C403" s="198"/>
      <c r="D403" s="198"/>
      <c r="E403" s="266" t="s">
        <v>145</v>
      </c>
      <c r="F403" s="200"/>
      <c r="G403" s="200"/>
      <c r="H403" s="200"/>
      <c r="I403" s="200"/>
      <c r="J403" s="200"/>
      <c r="K403" s="200"/>
      <c r="L403" s="200"/>
      <c r="M403" s="200"/>
      <c r="N403" s="200"/>
      <c r="O403" s="200"/>
      <c r="P403" s="200"/>
      <c r="Q403" s="200"/>
      <c r="R403" s="200"/>
      <c r="S403" s="200"/>
      <c r="T403" s="200"/>
      <c r="U403" s="200"/>
      <c r="V403" s="200"/>
      <c r="W403" s="200"/>
      <c r="X403" s="200"/>
      <c r="Y403" s="200"/>
      <c r="Z403" s="200"/>
      <c r="AA403" s="200"/>
      <c r="AB403" s="200"/>
      <c r="AC403" s="200"/>
      <c r="AD403" s="200"/>
      <c r="AE403" s="154" t="s">
        <v>21</v>
      </c>
      <c r="AF403" s="155"/>
      <c r="AG403" s="156"/>
    </row>
    <row r="404" spans="1:33" s="6" customFormat="1" ht="12" customHeight="1">
      <c r="A404" s="31"/>
      <c r="B404" s="157" t="s">
        <v>22</v>
      </c>
      <c r="C404" s="157"/>
      <c r="D404" s="157"/>
      <c r="E404" s="259" t="s">
        <v>146</v>
      </c>
      <c r="F404" s="159"/>
      <c r="G404" s="159"/>
      <c r="H404" s="159"/>
      <c r="I404" s="159"/>
      <c r="J404" s="159"/>
      <c r="K404" s="159"/>
      <c r="L404" s="159"/>
      <c r="M404" s="159"/>
      <c r="N404" s="159"/>
      <c r="O404" s="159"/>
      <c r="P404" s="159"/>
      <c r="Q404" s="159"/>
      <c r="R404" s="159"/>
      <c r="S404" s="159"/>
      <c r="T404" s="159"/>
      <c r="U404" s="159"/>
      <c r="V404" s="159"/>
      <c r="W404" s="159"/>
      <c r="X404" s="159"/>
      <c r="Y404" s="159"/>
      <c r="Z404" s="159"/>
      <c r="AA404" s="159"/>
      <c r="AB404" s="159"/>
      <c r="AC404" s="159"/>
      <c r="AD404" s="159"/>
      <c r="AE404" s="154"/>
      <c r="AF404" s="155"/>
      <c r="AG404" s="156"/>
    </row>
    <row r="405" spans="1:33" s="6" customFormat="1" ht="12" customHeight="1" thickBot="1">
      <c r="A405" s="31"/>
      <c r="B405" s="157"/>
      <c r="C405" s="157"/>
      <c r="D405" s="157"/>
      <c r="E405" s="160"/>
      <c r="F405" s="161"/>
      <c r="G405" s="161"/>
      <c r="H405" s="161"/>
      <c r="I405" s="161"/>
      <c r="J405" s="161"/>
      <c r="K405" s="161"/>
      <c r="L405" s="161"/>
      <c r="M405" s="161"/>
      <c r="N405" s="162"/>
      <c r="O405" s="162"/>
      <c r="P405" s="162"/>
      <c r="Q405" s="162"/>
      <c r="R405" s="162"/>
      <c r="S405" s="162"/>
      <c r="T405" s="162"/>
      <c r="U405" s="162"/>
      <c r="V405" s="162"/>
      <c r="W405" s="161"/>
      <c r="X405" s="161"/>
      <c r="Y405" s="161"/>
      <c r="Z405" s="161"/>
      <c r="AA405" s="161"/>
      <c r="AB405" s="161"/>
      <c r="AC405" s="161"/>
      <c r="AD405" s="161"/>
      <c r="AE405" s="163"/>
      <c r="AF405" s="164"/>
      <c r="AG405" s="165"/>
    </row>
    <row r="406" spans="1:33" s="6" customFormat="1" ht="12" customHeight="1">
      <c r="A406" s="31"/>
      <c r="B406" s="157" t="s">
        <v>23</v>
      </c>
      <c r="C406" s="157"/>
      <c r="D406" s="157"/>
      <c r="E406" s="263">
        <v>2</v>
      </c>
      <c r="F406" s="167"/>
      <c r="G406" s="167"/>
      <c r="H406" s="167"/>
      <c r="I406" s="168" t="s">
        <v>24</v>
      </c>
      <c r="J406" s="168"/>
      <c r="K406" s="168"/>
      <c r="L406" s="264" t="s">
        <v>40</v>
      </c>
      <c r="M406" s="170"/>
      <c r="N406" s="171" t="s">
        <v>25</v>
      </c>
      <c r="O406" s="172"/>
      <c r="P406" s="173"/>
      <c r="Q406" s="295"/>
      <c r="R406" s="296"/>
      <c r="S406" s="296"/>
      <c r="T406" s="296"/>
      <c r="U406" s="296"/>
      <c r="V406" s="297"/>
      <c r="W406" s="177" t="s">
        <v>26</v>
      </c>
      <c r="X406" s="168"/>
      <c r="Y406" s="168"/>
      <c r="Z406" s="178">
        <f>IF(OR(E406="",Q406=""),"",ROUNDDOWN(E406*Q406,0))</f>
      </c>
      <c r="AA406" s="178"/>
      <c r="AB406" s="178"/>
      <c r="AC406" s="178"/>
      <c r="AD406" s="178"/>
      <c r="AE406" s="163"/>
      <c r="AF406" s="164"/>
      <c r="AG406" s="165"/>
    </row>
    <row r="407" spans="1:33" s="6" customFormat="1" ht="12" customHeight="1" thickBot="1">
      <c r="A407" s="180"/>
      <c r="B407" s="181"/>
      <c r="C407" s="181"/>
      <c r="D407" s="181"/>
      <c r="E407" s="182"/>
      <c r="F407" s="182"/>
      <c r="G407" s="182"/>
      <c r="H407" s="182"/>
      <c r="I407" s="183"/>
      <c r="J407" s="183"/>
      <c r="K407" s="183"/>
      <c r="L407" s="184"/>
      <c r="M407" s="185"/>
      <c r="N407" s="186"/>
      <c r="O407" s="187"/>
      <c r="P407" s="188"/>
      <c r="Q407" s="298"/>
      <c r="R407" s="299"/>
      <c r="S407" s="299"/>
      <c r="T407" s="299"/>
      <c r="U407" s="299"/>
      <c r="V407" s="300"/>
      <c r="W407" s="192"/>
      <c r="X407" s="183"/>
      <c r="Y407" s="183"/>
      <c r="Z407" s="193"/>
      <c r="AA407" s="193"/>
      <c r="AB407" s="193"/>
      <c r="AC407" s="193"/>
      <c r="AD407" s="193"/>
      <c r="AE407" s="194"/>
      <c r="AF407" s="195"/>
      <c r="AG407" s="196"/>
    </row>
    <row r="408" spans="1:33" s="6" customFormat="1" ht="12" customHeight="1">
      <c r="A408" s="265">
        <v>51</v>
      </c>
      <c r="B408" s="198" t="s">
        <v>5</v>
      </c>
      <c r="C408" s="198"/>
      <c r="D408" s="198"/>
      <c r="E408" s="266" t="s">
        <v>147</v>
      </c>
      <c r="F408" s="200"/>
      <c r="G408" s="200"/>
      <c r="H408" s="200"/>
      <c r="I408" s="200"/>
      <c r="J408" s="200"/>
      <c r="K408" s="200"/>
      <c r="L408" s="200"/>
      <c r="M408" s="200"/>
      <c r="N408" s="200"/>
      <c r="O408" s="200"/>
      <c r="P408" s="200"/>
      <c r="Q408" s="200"/>
      <c r="R408" s="200"/>
      <c r="S408" s="200"/>
      <c r="T408" s="200"/>
      <c r="U408" s="200"/>
      <c r="V408" s="200"/>
      <c r="W408" s="200"/>
      <c r="X408" s="200"/>
      <c r="Y408" s="200"/>
      <c r="Z408" s="200"/>
      <c r="AA408" s="200"/>
      <c r="AB408" s="200"/>
      <c r="AC408" s="200"/>
      <c r="AD408" s="200"/>
      <c r="AE408" s="154" t="s">
        <v>21</v>
      </c>
      <c r="AF408" s="155"/>
      <c r="AG408" s="156"/>
    </row>
    <row r="409" spans="1:33" s="6" customFormat="1" ht="12" customHeight="1">
      <c r="A409" s="31"/>
      <c r="B409" s="157" t="s">
        <v>22</v>
      </c>
      <c r="C409" s="157"/>
      <c r="D409" s="157"/>
      <c r="E409" s="259" t="s">
        <v>148</v>
      </c>
      <c r="F409" s="159"/>
      <c r="G409" s="159"/>
      <c r="H409" s="159"/>
      <c r="I409" s="159"/>
      <c r="J409" s="159"/>
      <c r="K409" s="159"/>
      <c r="L409" s="159"/>
      <c r="M409" s="159"/>
      <c r="N409" s="159"/>
      <c r="O409" s="159"/>
      <c r="P409" s="159"/>
      <c r="Q409" s="159"/>
      <c r="R409" s="159"/>
      <c r="S409" s="159"/>
      <c r="T409" s="159"/>
      <c r="U409" s="159"/>
      <c r="V409" s="159"/>
      <c r="W409" s="159"/>
      <c r="X409" s="159"/>
      <c r="Y409" s="159"/>
      <c r="Z409" s="159"/>
      <c r="AA409" s="159"/>
      <c r="AB409" s="159"/>
      <c r="AC409" s="159"/>
      <c r="AD409" s="159"/>
      <c r="AE409" s="154"/>
      <c r="AF409" s="155"/>
      <c r="AG409" s="156"/>
    </row>
    <row r="410" spans="1:33" s="6" customFormat="1" ht="12" customHeight="1" thickBot="1">
      <c r="A410" s="31"/>
      <c r="B410" s="157"/>
      <c r="C410" s="157"/>
      <c r="D410" s="157"/>
      <c r="E410" s="160"/>
      <c r="F410" s="161"/>
      <c r="G410" s="161"/>
      <c r="H410" s="161"/>
      <c r="I410" s="161"/>
      <c r="J410" s="161"/>
      <c r="K410" s="161"/>
      <c r="L410" s="161"/>
      <c r="M410" s="161"/>
      <c r="N410" s="162"/>
      <c r="O410" s="162"/>
      <c r="P410" s="162"/>
      <c r="Q410" s="162"/>
      <c r="R410" s="162"/>
      <c r="S410" s="162"/>
      <c r="T410" s="162"/>
      <c r="U410" s="162"/>
      <c r="V410" s="162"/>
      <c r="W410" s="161"/>
      <c r="X410" s="161"/>
      <c r="Y410" s="161"/>
      <c r="Z410" s="161"/>
      <c r="AA410" s="161"/>
      <c r="AB410" s="161"/>
      <c r="AC410" s="161"/>
      <c r="AD410" s="161"/>
      <c r="AE410" s="163"/>
      <c r="AF410" s="164"/>
      <c r="AG410" s="165"/>
    </row>
    <row r="411" spans="1:33" s="6" customFormat="1" ht="12" customHeight="1">
      <c r="A411" s="31"/>
      <c r="B411" s="157" t="s">
        <v>23</v>
      </c>
      <c r="C411" s="157"/>
      <c r="D411" s="157"/>
      <c r="E411" s="263">
        <v>2</v>
      </c>
      <c r="F411" s="167"/>
      <c r="G411" s="167"/>
      <c r="H411" s="167"/>
      <c r="I411" s="168" t="s">
        <v>24</v>
      </c>
      <c r="J411" s="168"/>
      <c r="K411" s="168"/>
      <c r="L411" s="264" t="s">
        <v>35</v>
      </c>
      <c r="M411" s="170"/>
      <c r="N411" s="171" t="s">
        <v>25</v>
      </c>
      <c r="O411" s="172"/>
      <c r="P411" s="173"/>
      <c r="Q411" s="295"/>
      <c r="R411" s="296"/>
      <c r="S411" s="296"/>
      <c r="T411" s="296"/>
      <c r="U411" s="296"/>
      <c r="V411" s="297"/>
      <c r="W411" s="177" t="s">
        <v>26</v>
      </c>
      <c r="X411" s="168"/>
      <c r="Y411" s="168"/>
      <c r="Z411" s="178">
        <f>IF(OR(E411="",Q411=""),"",ROUNDDOWN(E411*Q411,0))</f>
      </c>
      <c r="AA411" s="178"/>
      <c r="AB411" s="178"/>
      <c r="AC411" s="178"/>
      <c r="AD411" s="178"/>
      <c r="AE411" s="163"/>
      <c r="AF411" s="164"/>
      <c r="AG411" s="165"/>
    </row>
    <row r="412" spans="1:33" s="6" customFormat="1" ht="12" customHeight="1" thickBot="1">
      <c r="A412" s="180"/>
      <c r="B412" s="181"/>
      <c r="C412" s="181"/>
      <c r="D412" s="181"/>
      <c r="E412" s="182"/>
      <c r="F412" s="182"/>
      <c r="G412" s="182"/>
      <c r="H412" s="182"/>
      <c r="I412" s="183"/>
      <c r="J412" s="183"/>
      <c r="K412" s="183"/>
      <c r="L412" s="184"/>
      <c r="M412" s="185"/>
      <c r="N412" s="186"/>
      <c r="O412" s="187"/>
      <c r="P412" s="188"/>
      <c r="Q412" s="298"/>
      <c r="R412" s="299"/>
      <c r="S412" s="299"/>
      <c r="T412" s="299"/>
      <c r="U412" s="299"/>
      <c r="V412" s="300"/>
      <c r="W412" s="192"/>
      <c r="X412" s="183"/>
      <c r="Y412" s="183"/>
      <c r="Z412" s="193"/>
      <c r="AA412" s="193"/>
      <c r="AB412" s="193"/>
      <c r="AC412" s="193"/>
      <c r="AD412" s="193"/>
      <c r="AE412" s="194"/>
      <c r="AF412" s="195"/>
      <c r="AG412" s="196"/>
    </row>
    <row r="413" spans="1:33" s="6" customFormat="1" ht="12" customHeight="1">
      <c r="A413" s="265">
        <v>52</v>
      </c>
      <c r="B413" s="198" t="s">
        <v>5</v>
      </c>
      <c r="C413" s="198"/>
      <c r="D413" s="198"/>
      <c r="E413" s="266" t="s">
        <v>149</v>
      </c>
      <c r="F413" s="200"/>
      <c r="G413" s="200"/>
      <c r="H413" s="200"/>
      <c r="I413" s="200"/>
      <c r="J413" s="200"/>
      <c r="K413" s="200"/>
      <c r="L413" s="200"/>
      <c r="M413" s="200"/>
      <c r="N413" s="200"/>
      <c r="O413" s="200"/>
      <c r="P413" s="200"/>
      <c r="Q413" s="200"/>
      <c r="R413" s="200"/>
      <c r="S413" s="200"/>
      <c r="T413" s="200"/>
      <c r="U413" s="200"/>
      <c r="V413" s="200"/>
      <c r="W413" s="200"/>
      <c r="X413" s="200"/>
      <c r="Y413" s="200"/>
      <c r="Z413" s="200"/>
      <c r="AA413" s="200"/>
      <c r="AB413" s="200"/>
      <c r="AC413" s="200"/>
      <c r="AD413" s="200"/>
      <c r="AE413" s="154" t="s">
        <v>21</v>
      </c>
      <c r="AF413" s="155"/>
      <c r="AG413" s="156"/>
    </row>
    <row r="414" spans="1:33" s="6" customFormat="1" ht="12" customHeight="1">
      <c r="A414" s="31"/>
      <c r="B414" s="157" t="s">
        <v>22</v>
      </c>
      <c r="C414" s="157"/>
      <c r="D414" s="157"/>
      <c r="E414" s="259" t="s">
        <v>150</v>
      </c>
      <c r="F414" s="159"/>
      <c r="G414" s="159"/>
      <c r="H414" s="159"/>
      <c r="I414" s="159"/>
      <c r="J414" s="159"/>
      <c r="K414" s="159"/>
      <c r="L414" s="159"/>
      <c r="M414" s="159"/>
      <c r="N414" s="159"/>
      <c r="O414" s="159"/>
      <c r="P414" s="159"/>
      <c r="Q414" s="159"/>
      <c r="R414" s="159"/>
      <c r="S414" s="159"/>
      <c r="T414" s="159"/>
      <c r="U414" s="159"/>
      <c r="V414" s="159"/>
      <c r="W414" s="159"/>
      <c r="X414" s="159"/>
      <c r="Y414" s="159"/>
      <c r="Z414" s="159"/>
      <c r="AA414" s="159"/>
      <c r="AB414" s="159"/>
      <c r="AC414" s="159"/>
      <c r="AD414" s="159"/>
      <c r="AE414" s="154"/>
      <c r="AF414" s="155"/>
      <c r="AG414" s="156"/>
    </row>
    <row r="415" spans="1:33" s="6" customFormat="1" ht="12" customHeight="1" thickBot="1">
      <c r="A415" s="31"/>
      <c r="B415" s="157"/>
      <c r="C415" s="157"/>
      <c r="D415" s="157"/>
      <c r="E415" s="160"/>
      <c r="F415" s="161"/>
      <c r="G415" s="161"/>
      <c r="H415" s="161"/>
      <c r="I415" s="161"/>
      <c r="J415" s="161"/>
      <c r="K415" s="161"/>
      <c r="L415" s="161"/>
      <c r="M415" s="161"/>
      <c r="N415" s="162"/>
      <c r="O415" s="162"/>
      <c r="P415" s="162"/>
      <c r="Q415" s="162"/>
      <c r="R415" s="162"/>
      <c r="S415" s="162"/>
      <c r="T415" s="162"/>
      <c r="U415" s="162"/>
      <c r="V415" s="162"/>
      <c r="W415" s="161"/>
      <c r="X415" s="161"/>
      <c r="Y415" s="161"/>
      <c r="Z415" s="161"/>
      <c r="AA415" s="161"/>
      <c r="AB415" s="161"/>
      <c r="AC415" s="161"/>
      <c r="AD415" s="161"/>
      <c r="AE415" s="163"/>
      <c r="AF415" s="164"/>
      <c r="AG415" s="165"/>
    </row>
    <row r="416" spans="1:33" s="6" customFormat="1" ht="12" customHeight="1">
      <c r="A416" s="31"/>
      <c r="B416" s="157" t="s">
        <v>23</v>
      </c>
      <c r="C416" s="157"/>
      <c r="D416" s="157"/>
      <c r="E416" s="263">
        <v>2</v>
      </c>
      <c r="F416" s="167"/>
      <c r="G416" s="167"/>
      <c r="H416" s="167"/>
      <c r="I416" s="168" t="s">
        <v>24</v>
      </c>
      <c r="J416" s="168"/>
      <c r="K416" s="168"/>
      <c r="L416" s="264" t="s">
        <v>40</v>
      </c>
      <c r="M416" s="170"/>
      <c r="N416" s="171" t="s">
        <v>25</v>
      </c>
      <c r="O416" s="172"/>
      <c r="P416" s="173"/>
      <c r="Q416" s="295"/>
      <c r="R416" s="296"/>
      <c r="S416" s="296"/>
      <c r="T416" s="296"/>
      <c r="U416" s="296"/>
      <c r="V416" s="297"/>
      <c r="W416" s="177" t="s">
        <v>26</v>
      </c>
      <c r="X416" s="168"/>
      <c r="Y416" s="168"/>
      <c r="Z416" s="178">
        <f>IF(OR(E416="",Q416=""),"",ROUNDDOWN(E416*Q416,0))</f>
      </c>
      <c r="AA416" s="178"/>
      <c r="AB416" s="178"/>
      <c r="AC416" s="178"/>
      <c r="AD416" s="178"/>
      <c r="AE416" s="163"/>
      <c r="AF416" s="164"/>
      <c r="AG416" s="165"/>
    </row>
    <row r="417" spans="1:33" s="6" customFormat="1" ht="12" customHeight="1" thickBot="1">
      <c r="A417" s="180"/>
      <c r="B417" s="181"/>
      <c r="C417" s="181"/>
      <c r="D417" s="181"/>
      <c r="E417" s="182"/>
      <c r="F417" s="182"/>
      <c r="G417" s="182"/>
      <c r="H417" s="182"/>
      <c r="I417" s="183"/>
      <c r="J417" s="183"/>
      <c r="K417" s="183"/>
      <c r="L417" s="184"/>
      <c r="M417" s="185"/>
      <c r="N417" s="186"/>
      <c r="O417" s="187"/>
      <c r="P417" s="188"/>
      <c r="Q417" s="298"/>
      <c r="R417" s="299"/>
      <c r="S417" s="299"/>
      <c r="T417" s="299"/>
      <c r="U417" s="299"/>
      <c r="V417" s="300"/>
      <c r="W417" s="192"/>
      <c r="X417" s="183"/>
      <c r="Y417" s="183"/>
      <c r="Z417" s="193"/>
      <c r="AA417" s="193"/>
      <c r="AB417" s="193"/>
      <c r="AC417" s="193"/>
      <c r="AD417" s="193"/>
      <c r="AE417" s="194"/>
      <c r="AF417" s="195"/>
      <c r="AG417" s="196"/>
    </row>
    <row r="418" spans="1:33" s="6" customFormat="1" ht="12" customHeight="1">
      <c r="A418" s="265">
        <v>53</v>
      </c>
      <c r="B418" s="198" t="s">
        <v>5</v>
      </c>
      <c r="C418" s="198"/>
      <c r="D418" s="198"/>
      <c r="E418" s="266" t="s">
        <v>151</v>
      </c>
      <c r="F418" s="200"/>
      <c r="G418" s="200"/>
      <c r="H418" s="200"/>
      <c r="I418" s="200"/>
      <c r="J418" s="200"/>
      <c r="K418" s="200"/>
      <c r="L418" s="200"/>
      <c r="M418" s="200"/>
      <c r="N418" s="200"/>
      <c r="O418" s="200"/>
      <c r="P418" s="200"/>
      <c r="Q418" s="200"/>
      <c r="R418" s="200"/>
      <c r="S418" s="200"/>
      <c r="T418" s="200"/>
      <c r="U418" s="200"/>
      <c r="V418" s="200"/>
      <c r="W418" s="200"/>
      <c r="X418" s="200"/>
      <c r="Y418" s="200"/>
      <c r="Z418" s="200"/>
      <c r="AA418" s="200"/>
      <c r="AB418" s="200"/>
      <c r="AC418" s="200"/>
      <c r="AD418" s="200"/>
      <c r="AE418" s="154" t="s">
        <v>21</v>
      </c>
      <c r="AF418" s="155"/>
      <c r="AG418" s="156"/>
    </row>
    <row r="419" spans="1:33" s="6" customFormat="1" ht="12" customHeight="1">
      <c r="A419" s="31"/>
      <c r="B419" s="157" t="s">
        <v>22</v>
      </c>
      <c r="C419" s="157"/>
      <c r="D419" s="157"/>
      <c r="E419" s="259" t="s">
        <v>152</v>
      </c>
      <c r="F419" s="159"/>
      <c r="G419" s="159"/>
      <c r="H419" s="159"/>
      <c r="I419" s="159"/>
      <c r="J419" s="159"/>
      <c r="K419" s="159"/>
      <c r="L419" s="159"/>
      <c r="M419" s="159"/>
      <c r="N419" s="159"/>
      <c r="O419" s="159"/>
      <c r="P419" s="159"/>
      <c r="Q419" s="159"/>
      <c r="R419" s="159"/>
      <c r="S419" s="159"/>
      <c r="T419" s="159"/>
      <c r="U419" s="159"/>
      <c r="V419" s="159"/>
      <c r="W419" s="159"/>
      <c r="X419" s="159"/>
      <c r="Y419" s="159"/>
      <c r="Z419" s="159"/>
      <c r="AA419" s="159"/>
      <c r="AB419" s="159"/>
      <c r="AC419" s="159"/>
      <c r="AD419" s="159"/>
      <c r="AE419" s="154"/>
      <c r="AF419" s="155"/>
      <c r="AG419" s="156"/>
    </row>
    <row r="420" spans="1:33" s="6" customFormat="1" ht="12" customHeight="1" thickBot="1">
      <c r="A420" s="31"/>
      <c r="B420" s="157"/>
      <c r="C420" s="157"/>
      <c r="D420" s="157"/>
      <c r="E420" s="160"/>
      <c r="F420" s="161"/>
      <c r="G420" s="161"/>
      <c r="H420" s="161"/>
      <c r="I420" s="161"/>
      <c r="J420" s="161"/>
      <c r="K420" s="161"/>
      <c r="L420" s="161"/>
      <c r="M420" s="161"/>
      <c r="N420" s="162"/>
      <c r="O420" s="162"/>
      <c r="P420" s="162"/>
      <c r="Q420" s="162"/>
      <c r="R420" s="162"/>
      <c r="S420" s="162"/>
      <c r="T420" s="162"/>
      <c r="U420" s="162"/>
      <c r="V420" s="162"/>
      <c r="W420" s="161"/>
      <c r="X420" s="161"/>
      <c r="Y420" s="161"/>
      <c r="Z420" s="161"/>
      <c r="AA420" s="161"/>
      <c r="AB420" s="161"/>
      <c r="AC420" s="161"/>
      <c r="AD420" s="161"/>
      <c r="AE420" s="163"/>
      <c r="AF420" s="164"/>
      <c r="AG420" s="165"/>
    </row>
    <row r="421" spans="1:33" s="6" customFormat="1" ht="12" customHeight="1">
      <c r="A421" s="31"/>
      <c r="B421" s="157" t="s">
        <v>23</v>
      </c>
      <c r="C421" s="157"/>
      <c r="D421" s="157"/>
      <c r="E421" s="263">
        <v>2</v>
      </c>
      <c r="F421" s="167"/>
      <c r="G421" s="167"/>
      <c r="H421" s="167"/>
      <c r="I421" s="168" t="s">
        <v>24</v>
      </c>
      <c r="J421" s="168"/>
      <c r="K421" s="168"/>
      <c r="L421" s="264" t="s">
        <v>40</v>
      </c>
      <c r="M421" s="170"/>
      <c r="N421" s="171" t="s">
        <v>25</v>
      </c>
      <c r="O421" s="172"/>
      <c r="P421" s="173"/>
      <c r="Q421" s="295"/>
      <c r="R421" s="296"/>
      <c r="S421" s="296"/>
      <c r="T421" s="296"/>
      <c r="U421" s="296"/>
      <c r="V421" s="297"/>
      <c r="W421" s="177" t="s">
        <v>26</v>
      </c>
      <c r="X421" s="168"/>
      <c r="Y421" s="168"/>
      <c r="Z421" s="178">
        <f>IF(OR(E421="",Q421=""),"",ROUNDDOWN(E421*Q421,0))</f>
      </c>
      <c r="AA421" s="178"/>
      <c r="AB421" s="178"/>
      <c r="AC421" s="178"/>
      <c r="AD421" s="178"/>
      <c r="AE421" s="163"/>
      <c r="AF421" s="164"/>
      <c r="AG421" s="165"/>
    </row>
    <row r="422" spans="1:52" s="6" customFormat="1" ht="12" customHeight="1" thickBot="1">
      <c r="A422" s="44"/>
      <c r="B422" s="301"/>
      <c r="C422" s="301"/>
      <c r="D422" s="301"/>
      <c r="E422" s="302"/>
      <c r="F422" s="302"/>
      <c r="G422" s="302"/>
      <c r="H422" s="302"/>
      <c r="I422" s="303"/>
      <c r="J422" s="303"/>
      <c r="K422" s="303"/>
      <c r="L422" s="304"/>
      <c r="M422" s="305"/>
      <c r="N422" s="186"/>
      <c r="O422" s="187"/>
      <c r="P422" s="188"/>
      <c r="Q422" s="298"/>
      <c r="R422" s="299"/>
      <c r="S422" s="299"/>
      <c r="T422" s="299"/>
      <c r="U422" s="299"/>
      <c r="V422" s="300"/>
      <c r="W422" s="306"/>
      <c r="X422" s="303"/>
      <c r="Y422" s="303"/>
      <c r="Z422" s="307"/>
      <c r="AA422" s="307"/>
      <c r="AB422" s="307"/>
      <c r="AC422" s="307"/>
      <c r="AD422" s="307"/>
      <c r="AE422" s="194"/>
      <c r="AF422" s="195"/>
      <c r="AG422" s="196"/>
      <c r="AZ422" s="55"/>
    </row>
    <row r="423" spans="1:33" s="6" customFormat="1" ht="13.5" customHeight="1">
      <c r="A423" s="201" t="s">
        <v>27</v>
      </c>
      <c r="B423" s="308"/>
      <c r="C423" s="308"/>
      <c r="D423" s="308"/>
      <c r="E423" s="309"/>
      <c r="F423" s="309"/>
      <c r="G423" s="309"/>
      <c r="H423" s="309"/>
      <c r="I423" s="309"/>
      <c r="J423" s="309"/>
      <c r="K423" s="309"/>
      <c r="L423" s="309"/>
      <c r="M423" s="309"/>
      <c r="N423" s="309"/>
      <c r="O423" s="309"/>
      <c r="P423" s="309"/>
      <c r="Q423" s="309"/>
      <c r="R423" s="309"/>
      <c r="S423" s="309"/>
      <c r="T423" s="309"/>
      <c r="U423" s="309"/>
      <c r="V423" s="309"/>
      <c r="W423" s="309"/>
      <c r="X423" s="309"/>
      <c r="Y423" s="309"/>
      <c r="Z423" s="309"/>
      <c r="AA423" s="309"/>
      <c r="AB423" s="309"/>
      <c r="AC423" s="309"/>
      <c r="AD423" s="309"/>
      <c r="AE423" s="310"/>
      <c r="AF423" s="310"/>
      <c r="AG423" s="311"/>
    </row>
    <row r="424" spans="1:33" s="6" customFormat="1" ht="13.5" customHeight="1">
      <c r="A424" s="209"/>
      <c r="B424" s="210"/>
      <c r="C424" s="210"/>
      <c r="D424" s="210"/>
      <c r="E424" s="210"/>
      <c r="F424" s="210"/>
      <c r="G424" s="210"/>
      <c r="H424" s="210"/>
      <c r="I424" s="210"/>
      <c r="J424" s="210"/>
      <c r="K424" s="210"/>
      <c r="L424" s="210"/>
      <c r="M424" s="210"/>
      <c r="N424" s="210"/>
      <c r="O424" s="210"/>
      <c r="P424" s="210"/>
      <c r="Q424" s="210"/>
      <c r="R424" s="210"/>
      <c r="S424" s="210"/>
      <c r="T424" s="210"/>
      <c r="U424" s="210"/>
      <c r="V424" s="210"/>
      <c r="W424" s="210"/>
      <c r="X424" s="210"/>
      <c r="Y424" s="210"/>
      <c r="Z424" s="210"/>
      <c r="AA424" s="210"/>
      <c r="AB424" s="210"/>
      <c r="AC424" s="210"/>
      <c r="AD424" s="210"/>
      <c r="AE424" s="210"/>
      <c r="AF424" s="210"/>
      <c r="AG424" s="211"/>
    </row>
    <row r="425" spans="1:33" s="6" customFormat="1" ht="13.5" customHeight="1">
      <c r="A425" s="312"/>
      <c r="B425" s="210"/>
      <c r="C425" s="210"/>
      <c r="D425" s="210"/>
      <c r="E425" s="210"/>
      <c r="F425" s="210"/>
      <c r="G425" s="210"/>
      <c r="H425" s="210"/>
      <c r="I425" s="210"/>
      <c r="J425" s="210"/>
      <c r="K425" s="210"/>
      <c r="L425" s="210"/>
      <c r="M425" s="210"/>
      <c r="N425" s="210"/>
      <c r="O425" s="210"/>
      <c r="P425" s="210"/>
      <c r="Q425" s="210"/>
      <c r="R425" s="210"/>
      <c r="S425" s="210"/>
      <c r="T425" s="210"/>
      <c r="U425" s="210"/>
      <c r="V425" s="210"/>
      <c r="W425" s="210"/>
      <c r="X425" s="210"/>
      <c r="Y425" s="210"/>
      <c r="Z425" s="210"/>
      <c r="AA425" s="210"/>
      <c r="AB425" s="210"/>
      <c r="AC425" s="210"/>
      <c r="AD425" s="210"/>
      <c r="AE425" s="210"/>
      <c r="AF425" s="210"/>
      <c r="AG425" s="211"/>
    </row>
    <row r="426" spans="1:33" s="6" customFormat="1" ht="13.5" customHeight="1">
      <c r="A426" s="312"/>
      <c r="B426" s="210"/>
      <c r="C426" s="210"/>
      <c r="D426" s="210"/>
      <c r="E426" s="210"/>
      <c r="F426" s="210"/>
      <c r="G426" s="210"/>
      <c r="H426" s="210"/>
      <c r="I426" s="210"/>
      <c r="J426" s="210"/>
      <c r="K426" s="210"/>
      <c r="L426" s="210"/>
      <c r="M426" s="210"/>
      <c r="N426" s="210"/>
      <c r="O426" s="210"/>
      <c r="P426" s="210"/>
      <c r="Q426" s="210"/>
      <c r="R426" s="210"/>
      <c r="S426" s="210"/>
      <c r="T426" s="210"/>
      <c r="U426" s="210"/>
      <c r="V426" s="210"/>
      <c r="W426" s="210"/>
      <c r="X426" s="210"/>
      <c r="Y426" s="210"/>
      <c r="Z426" s="210"/>
      <c r="AA426" s="210"/>
      <c r="AB426" s="210"/>
      <c r="AC426" s="210"/>
      <c r="AD426" s="210"/>
      <c r="AE426" s="210"/>
      <c r="AF426" s="210"/>
      <c r="AG426" s="211"/>
    </row>
    <row r="427" spans="1:33" s="6" customFormat="1" ht="8.25" customHeight="1">
      <c r="A427" s="312"/>
      <c r="B427" s="210"/>
      <c r="C427" s="210"/>
      <c r="D427" s="210"/>
      <c r="E427" s="210"/>
      <c r="F427" s="210"/>
      <c r="G427" s="210"/>
      <c r="H427" s="210"/>
      <c r="I427" s="210"/>
      <c r="J427" s="210"/>
      <c r="K427" s="210"/>
      <c r="L427" s="210"/>
      <c r="M427" s="210"/>
      <c r="N427" s="210"/>
      <c r="O427" s="210"/>
      <c r="P427" s="210"/>
      <c r="Q427" s="210"/>
      <c r="R427" s="210"/>
      <c r="S427" s="210"/>
      <c r="T427" s="210"/>
      <c r="U427" s="210"/>
      <c r="V427" s="210"/>
      <c r="W427" s="210"/>
      <c r="X427" s="210"/>
      <c r="Y427" s="210"/>
      <c r="Z427" s="210"/>
      <c r="AA427" s="210"/>
      <c r="AB427" s="210"/>
      <c r="AC427" s="210"/>
      <c r="AD427" s="210"/>
      <c r="AE427" s="210"/>
      <c r="AF427" s="210"/>
      <c r="AG427" s="211"/>
    </row>
    <row r="428" spans="1:33" s="6" customFormat="1" ht="13.5" customHeight="1" thickBot="1">
      <c r="A428" s="212"/>
      <c r="B428" s="213"/>
      <c r="C428" s="213"/>
      <c r="D428" s="213"/>
      <c r="E428" s="213"/>
      <c r="F428" s="213"/>
      <c r="G428" s="213"/>
      <c r="H428" s="213"/>
      <c r="I428" s="213"/>
      <c r="J428" s="213"/>
      <c r="K428" s="213"/>
      <c r="L428" s="213"/>
      <c r="M428" s="213"/>
      <c r="N428" s="213"/>
      <c r="O428" s="213"/>
      <c r="P428" s="213"/>
      <c r="Q428" s="213"/>
      <c r="R428" s="213"/>
      <c r="S428" s="213"/>
      <c r="T428" s="213"/>
      <c r="U428" s="213"/>
      <c r="V428" s="213"/>
      <c r="W428" s="213"/>
      <c r="X428" s="213"/>
      <c r="Y428" s="213"/>
      <c r="Z428" s="213"/>
      <c r="AA428" s="213"/>
      <c r="AB428" s="213"/>
      <c r="AC428" s="213"/>
      <c r="AD428" s="213"/>
      <c r="AE428" s="213"/>
      <c r="AF428" s="213"/>
      <c r="AG428" s="214"/>
    </row>
    <row r="429" spans="2:33" s="6" customFormat="1" ht="18" customHeight="1">
      <c r="B429" s="50"/>
      <c r="C429" s="313"/>
      <c r="E429" s="246"/>
      <c r="F429" s="246"/>
      <c r="G429" s="246"/>
      <c r="H429" s="246"/>
      <c r="I429" s="246"/>
      <c r="J429" s="246"/>
      <c r="K429" s="246"/>
      <c r="L429" s="246"/>
      <c r="M429" s="246"/>
      <c r="N429" s="246"/>
      <c r="O429" s="246"/>
      <c r="P429" s="250"/>
      <c r="Q429" s="246"/>
      <c r="R429" s="246"/>
      <c r="S429" s="246"/>
      <c r="T429" s="246"/>
      <c r="U429" s="246"/>
      <c r="V429" s="246"/>
      <c r="W429" s="246"/>
      <c r="X429" s="246"/>
      <c r="Y429" s="246"/>
      <c r="Z429" s="246"/>
      <c r="AA429" s="246"/>
      <c r="AB429" s="246"/>
      <c r="AC429" s="246"/>
      <c r="AD429" s="220" t="s">
        <v>54</v>
      </c>
      <c r="AE429" s="220"/>
      <c r="AF429" s="220"/>
      <c r="AG429" s="220"/>
    </row>
    <row r="430" spans="1:33" s="6" customFormat="1" ht="10.5" customHeight="1">
      <c r="A430" s="314"/>
      <c r="B430" s="314"/>
      <c r="C430" s="50"/>
      <c r="D430" s="50"/>
      <c r="E430" s="315"/>
      <c r="F430" s="315"/>
      <c r="G430" s="315"/>
      <c r="H430" s="315"/>
      <c r="I430" s="315"/>
      <c r="J430" s="219"/>
      <c r="K430" s="219"/>
      <c r="L430" s="219"/>
      <c r="M430" s="179"/>
      <c r="N430" s="179"/>
      <c r="O430" s="179"/>
      <c r="P430" s="250"/>
      <c r="Q430" s="50"/>
      <c r="R430" s="50"/>
      <c r="S430" s="50"/>
      <c r="T430" s="316"/>
      <c r="U430" s="316"/>
      <c r="V430" s="316"/>
      <c r="W430" s="316"/>
      <c r="X430" s="316"/>
      <c r="Y430" s="219"/>
      <c r="Z430" s="219"/>
      <c r="AA430" s="219"/>
      <c r="AB430" s="316"/>
      <c r="AC430" s="316"/>
      <c r="AD430" s="224"/>
      <c r="AE430" s="224"/>
      <c r="AF430" s="224"/>
      <c r="AG430" s="224"/>
    </row>
    <row r="431" spans="1:33" ht="13.5" customHeight="1">
      <c r="A431" s="268" t="s">
        <v>53</v>
      </c>
      <c r="B431" s="54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54"/>
      <c r="AG431" s="54"/>
    </row>
    <row r="432" spans="1:33" ht="18" customHeight="1" thickBot="1">
      <c r="A432" s="269"/>
      <c r="B432" s="269"/>
      <c r="C432" s="269"/>
      <c r="D432" s="269"/>
      <c r="E432" s="269"/>
      <c r="F432" s="269"/>
      <c r="G432" s="269"/>
      <c r="H432" s="269"/>
      <c r="I432" s="269"/>
      <c r="J432" s="269"/>
      <c r="K432" s="269"/>
      <c r="L432" s="269"/>
      <c r="M432" s="269"/>
      <c r="N432" s="269"/>
      <c r="O432" s="269"/>
      <c r="P432" s="269"/>
      <c r="Q432" s="269"/>
      <c r="R432" s="269"/>
      <c r="S432" s="269"/>
      <c r="T432" s="269"/>
      <c r="U432" s="269"/>
      <c r="V432" s="269"/>
      <c r="W432" s="269"/>
      <c r="X432" s="269"/>
      <c r="Y432" s="269"/>
      <c r="Z432" s="269"/>
      <c r="AA432" s="269"/>
      <c r="AB432" s="269"/>
      <c r="AC432" s="269"/>
      <c r="AD432" s="269"/>
      <c r="AE432" s="269"/>
      <c r="AF432" s="269"/>
      <c r="AG432" s="269"/>
    </row>
    <row r="433" spans="1:33" ht="15" customHeight="1">
      <c r="A433" s="5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59">
        <v>8</v>
      </c>
      <c r="AF433" s="60" t="s">
        <v>8</v>
      </c>
      <c r="AG433" s="61">
        <v>13</v>
      </c>
    </row>
    <row r="434" spans="1:33" ht="4.5" customHeight="1">
      <c r="A434" s="5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2"/>
      <c r="AG434" s="7"/>
    </row>
    <row r="435" spans="1:33" ht="13.5" customHeight="1">
      <c r="A435" s="5"/>
      <c r="B435" s="6"/>
      <c r="C435" s="6"/>
      <c r="D435" s="6"/>
      <c r="E435" s="6"/>
      <c r="F435" s="6"/>
      <c r="G435" s="64"/>
      <c r="H435" s="63" t="s">
        <v>9</v>
      </c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18"/>
      <c r="V435" s="18"/>
      <c r="W435" s="270" t="s">
        <v>10</v>
      </c>
      <c r="X435" s="271"/>
      <c r="Y435" s="251">
        <v>689</v>
      </c>
      <c r="Z435" s="68"/>
      <c r="AA435" s="68"/>
      <c r="AB435" s="68"/>
      <c r="AC435" s="68"/>
      <c r="AD435" s="68"/>
      <c r="AE435" s="68"/>
      <c r="AF435" s="68"/>
      <c r="AG435" s="7"/>
    </row>
    <row r="436" spans="1:33" ht="13.5" customHeight="1">
      <c r="A436" s="5"/>
      <c r="B436" s="6"/>
      <c r="C436" s="6"/>
      <c r="D436" s="6"/>
      <c r="E436" s="6"/>
      <c r="F436" s="64"/>
      <c r="G436" s="64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18"/>
      <c r="V436" s="18"/>
      <c r="W436" s="271"/>
      <c r="X436" s="271"/>
      <c r="Y436" s="68"/>
      <c r="Z436" s="68"/>
      <c r="AA436" s="68"/>
      <c r="AB436" s="68"/>
      <c r="AC436" s="68"/>
      <c r="AD436" s="68"/>
      <c r="AE436" s="68"/>
      <c r="AF436" s="68"/>
      <c r="AG436" s="7"/>
    </row>
    <row r="437" spans="1:33" ht="13.5" customHeight="1">
      <c r="A437" s="5"/>
      <c r="B437" s="6"/>
      <c r="C437" s="6"/>
      <c r="D437" s="6"/>
      <c r="E437" s="6"/>
      <c r="F437" s="64"/>
      <c r="G437" s="64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18"/>
      <c r="V437" s="18"/>
      <c r="W437" s="271"/>
      <c r="X437" s="271"/>
      <c r="Y437" s="68"/>
      <c r="Z437" s="68"/>
      <c r="AA437" s="68"/>
      <c r="AB437" s="68"/>
      <c r="AC437" s="68"/>
      <c r="AD437" s="68"/>
      <c r="AE437" s="68"/>
      <c r="AF437" s="68"/>
      <c r="AG437" s="7"/>
    </row>
    <row r="438" spans="1:33" ht="9" customHeight="1">
      <c r="A438" s="5"/>
      <c r="B438" s="6"/>
      <c r="C438" s="6"/>
      <c r="D438" s="6"/>
      <c r="E438" s="6"/>
      <c r="F438" s="64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8"/>
      <c r="V438" s="18"/>
      <c r="W438" s="19"/>
      <c r="X438" s="19"/>
      <c r="Y438" s="20"/>
      <c r="Z438" s="20"/>
      <c r="AA438" s="20"/>
      <c r="AB438" s="20"/>
      <c r="AC438" s="20"/>
      <c r="AD438" s="20"/>
      <c r="AE438" s="20"/>
      <c r="AF438" s="20"/>
      <c r="AG438" s="7"/>
    </row>
    <row r="439" spans="1:33" ht="13.5" customHeight="1">
      <c r="A439" s="5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272" t="s">
        <v>11</v>
      </c>
      <c r="X439" s="273"/>
      <c r="Y439" s="274">
        <f>IF(Y9="","",Y9)</f>
      </c>
      <c r="Z439" s="275"/>
      <c r="AA439" s="275"/>
      <c r="AB439" s="275"/>
      <c r="AC439" s="275"/>
      <c r="AD439" s="275"/>
      <c r="AE439" s="275"/>
      <c r="AF439" s="276"/>
      <c r="AG439" s="7"/>
    </row>
    <row r="440" spans="1:33" s="6" customFormat="1" ht="13.5" customHeight="1">
      <c r="A440" s="277"/>
      <c r="B440" s="225"/>
      <c r="C440" s="225"/>
      <c r="D440" s="225"/>
      <c r="E440" s="231"/>
      <c r="F440" s="231"/>
      <c r="G440" s="231"/>
      <c r="H440" s="231"/>
      <c r="I440" s="231"/>
      <c r="J440" s="231"/>
      <c r="K440" s="231"/>
      <c r="L440" s="231"/>
      <c r="M440" s="231"/>
      <c r="N440" s="231"/>
      <c r="O440" s="231"/>
      <c r="P440" s="231"/>
      <c r="Q440" s="231"/>
      <c r="R440" s="231"/>
      <c r="S440" s="231"/>
      <c r="T440" s="231"/>
      <c r="U440" s="231"/>
      <c r="V440" s="231"/>
      <c r="W440" s="278"/>
      <c r="X440" s="279"/>
      <c r="Y440" s="280"/>
      <c r="Z440" s="281"/>
      <c r="AA440" s="281"/>
      <c r="AB440" s="281"/>
      <c r="AC440" s="281"/>
      <c r="AD440" s="281"/>
      <c r="AE440" s="281"/>
      <c r="AF440" s="282"/>
      <c r="AG440" s="283"/>
    </row>
    <row r="441" spans="1:33" s="6" customFormat="1" ht="13.5" customHeight="1">
      <c r="A441" s="277"/>
      <c r="B441" s="225"/>
      <c r="C441" s="225"/>
      <c r="D441" s="225"/>
      <c r="E441" s="226"/>
      <c r="F441" s="226"/>
      <c r="G441" s="226"/>
      <c r="H441" s="226"/>
      <c r="I441" s="226"/>
      <c r="J441" s="226"/>
      <c r="K441" s="226"/>
      <c r="L441" s="226"/>
      <c r="M441" s="226"/>
      <c r="N441" s="226"/>
      <c r="O441" s="226"/>
      <c r="P441" s="226"/>
      <c r="Q441" s="226"/>
      <c r="R441" s="226"/>
      <c r="S441" s="226"/>
      <c r="T441" s="226"/>
      <c r="U441" s="226"/>
      <c r="V441" s="226"/>
      <c r="W441" s="284"/>
      <c r="X441" s="285"/>
      <c r="Y441" s="286"/>
      <c r="Z441" s="287"/>
      <c r="AA441" s="287"/>
      <c r="AB441" s="287"/>
      <c r="AC441" s="287"/>
      <c r="AD441" s="287"/>
      <c r="AE441" s="287"/>
      <c r="AF441" s="288"/>
      <c r="AG441" s="283"/>
    </row>
    <row r="442" spans="1:41" s="6" customFormat="1" ht="9" customHeight="1">
      <c r="A442" s="277"/>
      <c r="B442" s="225"/>
      <c r="C442" s="225"/>
      <c r="D442" s="225"/>
      <c r="E442" s="226"/>
      <c r="F442" s="226"/>
      <c r="G442" s="226"/>
      <c r="H442" s="226"/>
      <c r="I442" s="226"/>
      <c r="J442" s="226"/>
      <c r="K442" s="226"/>
      <c r="L442" s="226"/>
      <c r="M442" s="226"/>
      <c r="N442" s="226"/>
      <c r="O442" s="226"/>
      <c r="P442" s="226"/>
      <c r="Q442" s="226"/>
      <c r="R442" s="226"/>
      <c r="S442" s="226"/>
      <c r="T442" s="226"/>
      <c r="U442" s="226"/>
      <c r="V442" s="226"/>
      <c r="W442" s="226"/>
      <c r="X442" s="226"/>
      <c r="Y442" s="226"/>
      <c r="Z442" s="226"/>
      <c r="AA442" s="226"/>
      <c r="AB442" s="226"/>
      <c r="AC442" s="226"/>
      <c r="AD442" s="226"/>
      <c r="AE442" s="226"/>
      <c r="AF442" s="226"/>
      <c r="AG442" s="289"/>
      <c r="AK442" s="166"/>
      <c r="AL442" s="166"/>
      <c r="AM442" s="166"/>
      <c r="AN442" s="166"/>
      <c r="AO442" s="166"/>
    </row>
    <row r="443" spans="1:39" s="6" customFormat="1" ht="10.5" customHeight="1" thickBot="1">
      <c r="A443" s="277"/>
      <c r="B443" s="225"/>
      <c r="C443" s="225"/>
      <c r="D443" s="225"/>
      <c r="E443" s="226"/>
      <c r="F443" s="226"/>
      <c r="G443" s="226"/>
      <c r="H443" s="226"/>
      <c r="I443" s="227"/>
      <c r="J443" s="227"/>
      <c r="K443" s="227"/>
      <c r="L443" s="228"/>
      <c r="M443" s="228"/>
      <c r="N443" s="290"/>
      <c r="O443" s="290"/>
      <c r="P443" s="290"/>
      <c r="Q443" s="229"/>
      <c r="R443" s="229"/>
      <c r="S443" s="229"/>
      <c r="T443" s="229"/>
      <c r="U443" s="229"/>
      <c r="V443" s="229"/>
      <c r="W443" s="227"/>
      <c r="X443" s="227"/>
      <c r="Y443" s="227"/>
      <c r="Z443" s="291"/>
      <c r="AA443" s="291"/>
      <c r="AB443" s="291"/>
      <c r="AC443" s="291"/>
      <c r="AD443" s="291"/>
      <c r="AE443" s="226"/>
      <c r="AF443" s="226"/>
      <c r="AG443" s="289"/>
      <c r="AI443" s="179"/>
      <c r="AJ443" s="179"/>
      <c r="AK443" s="179"/>
      <c r="AL443" s="179"/>
      <c r="AM443" s="179"/>
    </row>
    <row r="444" spans="1:33" s="6" customFormat="1" ht="12" customHeight="1">
      <c r="A444" s="265">
        <v>54</v>
      </c>
      <c r="B444" s="198" t="s">
        <v>5</v>
      </c>
      <c r="C444" s="198"/>
      <c r="D444" s="198"/>
      <c r="E444" s="266" t="s">
        <v>153</v>
      </c>
      <c r="F444" s="200"/>
      <c r="G444" s="200"/>
      <c r="H444" s="200"/>
      <c r="I444" s="200"/>
      <c r="J444" s="200"/>
      <c r="K444" s="200"/>
      <c r="L444" s="200"/>
      <c r="M444" s="200"/>
      <c r="N444" s="200"/>
      <c r="O444" s="200"/>
      <c r="P444" s="200"/>
      <c r="Q444" s="200"/>
      <c r="R444" s="200"/>
      <c r="S444" s="200"/>
      <c r="T444" s="200"/>
      <c r="U444" s="200"/>
      <c r="V444" s="200"/>
      <c r="W444" s="200"/>
      <c r="X444" s="200"/>
      <c r="Y444" s="200"/>
      <c r="Z444" s="200"/>
      <c r="AA444" s="200"/>
      <c r="AB444" s="200"/>
      <c r="AC444" s="200"/>
      <c r="AD444" s="200"/>
      <c r="AE444" s="292" t="s">
        <v>21</v>
      </c>
      <c r="AF444" s="293"/>
      <c r="AG444" s="294"/>
    </row>
    <row r="445" spans="1:33" s="6" customFormat="1" ht="12" customHeight="1">
      <c r="A445" s="31"/>
      <c r="B445" s="157" t="s">
        <v>22</v>
      </c>
      <c r="C445" s="157"/>
      <c r="D445" s="157"/>
      <c r="E445" s="259" t="s">
        <v>154</v>
      </c>
      <c r="F445" s="159"/>
      <c r="G445" s="159"/>
      <c r="H445" s="159"/>
      <c r="I445" s="159"/>
      <c r="J445" s="159"/>
      <c r="K445" s="159"/>
      <c r="L445" s="159"/>
      <c r="M445" s="159"/>
      <c r="N445" s="159"/>
      <c r="O445" s="159"/>
      <c r="P445" s="159"/>
      <c r="Q445" s="159"/>
      <c r="R445" s="159"/>
      <c r="S445" s="159"/>
      <c r="T445" s="159"/>
      <c r="U445" s="159"/>
      <c r="V445" s="159"/>
      <c r="W445" s="159"/>
      <c r="X445" s="159"/>
      <c r="Y445" s="159"/>
      <c r="Z445" s="159"/>
      <c r="AA445" s="159"/>
      <c r="AB445" s="159"/>
      <c r="AC445" s="159"/>
      <c r="AD445" s="159"/>
      <c r="AE445" s="154"/>
      <c r="AF445" s="155"/>
      <c r="AG445" s="156"/>
    </row>
    <row r="446" spans="1:33" s="6" customFormat="1" ht="12" customHeight="1" thickBot="1">
      <c r="A446" s="31"/>
      <c r="B446" s="157"/>
      <c r="C446" s="157"/>
      <c r="D446" s="157"/>
      <c r="E446" s="160"/>
      <c r="F446" s="161"/>
      <c r="G446" s="161"/>
      <c r="H446" s="161"/>
      <c r="I446" s="161"/>
      <c r="J446" s="161"/>
      <c r="K446" s="161"/>
      <c r="L446" s="161"/>
      <c r="M446" s="161"/>
      <c r="N446" s="162"/>
      <c r="O446" s="162"/>
      <c r="P446" s="162"/>
      <c r="Q446" s="162"/>
      <c r="R446" s="162"/>
      <c r="S446" s="162"/>
      <c r="T446" s="162"/>
      <c r="U446" s="162"/>
      <c r="V446" s="162"/>
      <c r="W446" s="161"/>
      <c r="X446" s="161"/>
      <c r="Y446" s="161"/>
      <c r="Z446" s="161"/>
      <c r="AA446" s="161"/>
      <c r="AB446" s="161"/>
      <c r="AC446" s="161"/>
      <c r="AD446" s="161"/>
      <c r="AE446" s="163"/>
      <c r="AF446" s="164"/>
      <c r="AG446" s="165"/>
    </row>
    <row r="447" spans="1:33" s="6" customFormat="1" ht="12" customHeight="1">
      <c r="A447" s="31"/>
      <c r="B447" s="157" t="s">
        <v>23</v>
      </c>
      <c r="C447" s="157"/>
      <c r="D447" s="157"/>
      <c r="E447" s="263">
        <v>2</v>
      </c>
      <c r="F447" s="167"/>
      <c r="G447" s="167"/>
      <c r="H447" s="167"/>
      <c r="I447" s="168" t="s">
        <v>24</v>
      </c>
      <c r="J447" s="168"/>
      <c r="K447" s="168"/>
      <c r="L447" s="264" t="s">
        <v>155</v>
      </c>
      <c r="M447" s="170"/>
      <c r="N447" s="171" t="s">
        <v>25</v>
      </c>
      <c r="O447" s="172"/>
      <c r="P447" s="173"/>
      <c r="Q447" s="295"/>
      <c r="R447" s="296"/>
      <c r="S447" s="296"/>
      <c r="T447" s="296"/>
      <c r="U447" s="296"/>
      <c r="V447" s="297"/>
      <c r="W447" s="177" t="s">
        <v>26</v>
      </c>
      <c r="X447" s="168"/>
      <c r="Y447" s="168"/>
      <c r="Z447" s="178">
        <f>IF(OR(E447="",Q447=""),"",ROUNDDOWN(E447*Q447,0))</f>
      </c>
      <c r="AA447" s="178"/>
      <c r="AB447" s="178"/>
      <c r="AC447" s="178"/>
      <c r="AD447" s="178"/>
      <c r="AE447" s="163"/>
      <c r="AF447" s="164"/>
      <c r="AG447" s="165"/>
    </row>
    <row r="448" spans="1:33" s="6" customFormat="1" ht="12" customHeight="1" thickBot="1">
      <c r="A448" s="180"/>
      <c r="B448" s="181"/>
      <c r="C448" s="181"/>
      <c r="D448" s="181"/>
      <c r="E448" s="182"/>
      <c r="F448" s="182"/>
      <c r="G448" s="182"/>
      <c r="H448" s="182"/>
      <c r="I448" s="183"/>
      <c r="J448" s="183"/>
      <c r="K448" s="183"/>
      <c r="L448" s="184"/>
      <c r="M448" s="185"/>
      <c r="N448" s="186"/>
      <c r="O448" s="187"/>
      <c r="P448" s="188"/>
      <c r="Q448" s="298"/>
      <c r="R448" s="299"/>
      <c r="S448" s="299"/>
      <c r="T448" s="299"/>
      <c r="U448" s="299"/>
      <c r="V448" s="300"/>
      <c r="W448" s="192"/>
      <c r="X448" s="183"/>
      <c r="Y448" s="183"/>
      <c r="Z448" s="193"/>
      <c r="AA448" s="193"/>
      <c r="AB448" s="193"/>
      <c r="AC448" s="193"/>
      <c r="AD448" s="193"/>
      <c r="AE448" s="194"/>
      <c r="AF448" s="195"/>
      <c r="AG448" s="196"/>
    </row>
    <row r="449" spans="1:33" s="6" customFormat="1" ht="12" customHeight="1">
      <c r="A449" s="265">
        <v>55</v>
      </c>
      <c r="B449" s="198" t="s">
        <v>5</v>
      </c>
      <c r="C449" s="198"/>
      <c r="D449" s="198"/>
      <c r="E449" s="266" t="s">
        <v>156</v>
      </c>
      <c r="F449" s="200"/>
      <c r="G449" s="200"/>
      <c r="H449" s="200"/>
      <c r="I449" s="200"/>
      <c r="J449" s="200"/>
      <c r="K449" s="200"/>
      <c r="L449" s="200"/>
      <c r="M449" s="200"/>
      <c r="N449" s="200"/>
      <c r="O449" s="200"/>
      <c r="P449" s="200"/>
      <c r="Q449" s="200"/>
      <c r="R449" s="200"/>
      <c r="S449" s="200"/>
      <c r="T449" s="200"/>
      <c r="U449" s="200"/>
      <c r="V449" s="200"/>
      <c r="W449" s="200"/>
      <c r="X449" s="200"/>
      <c r="Y449" s="200"/>
      <c r="Z449" s="200"/>
      <c r="AA449" s="200"/>
      <c r="AB449" s="200"/>
      <c r="AC449" s="200"/>
      <c r="AD449" s="200"/>
      <c r="AE449" s="154" t="s">
        <v>21</v>
      </c>
      <c r="AF449" s="155"/>
      <c r="AG449" s="156"/>
    </row>
    <row r="450" spans="1:33" s="6" customFormat="1" ht="12" customHeight="1">
      <c r="A450" s="31"/>
      <c r="B450" s="157" t="s">
        <v>22</v>
      </c>
      <c r="C450" s="157"/>
      <c r="D450" s="157"/>
      <c r="E450" s="259" t="s">
        <v>157</v>
      </c>
      <c r="F450" s="159"/>
      <c r="G450" s="159"/>
      <c r="H450" s="159"/>
      <c r="I450" s="159"/>
      <c r="J450" s="159"/>
      <c r="K450" s="159"/>
      <c r="L450" s="159"/>
      <c r="M450" s="159"/>
      <c r="N450" s="159"/>
      <c r="O450" s="159"/>
      <c r="P450" s="159"/>
      <c r="Q450" s="159"/>
      <c r="R450" s="159"/>
      <c r="S450" s="159"/>
      <c r="T450" s="159"/>
      <c r="U450" s="159"/>
      <c r="V450" s="159"/>
      <c r="W450" s="159"/>
      <c r="X450" s="159"/>
      <c r="Y450" s="159"/>
      <c r="Z450" s="159"/>
      <c r="AA450" s="159"/>
      <c r="AB450" s="159"/>
      <c r="AC450" s="159"/>
      <c r="AD450" s="159"/>
      <c r="AE450" s="154"/>
      <c r="AF450" s="155"/>
      <c r="AG450" s="156"/>
    </row>
    <row r="451" spans="1:33" s="6" customFormat="1" ht="12" customHeight="1" thickBot="1">
      <c r="A451" s="31"/>
      <c r="B451" s="157"/>
      <c r="C451" s="157"/>
      <c r="D451" s="157"/>
      <c r="E451" s="160"/>
      <c r="F451" s="161"/>
      <c r="G451" s="161"/>
      <c r="H451" s="161"/>
      <c r="I451" s="161"/>
      <c r="J451" s="161"/>
      <c r="K451" s="161"/>
      <c r="L451" s="161"/>
      <c r="M451" s="161"/>
      <c r="N451" s="162"/>
      <c r="O451" s="162"/>
      <c r="P451" s="162"/>
      <c r="Q451" s="162"/>
      <c r="R451" s="162"/>
      <c r="S451" s="162"/>
      <c r="T451" s="162"/>
      <c r="U451" s="162"/>
      <c r="V451" s="162"/>
      <c r="W451" s="161"/>
      <c r="X451" s="161"/>
      <c r="Y451" s="161"/>
      <c r="Z451" s="161"/>
      <c r="AA451" s="161"/>
      <c r="AB451" s="161"/>
      <c r="AC451" s="161"/>
      <c r="AD451" s="161"/>
      <c r="AE451" s="163"/>
      <c r="AF451" s="164"/>
      <c r="AG451" s="165"/>
    </row>
    <row r="452" spans="1:33" s="6" customFormat="1" ht="12" customHeight="1">
      <c r="A452" s="31"/>
      <c r="B452" s="157" t="s">
        <v>23</v>
      </c>
      <c r="C452" s="157"/>
      <c r="D452" s="157"/>
      <c r="E452" s="263">
        <v>1</v>
      </c>
      <c r="F452" s="167"/>
      <c r="G452" s="167"/>
      <c r="H452" s="167"/>
      <c r="I452" s="168" t="s">
        <v>24</v>
      </c>
      <c r="J452" s="168"/>
      <c r="K452" s="168"/>
      <c r="L452" s="264" t="s">
        <v>142</v>
      </c>
      <c r="M452" s="170"/>
      <c r="N452" s="171" t="s">
        <v>25</v>
      </c>
      <c r="O452" s="172"/>
      <c r="P452" s="173"/>
      <c r="Q452" s="295"/>
      <c r="R452" s="296"/>
      <c r="S452" s="296"/>
      <c r="T452" s="296"/>
      <c r="U452" s="296"/>
      <c r="V452" s="297"/>
      <c r="W452" s="177" t="s">
        <v>26</v>
      </c>
      <c r="X452" s="168"/>
      <c r="Y452" s="168"/>
      <c r="Z452" s="178">
        <f>IF(OR(E452="",Q452=""),"",ROUNDDOWN(E452*Q452,0))</f>
      </c>
      <c r="AA452" s="178"/>
      <c r="AB452" s="178"/>
      <c r="AC452" s="178"/>
      <c r="AD452" s="178"/>
      <c r="AE452" s="163"/>
      <c r="AF452" s="164"/>
      <c r="AG452" s="165"/>
    </row>
    <row r="453" spans="1:33" s="6" customFormat="1" ht="12" customHeight="1" thickBot="1">
      <c r="A453" s="180"/>
      <c r="B453" s="181"/>
      <c r="C453" s="181"/>
      <c r="D453" s="181"/>
      <c r="E453" s="182"/>
      <c r="F453" s="182"/>
      <c r="G453" s="182"/>
      <c r="H453" s="182"/>
      <c r="I453" s="183"/>
      <c r="J453" s="183"/>
      <c r="K453" s="183"/>
      <c r="L453" s="184"/>
      <c r="M453" s="185"/>
      <c r="N453" s="186"/>
      <c r="O453" s="187"/>
      <c r="P453" s="188"/>
      <c r="Q453" s="298"/>
      <c r="R453" s="299"/>
      <c r="S453" s="299"/>
      <c r="T453" s="299"/>
      <c r="U453" s="299"/>
      <c r="V453" s="300"/>
      <c r="W453" s="192"/>
      <c r="X453" s="183"/>
      <c r="Y453" s="183"/>
      <c r="Z453" s="193"/>
      <c r="AA453" s="193"/>
      <c r="AB453" s="193"/>
      <c r="AC453" s="193"/>
      <c r="AD453" s="193"/>
      <c r="AE453" s="194"/>
      <c r="AF453" s="195"/>
      <c r="AG453" s="196"/>
    </row>
    <row r="454" spans="1:33" s="6" customFormat="1" ht="12" customHeight="1">
      <c r="A454" s="265">
        <v>56</v>
      </c>
      <c r="B454" s="198" t="s">
        <v>5</v>
      </c>
      <c r="C454" s="198"/>
      <c r="D454" s="198"/>
      <c r="E454" s="266" t="s">
        <v>158</v>
      </c>
      <c r="F454" s="200"/>
      <c r="G454" s="200"/>
      <c r="H454" s="200"/>
      <c r="I454" s="200"/>
      <c r="J454" s="200"/>
      <c r="K454" s="200"/>
      <c r="L454" s="200"/>
      <c r="M454" s="200"/>
      <c r="N454" s="200"/>
      <c r="O454" s="200"/>
      <c r="P454" s="200"/>
      <c r="Q454" s="200"/>
      <c r="R454" s="200"/>
      <c r="S454" s="200"/>
      <c r="T454" s="200"/>
      <c r="U454" s="200"/>
      <c r="V454" s="200"/>
      <c r="W454" s="200"/>
      <c r="X454" s="200"/>
      <c r="Y454" s="200"/>
      <c r="Z454" s="200"/>
      <c r="AA454" s="200"/>
      <c r="AB454" s="200"/>
      <c r="AC454" s="200"/>
      <c r="AD454" s="200"/>
      <c r="AE454" s="154" t="s">
        <v>21</v>
      </c>
      <c r="AF454" s="155"/>
      <c r="AG454" s="156"/>
    </row>
    <row r="455" spans="1:33" s="6" customFormat="1" ht="12" customHeight="1">
      <c r="A455" s="31"/>
      <c r="B455" s="157" t="s">
        <v>22</v>
      </c>
      <c r="C455" s="157"/>
      <c r="D455" s="157"/>
      <c r="E455" s="259" t="s">
        <v>159</v>
      </c>
      <c r="F455" s="159"/>
      <c r="G455" s="159"/>
      <c r="H455" s="159"/>
      <c r="I455" s="159"/>
      <c r="J455" s="159"/>
      <c r="K455" s="159"/>
      <c r="L455" s="159"/>
      <c r="M455" s="159"/>
      <c r="N455" s="159"/>
      <c r="O455" s="159"/>
      <c r="P455" s="159"/>
      <c r="Q455" s="159"/>
      <c r="R455" s="159"/>
      <c r="S455" s="159"/>
      <c r="T455" s="159"/>
      <c r="U455" s="159"/>
      <c r="V455" s="159"/>
      <c r="W455" s="159"/>
      <c r="X455" s="159"/>
      <c r="Y455" s="159"/>
      <c r="Z455" s="159"/>
      <c r="AA455" s="159"/>
      <c r="AB455" s="159"/>
      <c r="AC455" s="159"/>
      <c r="AD455" s="159"/>
      <c r="AE455" s="154"/>
      <c r="AF455" s="155"/>
      <c r="AG455" s="156"/>
    </row>
    <row r="456" spans="1:33" s="6" customFormat="1" ht="12" customHeight="1" thickBot="1">
      <c r="A456" s="31"/>
      <c r="B456" s="157"/>
      <c r="C456" s="157"/>
      <c r="D456" s="157"/>
      <c r="E456" s="160"/>
      <c r="F456" s="161"/>
      <c r="G456" s="161"/>
      <c r="H456" s="161"/>
      <c r="I456" s="161"/>
      <c r="J456" s="161"/>
      <c r="K456" s="161"/>
      <c r="L456" s="161"/>
      <c r="M456" s="161"/>
      <c r="N456" s="162"/>
      <c r="O456" s="162"/>
      <c r="P456" s="162"/>
      <c r="Q456" s="162"/>
      <c r="R456" s="162"/>
      <c r="S456" s="162"/>
      <c r="T456" s="162"/>
      <c r="U456" s="162"/>
      <c r="V456" s="162"/>
      <c r="W456" s="161"/>
      <c r="X456" s="161"/>
      <c r="Y456" s="161"/>
      <c r="Z456" s="161"/>
      <c r="AA456" s="161"/>
      <c r="AB456" s="161"/>
      <c r="AC456" s="161"/>
      <c r="AD456" s="161"/>
      <c r="AE456" s="163"/>
      <c r="AF456" s="164"/>
      <c r="AG456" s="165"/>
    </row>
    <row r="457" spans="1:33" s="6" customFormat="1" ht="12" customHeight="1">
      <c r="A457" s="31"/>
      <c r="B457" s="157" t="s">
        <v>23</v>
      </c>
      <c r="C457" s="157"/>
      <c r="D457" s="157"/>
      <c r="E457" s="263">
        <v>1</v>
      </c>
      <c r="F457" s="167"/>
      <c r="G457" s="167"/>
      <c r="H457" s="167"/>
      <c r="I457" s="168" t="s">
        <v>24</v>
      </c>
      <c r="J457" s="168"/>
      <c r="K457" s="168"/>
      <c r="L457" s="264" t="s">
        <v>40</v>
      </c>
      <c r="M457" s="170"/>
      <c r="N457" s="171" t="s">
        <v>25</v>
      </c>
      <c r="O457" s="172"/>
      <c r="P457" s="173"/>
      <c r="Q457" s="295"/>
      <c r="R457" s="296"/>
      <c r="S457" s="296"/>
      <c r="T457" s="296"/>
      <c r="U457" s="296"/>
      <c r="V457" s="297"/>
      <c r="W457" s="177" t="s">
        <v>26</v>
      </c>
      <c r="X457" s="168"/>
      <c r="Y457" s="168"/>
      <c r="Z457" s="178">
        <f>IF(OR(E457="",Q457=""),"",ROUNDDOWN(E457*Q457,0))</f>
      </c>
      <c r="AA457" s="178"/>
      <c r="AB457" s="178"/>
      <c r="AC457" s="178"/>
      <c r="AD457" s="178"/>
      <c r="AE457" s="163"/>
      <c r="AF457" s="164"/>
      <c r="AG457" s="165"/>
    </row>
    <row r="458" spans="1:33" s="6" customFormat="1" ht="12" customHeight="1" thickBot="1">
      <c r="A458" s="180"/>
      <c r="B458" s="181"/>
      <c r="C458" s="181"/>
      <c r="D458" s="181"/>
      <c r="E458" s="182"/>
      <c r="F458" s="182"/>
      <c r="G458" s="182"/>
      <c r="H458" s="182"/>
      <c r="I458" s="183"/>
      <c r="J458" s="183"/>
      <c r="K458" s="183"/>
      <c r="L458" s="184"/>
      <c r="M458" s="185"/>
      <c r="N458" s="186"/>
      <c r="O458" s="187"/>
      <c r="P458" s="188"/>
      <c r="Q458" s="298"/>
      <c r="R458" s="299"/>
      <c r="S458" s="299"/>
      <c r="T458" s="299"/>
      <c r="U458" s="299"/>
      <c r="V458" s="300"/>
      <c r="W458" s="192"/>
      <c r="X458" s="183"/>
      <c r="Y458" s="183"/>
      <c r="Z458" s="193"/>
      <c r="AA458" s="193"/>
      <c r="AB458" s="193"/>
      <c r="AC458" s="193"/>
      <c r="AD458" s="193"/>
      <c r="AE458" s="194"/>
      <c r="AF458" s="195"/>
      <c r="AG458" s="196"/>
    </row>
    <row r="459" spans="1:33" s="6" customFormat="1" ht="12" customHeight="1">
      <c r="A459" s="265">
        <v>57</v>
      </c>
      <c r="B459" s="198" t="s">
        <v>5</v>
      </c>
      <c r="C459" s="198"/>
      <c r="D459" s="198"/>
      <c r="E459" s="266" t="s">
        <v>160</v>
      </c>
      <c r="F459" s="200"/>
      <c r="G459" s="200"/>
      <c r="H459" s="200"/>
      <c r="I459" s="200"/>
      <c r="J459" s="200"/>
      <c r="K459" s="200"/>
      <c r="L459" s="200"/>
      <c r="M459" s="200"/>
      <c r="N459" s="200"/>
      <c r="O459" s="200"/>
      <c r="P459" s="200"/>
      <c r="Q459" s="200"/>
      <c r="R459" s="200"/>
      <c r="S459" s="200"/>
      <c r="T459" s="200"/>
      <c r="U459" s="200"/>
      <c r="V459" s="200"/>
      <c r="W459" s="200"/>
      <c r="X459" s="200"/>
      <c r="Y459" s="200"/>
      <c r="Z459" s="200"/>
      <c r="AA459" s="200"/>
      <c r="AB459" s="200"/>
      <c r="AC459" s="200"/>
      <c r="AD459" s="200"/>
      <c r="AE459" s="154" t="s">
        <v>21</v>
      </c>
      <c r="AF459" s="155"/>
      <c r="AG459" s="156"/>
    </row>
    <row r="460" spans="1:33" s="6" customFormat="1" ht="12" customHeight="1">
      <c r="A460" s="31"/>
      <c r="B460" s="157" t="s">
        <v>22</v>
      </c>
      <c r="C460" s="157"/>
      <c r="D460" s="157"/>
      <c r="E460" s="259" t="s">
        <v>161</v>
      </c>
      <c r="F460" s="159"/>
      <c r="G460" s="159"/>
      <c r="H460" s="159"/>
      <c r="I460" s="159"/>
      <c r="J460" s="159"/>
      <c r="K460" s="159"/>
      <c r="L460" s="159"/>
      <c r="M460" s="159"/>
      <c r="N460" s="159"/>
      <c r="O460" s="159"/>
      <c r="P460" s="159"/>
      <c r="Q460" s="159"/>
      <c r="R460" s="159"/>
      <c r="S460" s="159"/>
      <c r="T460" s="159"/>
      <c r="U460" s="159"/>
      <c r="V460" s="159"/>
      <c r="W460" s="159"/>
      <c r="X460" s="159"/>
      <c r="Y460" s="159"/>
      <c r="Z460" s="159"/>
      <c r="AA460" s="159"/>
      <c r="AB460" s="159"/>
      <c r="AC460" s="159"/>
      <c r="AD460" s="159"/>
      <c r="AE460" s="154"/>
      <c r="AF460" s="155"/>
      <c r="AG460" s="156"/>
    </row>
    <row r="461" spans="1:33" s="6" customFormat="1" ht="12" customHeight="1" thickBot="1">
      <c r="A461" s="31"/>
      <c r="B461" s="157"/>
      <c r="C461" s="157"/>
      <c r="D461" s="157"/>
      <c r="E461" s="160"/>
      <c r="F461" s="161"/>
      <c r="G461" s="161"/>
      <c r="H461" s="161"/>
      <c r="I461" s="161"/>
      <c r="J461" s="161"/>
      <c r="K461" s="161"/>
      <c r="L461" s="161"/>
      <c r="M461" s="161"/>
      <c r="N461" s="162"/>
      <c r="O461" s="162"/>
      <c r="P461" s="162"/>
      <c r="Q461" s="162"/>
      <c r="R461" s="162"/>
      <c r="S461" s="162"/>
      <c r="T461" s="162"/>
      <c r="U461" s="162"/>
      <c r="V461" s="162"/>
      <c r="W461" s="161"/>
      <c r="X461" s="161"/>
      <c r="Y461" s="161"/>
      <c r="Z461" s="161"/>
      <c r="AA461" s="161"/>
      <c r="AB461" s="161"/>
      <c r="AC461" s="161"/>
      <c r="AD461" s="161"/>
      <c r="AE461" s="163"/>
      <c r="AF461" s="164"/>
      <c r="AG461" s="165"/>
    </row>
    <row r="462" spans="1:33" s="6" customFormat="1" ht="12" customHeight="1">
      <c r="A462" s="31"/>
      <c r="B462" s="157" t="s">
        <v>23</v>
      </c>
      <c r="C462" s="157"/>
      <c r="D462" s="157"/>
      <c r="E462" s="263">
        <v>1</v>
      </c>
      <c r="F462" s="167"/>
      <c r="G462" s="167"/>
      <c r="H462" s="167"/>
      <c r="I462" s="168" t="s">
        <v>24</v>
      </c>
      <c r="J462" s="168"/>
      <c r="K462" s="168"/>
      <c r="L462" s="264" t="s">
        <v>40</v>
      </c>
      <c r="M462" s="170"/>
      <c r="N462" s="171" t="s">
        <v>25</v>
      </c>
      <c r="O462" s="172"/>
      <c r="P462" s="173"/>
      <c r="Q462" s="295"/>
      <c r="R462" s="296"/>
      <c r="S462" s="296"/>
      <c r="T462" s="296"/>
      <c r="U462" s="296"/>
      <c r="V462" s="297"/>
      <c r="W462" s="177" t="s">
        <v>26</v>
      </c>
      <c r="X462" s="168"/>
      <c r="Y462" s="168"/>
      <c r="Z462" s="178">
        <f>IF(OR(E462="",Q462=""),"",ROUNDDOWN(E462*Q462,0))</f>
      </c>
      <c r="AA462" s="178"/>
      <c r="AB462" s="178"/>
      <c r="AC462" s="178"/>
      <c r="AD462" s="178"/>
      <c r="AE462" s="163"/>
      <c r="AF462" s="164"/>
      <c r="AG462" s="165"/>
    </row>
    <row r="463" spans="1:33" s="6" customFormat="1" ht="12" customHeight="1" thickBot="1">
      <c r="A463" s="180"/>
      <c r="B463" s="181"/>
      <c r="C463" s="181"/>
      <c r="D463" s="181"/>
      <c r="E463" s="182"/>
      <c r="F463" s="182"/>
      <c r="G463" s="182"/>
      <c r="H463" s="182"/>
      <c r="I463" s="183"/>
      <c r="J463" s="183"/>
      <c r="K463" s="183"/>
      <c r="L463" s="184"/>
      <c r="M463" s="185"/>
      <c r="N463" s="186"/>
      <c r="O463" s="187"/>
      <c r="P463" s="188"/>
      <c r="Q463" s="298"/>
      <c r="R463" s="299"/>
      <c r="S463" s="299"/>
      <c r="T463" s="299"/>
      <c r="U463" s="299"/>
      <c r="V463" s="300"/>
      <c r="W463" s="192"/>
      <c r="X463" s="183"/>
      <c r="Y463" s="183"/>
      <c r="Z463" s="193"/>
      <c r="AA463" s="193"/>
      <c r="AB463" s="193"/>
      <c r="AC463" s="193"/>
      <c r="AD463" s="193"/>
      <c r="AE463" s="194"/>
      <c r="AF463" s="195"/>
      <c r="AG463" s="196"/>
    </row>
    <row r="464" spans="1:33" s="6" customFormat="1" ht="12" customHeight="1">
      <c r="A464" s="265">
        <v>58</v>
      </c>
      <c r="B464" s="198" t="s">
        <v>5</v>
      </c>
      <c r="C464" s="198"/>
      <c r="D464" s="198"/>
      <c r="E464" s="266" t="s">
        <v>162</v>
      </c>
      <c r="F464" s="200"/>
      <c r="G464" s="200"/>
      <c r="H464" s="200"/>
      <c r="I464" s="200"/>
      <c r="J464" s="200"/>
      <c r="K464" s="200"/>
      <c r="L464" s="200"/>
      <c r="M464" s="200"/>
      <c r="N464" s="200"/>
      <c r="O464" s="200"/>
      <c r="P464" s="200"/>
      <c r="Q464" s="200"/>
      <c r="R464" s="200"/>
      <c r="S464" s="200"/>
      <c r="T464" s="200"/>
      <c r="U464" s="200"/>
      <c r="V464" s="200"/>
      <c r="W464" s="200"/>
      <c r="X464" s="200"/>
      <c r="Y464" s="200"/>
      <c r="Z464" s="200"/>
      <c r="AA464" s="200"/>
      <c r="AB464" s="200"/>
      <c r="AC464" s="200"/>
      <c r="AD464" s="200"/>
      <c r="AE464" s="154" t="s">
        <v>21</v>
      </c>
      <c r="AF464" s="155"/>
      <c r="AG464" s="156"/>
    </row>
    <row r="465" spans="1:33" s="6" customFormat="1" ht="12" customHeight="1">
      <c r="A465" s="31"/>
      <c r="B465" s="157" t="s">
        <v>22</v>
      </c>
      <c r="C465" s="157"/>
      <c r="D465" s="157"/>
      <c r="E465" s="259" t="s">
        <v>163</v>
      </c>
      <c r="F465" s="159"/>
      <c r="G465" s="159"/>
      <c r="H465" s="159"/>
      <c r="I465" s="159"/>
      <c r="J465" s="159"/>
      <c r="K465" s="159"/>
      <c r="L465" s="159"/>
      <c r="M465" s="159"/>
      <c r="N465" s="159"/>
      <c r="O465" s="159"/>
      <c r="P465" s="159"/>
      <c r="Q465" s="159"/>
      <c r="R465" s="159"/>
      <c r="S465" s="159"/>
      <c r="T465" s="159"/>
      <c r="U465" s="159"/>
      <c r="V465" s="159"/>
      <c r="W465" s="159"/>
      <c r="X465" s="159"/>
      <c r="Y465" s="159"/>
      <c r="Z465" s="159"/>
      <c r="AA465" s="159"/>
      <c r="AB465" s="159"/>
      <c r="AC465" s="159"/>
      <c r="AD465" s="159"/>
      <c r="AE465" s="154"/>
      <c r="AF465" s="155"/>
      <c r="AG465" s="156"/>
    </row>
    <row r="466" spans="1:33" s="6" customFormat="1" ht="12" customHeight="1" thickBot="1">
      <c r="A466" s="31"/>
      <c r="B466" s="157"/>
      <c r="C466" s="157"/>
      <c r="D466" s="157"/>
      <c r="E466" s="160"/>
      <c r="F466" s="161"/>
      <c r="G466" s="161"/>
      <c r="H466" s="161"/>
      <c r="I466" s="161"/>
      <c r="J466" s="161"/>
      <c r="K466" s="161"/>
      <c r="L466" s="161"/>
      <c r="M466" s="161"/>
      <c r="N466" s="162"/>
      <c r="O466" s="162"/>
      <c r="P466" s="162"/>
      <c r="Q466" s="162"/>
      <c r="R466" s="162"/>
      <c r="S466" s="162"/>
      <c r="T466" s="162"/>
      <c r="U466" s="162"/>
      <c r="V466" s="162"/>
      <c r="W466" s="161"/>
      <c r="X466" s="161"/>
      <c r="Y466" s="161"/>
      <c r="Z466" s="161"/>
      <c r="AA466" s="161"/>
      <c r="AB466" s="161"/>
      <c r="AC466" s="161"/>
      <c r="AD466" s="161"/>
      <c r="AE466" s="163"/>
      <c r="AF466" s="164"/>
      <c r="AG466" s="165"/>
    </row>
    <row r="467" spans="1:33" s="6" customFormat="1" ht="12" customHeight="1">
      <c r="A467" s="31"/>
      <c r="B467" s="157" t="s">
        <v>23</v>
      </c>
      <c r="C467" s="157"/>
      <c r="D467" s="157"/>
      <c r="E467" s="263">
        <v>2</v>
      </c>
      <c r="F467" s="167"/>
      <c r="G467" s="167"/>
      <c r="H467" s="167"/>
      <c r="I467" s="168" t="s">
        <v>24</v>
      </c>
      <c r="J467" s="168"/>
      <c r="K467" s="168"/>
      <c r="L467" s="264" t="s">
        <v>40</v>
      </c>
      <c r="M467" s="170"/>
      <c r="N467" s="171" t="s">
        <v>25</v>
      </c>
      <c r="O467" s="172"/>
      <c r="P467" s="173"/>
      <c r="Q467" s="295"/>
      <c r="R467" s="296"/>
      <c r="S467" s="296"/>
      <c r="T467" s="296"/>
      <c r="U467" s="296"/>
      <c r="V467" s="297"/>
      <c r="W467" s="177" t="s">
        <v>26</v>
      </c>
      <c r="X467" s="168"/>
      <c r="Y467" s="168"/>
      <c r="Z467" s="178">
        <f>IF(OR(E467="",Q467=""),"",ROUNDDOWN(E467*Q467,0))</f>
      </c>
      <c r="AA467" s="178"/>
      <c r="AB467" s="178"/>
      <c r="AC467" s="178"/>
      <c r="AD467" s="178"/>
      <c r="AE467" s="163"/>
      <c r="AF467" s="164"/>
      <c r="AG467" s="165"/>
    </row>
    <row r="468" spans="1:33" s="6" customFormat="1" ht="12" customHeight="1" thickBot="1">
      <c r="A468" s="180"/>
      <c r="B468" s="181"/>
      <c r="C468" s="181"/>
      <c r="D468" s="181"/>
      <c r="E468" s="182"/>
      <c r="F468" s="182"/>
      <c r="G468" s="182"/>
      <c r="H468" s="182"/>
      <c r="I468" s="183"/>
      <c r="J468" s="183"/>
      <c r="K468" s="183"/>
      <c r="L468" s="184"/>
      <c r="M468" s="185"/>
      <c r="N468" s="186"/>
      <c r="O468" s="187"/>
      <c r="P468" s="188"/>
      <c r="Q468" s="298"/>
      <c r="R468" s="299"/>
      <c r="S468" s="299"/>
      <c r="T468" s="299"/>
      <c r="U468" s="299"/>
      <c r="V468" s="300"/>
      <c r="W468" s="192"/>
      <c r="X468" s="183"/>
      <c r="Y468" s="183"/>
      <c r="Z468" s="193"/>
      <c r="AA468" s="193"/>
      <c r="AB468" s="193"/>
      <c r="AC468" s="193"/>
      <c r="AD468" s="193"/>
      <c r="AE468" s="194"/>
      <c r="AF468" s="195"/>
      <c r="AG468" s="196"/>
    </row>
    <row r="469" spans="1:33" s="6" customFormat="1" ht="12" customHeight="1">
      <c r="A469" s="265">
        <v>59</v>
      </c>
      <c r="B469" s="198" t="s">
        <v>5</v>
      </c>
      <c r="C469" s="198"/>
      <c r="D469" s="198"/>
      <c r="E469" s="266" t="s">
        <v>164</v>
      </c>
      <c r="F469" s="200"/>
      <c r="G469" s="200"/>
      <c r="H469" s="200"/>
      <c r="I469" s="200"/>
      <c r="J469" s="200"/>
      <c r="K469" s="200"/>
      <c r="L469" s="200"/>
      <c r="M469" s="200"/>
      <c r="N469" s="200"/>
      <c r="O469" s="200"/>
      <c r="P469" s="200"/>
      <c r="Q469" s="200"/>
      <c r="R469" s="200"/>
      <c r="S469" s="200"/>
      <c r="T469" s="200"/>
      <c r="U469" s="200"/>
      <c r="V469" s="200"/>
      <c r="W469" s="200"/>
      <c r="X469" s="200"/>
      <c r="Y469" s="200"/>
      <c r="Z469" s="200"/>
      <c r="AA469" s="200"/>
      <c r="AB469" s="200"/>
      <c r="AC469" s="200"/>
      <c r="AD469" s="200"/>
      <c r="AE469" s="154" t="s">
        <v>21</v>
      </c>
      <c r="AF469" s="155"/>
      <c r="AG469" s="156"/>
    </row>
    <row r="470" spans="1:33" s="6" customFormat="1" ht="12" customHeight="1">
      <c r="A470" s="31"/>
      <c r="B470" s="157" t="s">
        <v>22</v>
      </c>
      <c r="C470" s="157"/>
      <c r="D470" s="157"/>
      <c r="E470" s="259" t="s">
        <v>165</v>
      </c>
      <c r="F470" s="159"/>
      <c r="G470" s="159"/>
      <c r="H470" s="159"/>
      <c r="I470" s="159"/>
      <c r="J470" s="159"/>
      <c r="K470" s="159"/>
      <c r="L470" s="159"/>
      <c r="M470" s="159"/>
      <c r="N470" s="159"/>
      <c r="O470" s="159"/>
      <c r="P470" s="159"/>
      <c r="Q470" s="159"/>
      <c r="R470" s="159"/>
      <c r="S470" s="159"/>
      <c r="T470" s="159"/>
      <c r="U470" s="159"/>
      <c r="V470" s="159"/>
      <c r="W470" s="159"/>
      <c r="X470" s="159"/>
      <c r="Y470" s="159"/>
      <c r="Z470" s="159"/>
      <c r="AA470" s="159"/>
      <c r="AB470" s="159"/>
      <c r="AC470" s="159"/>
      <c r="AD470" s="159"/>
      <c r="AE470" s="154"/>
      <c r="AF470" s="155"/>
      <c r="AG470" s="156"/>
    </row>
    <row r="471" spans="1:33" s="6" customFormat="1" ht="12" customHeight="1" thickBot="1">
      <c r="A471" s="31"/>
      <c r="B471" s="157"/>
      <c r="C471" s="157"/>
      <c r="D471" s="157"/>
      <c r="E471" s="160"/>
      <c r="F471" s="161"/>
      <c r="G471" s="161"/>
      <c r="H471" s="161"/>
      <c r="I471" s="161"/>
      <c r="J471" s="161"/>
      <c r="K471" s="161"/>
      <c r="L471" s="161"/>
      <c r="M471" s="161"/>
      <c r="N471" s="162"/>
      <c r="O471" s="162"/>
      <c r="P471" s="162"/>
      <c r="Q471" s="162"/>
      <c r="R471" s="162"/>
      <c r="S471" s="162"/>
      <c r="T471" s="162"/>
      <c r="U471" s="162"/>
      <c r="V471" s="162"/>
      <c r="W471" s="161"/>
      <c r="X471" s="161"/>
      <c r="Y471" s="161"/>
      <c r="Z471" s="161"/>
      <c r="AA471" s="161"/>
      <c r="AB471" s="161"/>
      <c r="AC471" s="161"/>
      <c r="AD471" s="161"/>
      <c r="AE471" s="163"/>
      <c r="AF471" s="164"/>
      <c r="AG471" s="165"/>
    </row>
    <row r="472" spans="1:33" s="6" customFormat="1" ht="12" customHeight="1">
      <c r="A472" s="31"/>
      <c r="B472" s="157" t="s">
        <v>23</v>
      </c>
      <c r="C472" s="157"/>
      <c r="D472" s="157"/>
      <c r="E472" s="263">
        <v>2</v>
      </c>
      <c r="F472" s="167"/>
      <c r="G472" s="167"/>
      <c r="H472" s="167"/>
      <c r="I472" s="168" t="s">
        <v>24</v>
      </c>
      <c r="J472" s="168"/>
      <c r="K472" s="168"/>
      <c r="L472" s="264" t="s">
        <v>40</v>
      </c>
      <c r="M472" s="170"/>
      <c r="N472" s="171" t="s">
        <v>25</v>
      </c>
      <c r="O472" s="172"/>
      <c r="P472" s="173"/>
      <c r="Q472" s="295"/>
      <c r="R472" s="296"/>
      <c r="S472" s="296"/>
      <c r="T472" s="296"/>
      <c r="U472" s="296"/>
      <c r="V472" s="297"/>
      <c r="W472" s="177" t="s">
        <v>26</v>
      </c>
      <c r="X472" s="168"/>
      <c r="Y472" s="168"/>
      <c r="Z472" s="178">
        <f>IF(OR(E472="",Q472=""),"",ROUNDDOWN(E472*Q472,0))</f>
      </c>
      <c r="AA472" s="178"/>
      <c r="AB472" s="178"/>
      <c r="AC472" s="178"/>
      <c r="AD472" s="178"/>
      <c r="AE472" s="163"/>
      <c r="AF472" s="164"/>
      <c r="AG472" s="165"/>
    </row>
    <row r="473" spans="1:33" s="6" customFormat="1" ht="12" customHeight="1" thickBot="1">
      <c r="A473" s="180"/>
      <c r="B473" s="181"/>
      <c r="C473" s="181"/>
      <c r="D473" s="181"/>
      <c r="E473" s="182"/>
      <c r="F473" s="182"/>
      <c r="G473" s="182"/>
      <c r="H473" s="182"/>
      <c r="I473" s="183"/>
      <c r="J473" s="183"/>
      <c r="K473" s="183"/>
      <c r="L473" s="184"/>
      <c r="M473" s="185"/>
      <c r="N473" s="186"/>
      <c r="O473" s="187"/>
      <c r="P473" s="188"/>
      <c r="Q473" s="298"/>
      <c r="R473" s="299"/>
      <c r="S473" s="299"/>
      <c r="T473" s="299"/>
      <c r="U473" s="299"/>
      <c r="V473" s="300"/>
      <c r="W473" s="192"/>
      <c r="X473" s="183"/>
      <c r="Y473" s="183"/>
      <c r="Z473" s="193"/>
      <c r="AA473" s="193"/>
      <c r="AB473" s="193"/>
      <c r="AC473" s="193"/>
      <c r="AD473" s="193"/>
      <c r="AE473" s="194"/>
      <c r="AF473" s="195"/>
      <c r="AG473" s="196"/>
    </row>
    <row r="474" spans="1:33" s="6" customFormat="1" ht="12" customHeight="1">
      <c r="A474" s="265">
        <v>60</v>
      </c>
      <c r="B474" s="198" t="s">
        <v>5</v>
      </c>
      <c r="C474" s="198"/>
      <c r="D474" s="198"/>
      <c r="E474" s="266" t="s">
        <v>166</v>
      </c>
      <c r="F474" s="200"/>
      <c r="G474" s="200"/>
      <c r="H474" s="200"/>
      <c r="I474" s="200"/>
      <c r="J474" s="200"/>
      <c r="K474" s="200"/>
      <c r="L474" s="200"/>
      <c r="M474" s="200"/>
      <c r="N474" s="200"/>
      <c r="O474" s="200"/>
      <c r="P474" s="200"/>
      <c r="Q474" s="200"/>
      <c r="R474" s="200"/>
      <c r="S474" s="200"/>
      <c r="T474" s="200"/>
      <c r="U474" s="200"/>
      <c r="V474" s="200"/>
      <c r="W474" s="200"/>
      <c r="X474" s="200"/>
      <c r="Y474" s="200"/>
      <c r="Z474" s="200"/>
      <c r="AA474" s="200"/>
      <c r="AB474" s="200"/>
      <c r="AC474" s="200"/>
      <c r="AD474" s="200"/>
      <c r="AE474" s="154" t="s">
        <v>21</v>
      </c>
      <c r="AF474" s="155"/>
      <c r="AG474" s="156"/>
    </row>
    <row r="475" spans="1:33" s="6" customFormat="1" ht="12" customHeight="1">
      <c r="A475" s="31"/>
      <c r="B475" s="157" t="s">
        <v>22</v>
      </c>
      <c r="C475" s="157"/>
      <c r="D475" s="157"/>
      <c r="E475" s="259" t="s">
        <v>167</v>
      </c>
      <c r="F475" s="159"/>
      <c r="G475" s="159"/>
      <c r="H475" s="159"/>
      <c r="I475" s="159"/>
      <c r="J475" s="159"/>
      <c r="K475" s="159"/>
      <c r="L475" s="159"/>
      <c r="M475" s="159"/>
      <c r="N475" s="159"/>
      <c r="O475" s="159"/>
      <c r="P475" s="159"/>
      <c r="Q475" s="159"/>
      <c r="R475" s="159"/>
      <c r="S475" s="159"/>
      <c r="T475" s="159"/>
      <c r="U475" s="159"/>
      <c r="V475" s="159"/>
      <c r="W475" s="159"/>
      <c r="X475" s="159"/>
      <c r="Y475" s="159"/>
      <c r="Z475" s="159"/>
      <c r="AA475" s="159"/>
      <c r="AB475" s="159"/>
      <c r="AC475" s="159"/>
      <c r="AD475" s="159"/>
      <c r="AE475" s="154"/>
      <c r="AF475" s="155"/>
      <c r="AG475" s="156"/>
    </row>
    <row r="476" spans="1:33" s="6" customFormat="1" ht="12" customHeight="1" thickBot="1">
      <c r="A476" s="31"/>
      <c r="B476" s="157"/>
      <c r="C476" s="157"/>
      <c r="D476" s="157"/>
      <c r="E476" s="160"/>
      <c r="F476" s="161"/>
      <c r="G476" s="161"/>
      <c r="H476" s="161"/>
      <c r="I476" s="161"/>
      <c r="J476" s="161"/>
      <c r="K476" s="161"/>
      <c r="L476" s="161"/>
      <c r="M476" s="161"/>
      <c r="N476" s="162"/>
      <c r="O476" s="162"/>
      <c r="P476" s="162"/>
      <c r="Q476" s="162"/>
      <c r="R476" s="162"/>
      <c r="S476" s="162"/>
      <c r="T476" s="162"/>
      <c r="U476" s="162"/>
      <c r="V476" s="162"/>
      <c r="W476" s="161"/>
      <c r="X476" s="161"/>
      <c r="Y476" s="161"/>
      <c r="Z476" s="161"/>
      <c r="AA476" s="161"/>
      <c r="AB476" s="161"/>
      <c r="AC476" s="161"/>
      <c r="AD476" s="161"/>
      <c r="AE476" s="163"/>
      <c r="AF476" s="164"/>
      <c r="AG476" s="165"/>
    </row>
    <row r="477" spans="1:33" s="6" customFormat="1" ht="12" customHeight="1">
      <c r="A477" s="31"/>
      <c r="B477" s="157" t="s">
        <v>23</v>
      </c>
      <c r="C477" s="157"/>
      <c r="D477" s="157"/>
      <c r="E477" s="263">
        <v>2</v>
      </c>
      <c r="F477" s="167"/>
      <c r="G477" s="167"/>
      <c r="H477" s="167"/>
      <c r="I477" s="168" t="s">
        <v>24</v>
      </c>
      <c r="J477" s="168"/>
      <c r="K477" s="168"/>
      <c r="L477" s="264" t="s">
        <v>40</v>
      </c>
      <c r="M477" s="170"/>
      <c r="N477" s="171" t="s">
        <v>25</v>
      </c>
      <c r="O477" s="172"/>
      <c r="P477" s="173"/>
      <c r="Q477" s="295"/>
      <c r="R477" s="296"/>
      <c r="S477" s="296"/>
      <c r="T477" s="296"/>
      <c r="U477" s="296"/>
      <c r="V477" s="297"/>
      <c r="W477" s="177" t="s">
        <v>26</v>
      </c>
      <c r="X477" s="168"/>
      <c r="Y477" s="168"/>
      <c r="Z477" s="178">
        <f>IF(OR(E477="",Q477=""),"",ROUNDDOWN(E477*Q477,0))</f>
      </c>
      <c r="AA477" s="178"/>
      <c r="AB477" s="178"/>
      <c r="AC477" s="178"/>
      <c r="AD477" s="178"/>
      <c r="AE477" s="163"/>
      <c r="AF477" s="164"/>
      <c r="AG477" s="165"/>
    </row>
    <row r="478" spans="1:33" s="6" customFormat="1" ht="12" customHeight="1" thickBot="1">
      <c r="A478" s="180"/>
      <c r="B478" s="181"/>
      <c r="C478" s="181"/>
      <c r="D478" s="181"/>
      <c r="E478" s="182"/>
      <c r="F478" s="182"/>
      <c r="G478" s="182"/>
      <c r="H478" s="182"/>
      <c r="I478" s="183"/>
      <c r="J478" s="183"/>
      <c r="K478" s="183"/>
      <c r="L478" s="184"/>
      <c r="M478" s="185"/>
      <c r="N478" s="186"/>
      <c r="O478" s="187"/>
      <c r="P478" s="188"/>
      <c r="Q478" s="298"/>
      <c r="R478" s="299"/>
      <c r="S478" s="299"/>
      <c r="T478" s="299"/>
      <c r="U478" s="299"/>
      <c r="V478" s="300"/>
      <c r="W478" s="192"/>
      <c r="X478" s="183"/>
      <c r="Y478" s="183"/>
      <c r="Z478" s="193"/>
      <c r="AA478" s="193"/>
      <c r="AB478" s="193"/>
      <c r="AC478" s="193"/>
      <c r="AD478" s="193"/>
      <c r="AE478" s="194"/>
      <c r="AF478" s="195"/>
      <c r="AG478" s="196"/>
    </row>
    <row r="479" spans="1:33" s="6" customFormat="1" ht="12" customHeight="1">
      <c r="A479" s="265">
        <v>61</v>
      </c>
      <c r="B479" s="198" t="s">
        <v>5</v>
      </c>
      <c r="C479" s="198"/>
      <c r="D479" s="198"/>
      <c r="E479" s="266" t="s">
        <v>168</v>
      </c>
      <c r="F479" s="200"/>
      <c r="G479" s="200"/>
      <c r="H479" s="200"/>
      <c r="I479" s="200"/>
      <c r="J479" s="200"/>
      <c r="K479" s="200"/>
      <c r="L479" s="200"/>
      <c r="M479" s="200"/>
      <c r="N479" s="200"/>
      <c r="O479" s="200"/>
      <c r="P479" s="200"/>
      <c r="Q479" s="200"/>
      <c r="R479" s="200"/>
      <c r="S479" s="200"/>
      <c r="T479" s="200"/>
      <c r="U479" s="200"/>
      <c r="V479" s="200"/>
      <c r="W479" s="200"/>
      <c r="X479" s="200"/>
      <c r="Y479" s="200"/>
      <c r="Z479" s="200"/>
      <c r="AA479" s="200"/>
      <c r="AB479" s="200"/>
      <c r="AC479" s="200"/>
      <c r="AD479" s="200"/>
      <c r="AE479" s="154" t="s">
        <v>21</v>
      </c>
      <c r="AF479" s="155"/>
      <c r="AG479" s="156"/>
    </row>
    <row r="480" spans="1:33" s="6" customFormat="1" ht="12" customHeight="1">
      <c r="A480" s="31"/>
      <c r="B480" s="157" t="s">
        <v>22</v>
      </c>
      <c r="C480" s="157"/>
      <c r="D480" s="157"/>
      <c r="E480" s="259" t="s">
        <v>169</v>
      </c>
      <c r="F480" s="159"/>
      <c r="G480" s="159"/>
      <c r="H480" s="159"/>
      <c r="I480" s="159"/>
      <c r="J480" s="159"/>
      <c r="K480" s="159"/>
      <c r="L480" s="159"/>
      <c r="M480" s="159"/>
      <c r="N480" s="159"/>
      <c r="O480" s="159"/>
      <c r="P480" s="159"/>
      <c r="Q480" s="159"/>
      <c r="R480" s="159"/>
      <c r="S480" s="159"/>
      <c r="T480" s="159"/>
      <c r="U480" s="159"/>
      <c r="V480" s="159"/>
      <c r="W480" s="159"/>
      <c r="X480" s="159"/>
      <c r="Y480" s="159"/>
      <c r="Z480" s="159"/>
      <c r="AA480" s="159"/>
      <c r="AB480" s="159"/>
      <c r="AC480" s="159"/>
      <c r="AD480" s="159"/>
      <c r="AE480" s="154"/>
      <c r="AF480" s="155"/>
      <c r="AG480" s="156"/>
    </row>
    <row r="481" spans="1:33" s="6" customFormat="1" ht="12" customHeight="1" thickBot="1">
      <c r="A481" s="31"/>
      <c r="B481" s="157"/>
      <c r="C481" s="157"/>
      <c r="D481" s="157"/>
      <c r="E481" s="160"/>
      <c r="F481" s="161"/>
      <c r="G481" s="161"/>
      <c r="H481" s="161"/>
      <c r="I481" s="161"/>
      <c r="J481" s="161"/>
      <c r="K481" s="161"/>
      <c r="L481" s="161"/>
      <c r="M481" s="161"/>
      <c r="N481" s="162"/>
      <c r="O481" s="162"/>
      <c r="P481" s="162"/>
      <c r="Q481" s="162"/>
      <c r="R481" s="162"/>
      <c r="S481" s="162"/>
      <c r="T481" s="162"/>
      <c r="U481" s="162"/>
      <c r="V481" s="162"/>
      <c r="W481" s="161"/>
      <c r="X481" s="161"/>
      <c r="Y481" s="161"/>
      <c r="Z481" s="161"/>
      <c r="AA481" s="161"/>
      <c r="AB481" s="161"/>
      <c r="AC481" s="161"/>
      <c r="AD481" s="161"/>
      <c r="AE481" s="163"/>
      <c r="AF481" s="164"/>
      <c r="AG481" s="165"/>
    </row>
    <row r="482" spans="1:33" s="6" customFormat="1" ht="12" customHeight="1">
      <c r="A482" s="31"/>
      <c r="B482" s="157" t="s">
        <v>23</v>
      </c>
      <c r="C482" s="157"/>
      <c r="D482" s="157"/>
      <c r="E482" s="263">
        <v>2</v>
      </c>
      <c r="F482" s="167"/>
      <c r="G482" s="167"/>
      <c r="H482" s="167"/>
      <c r="I482" s="168" t="s">
        <v>24</v>
      </c>
      <c r="J482" s="168"/>
      <c r="K482" s="168"/>
      <c r="L482" s="264" t="s">
        <v>40</v>
      </c>
      <c r="M482" s="170"/>
      <c r="N482" s="171" t="s">
        <v>25</v>
      </c>
      <c r="O482" s="172"/>
      <c r="P482" s="173"/>
      <c r="Q482" s="295"/>
      <c r="R482" s="296"/>
      <c r="S482" s="296"/>
      <c r="T482" s="296"/>
      <c r="U482" s="296"/>
      <c r="V482" s="297"/>
      <c r="W482" s="177" t="s">
        <v>26</v>
      </c>
      <c r="X482" s="168"/>
      <c r="Y482" s="168"/>
      <c r="Z482" s="178">
        <f>IF(OR(E482="",Q482=""),"",ROUNDDOWN(E482*Q482,0))</f>
      </c>
      <c r="AA482" s="178"/>
      <c r="AB482" s="178"/>
      <c r="AC482" s="178"/>
      <c r="AD482" s="178"/>
      <c r="AE482" s="163"/>
      <c r="AF482" s="164"/>
      <c r="AG482" s="165"/>
    </row>
    <row r="483" spans="1:52" s="6" customFormat="1" ht="12" customHeight="1" thickBot="1">
      <c r="A483" s="44"/>
      <c r="B483" s="301"/>
      <c r="C483" s="301"/>
      <c r="D483" s="301"/>
      <c r="E483" s="302"/>
      <c r="F483" s="302"/>
      <c r="G483" s="302"/>
      <c r="H483" s="302"/>
      <c r="I483" s="303"/>
      <c r="J483" s="303"/>
      <c r="K483" s="303"/>
      <c r="L483" s="304"/>
      <c r="M483" s="305"/>
      <c r="N483" s="186"/>
      <c r="O483" s="187"/>
      <c r="P483" s="188"/>
      <c r="Q483" s="298"/>
      <c r="R483" s="299"/>
      <c r="S483" s="299"/>
      <c r="T483" s="299"/>
      <c r="U483" s="299"/>
      <c r="V483" s="300"/>
      <c r="W483" s="306"/>
      <c r="X483" s="303"/>
      <c r="Y483" s="303"/>
      <c r="Z483" s="307"/>
      <c r="AA483" s="307"/>
      <c r="AB483" s="307"/>
      <c r="AC483" s="307"/>
      <c r="AD483" s="307"/>
      <c r="AE483" s="194"/>
      <c r="AF483" s="195"/>
      <c r="AG483" s="196"/>
      <c r="AZ483" s="55"/>
    </row>
    <row r="484" spans="1:33" s="6" customFormat="1" ht="13.5" customHeight="1">
      <c r="A484" s="201" t="s">
        <v>27</v>
      </c>
      <c r="B484" s="308"/>
      <c r="C484" s="308"/>
      <c r="D484" s="308"/>
      <c r="E484" s="309"/>
      <c r="F484" s="309"/>
      <c r="G484" s="309"/>
      <c r="H484" s="309"/>
      <c r="I484" s="309"/>
      <c r="J484" s="309"/>
      <c r="K484" s="309"/>
      <c r="L484" s="309"/>
      <c r="M484" s="309"/>
      <c r="N484" s="309"/>
      <c r="O484" s="309"/>
      <c r="P484" s="309"/>
      <c r="Q484" s="309"/>
      <c r="R484" s="309"/>
      <c r="S484" s="309"/>
      <c r="T484" s="309"/>
      <c r="U484" s="309"/>
      <c r="V484" s="309"/>
      <c r="W484" s="309"/>
      <c r="X484" s="309"/>
      <c r="Y484" s="309"/>
      <c r="Z484" s="309"/>
      <c r="AA484" s="309"/>
      <c r="AB484" s="309"/>
      <c r="AC484" s="309"/>
      <c r="AD484" s="309"/>
      <c r="AE484" s="310"/>
      <c r="AF484" s="310"/>
      <c r="AG484" s="311"/>
    </row>
    <row r="485" spans="1:33" s="6" customFormat="1" ht="13.5" customHeight="1">
      <c r="A485" s="209"/>
      <c r="B485" s="210"/>
      <c r="C485" s="210"/>
      <c r="D485" s="210"/>
      <c r="E485" s="210"/>
      <c r="F485" s="210"/>
      <c r="G485" s="210"/>
      <c r="H485" s="210"/>
      <c r="I485" s="210"/>
      <c r="J485" s="210"/>
      <c r="K485" s="210"/>
      <c r="L485" s="210"/>
      <c r="M485" s="210"/>
      <c r="N485" s="210"/>
      <c r="O485" s="210"/>
      <c r="P485" s="210"/>
      <c r="Q485" s="210"/>
      <c r="R485" s="210"/>
      <c r="S485" s="210"/>
      <c r="T485" s="210"/>
      <c r="U485" s="210"/>
      <c r="V485" s="210"/>
      <c r="W485" s="210"/>
      <c r="X485" s="210"/>
      <c r="Y485" s="210"/>
      <c r="Z485" s="210"/>
      <c r="AA485" s="210"/>
      <c r="AB485" s="210"/>
      <c r="AC485" s="210"/>
      <c r="AD485" s="210"/>
      <c r="AE485" s="210"/>
      <c r="AF485" s="210"/>
      <c r="AG485" s="211"/>
    </row>
    <row r="486" spans="1:33" s="6" customFormat="1" ht="13.5" customHeight="1">
      <c r="A486" s="312"/>
      <c r="B486" s="210"/>
      <c r="C486" s="210"/>
      <c r="D486" s="210"/>
      <c r="E486" s="210"/>
      <c r="F486" s="210"/>
      <c r="G486" s="210"/>
      <c r="H486" s="210"/>
      <c r="I486" s="210"/>
      <c r="J486" s="210"/>
      <c r="K486" s="210"/>
      <c r="L486" s="210"/>
      <c r="M486" s="210"/>
      <c r="N486" s="210"/>
      <c r="O486" s="210"/>
      <c r="P486" s="210"/>
      <c r="Q486" s="210"/>
      <c r="R486" s="210"/>
      <c r="S486" s="210"/>
      <c r="T486" s="210"/>
      <c r="U486" s="210"/>
      <c r="V486" s="210"/>
      <c r="W486" s="210"/>
      <c r="X486" s="210"/>
      <c r="Y486" s="210"/>
      <c r="Z486" s="210"/>
      <c r="AA486" s="210"/>
      <c r="AB486" s="210"/>
      <c r="AC486" s="210"/>
      <c r="AD486" s="210"/>
      <c r="AE486" s="210"/>
      <c r="AF486" s="210"/>
      <c r="AG486" s="211"/>
    </row>
    <row r="487" spans="1:33" s="6" customFormat="1" ht="13.5" customHeight="1">
      <c r="A487" s="312"/>
      <c r="B487" s="210"/>
      <c r="C487" s="210"/>
      <c r="D487" s="210"/>
      <c r="E487" s="210"/>
      <c r="F487" s="210"/>
      <c r="G487" s="210"/>
      <c r="H487" s="210"/>
      <c r="I487" s="210"/>
      <c r="J487" s="210"/>
      <c r="K487" s="210"/>
      <c r="L487" s="210"/>
      <c r="M487" s="210"/>
      <c r="N487" s="210"/>
      <c r="O487" s="210"/>
      <c r="P487" s="210"/>
      <c r="Q487" s="210"/>
      <c r="R487" s="210"/>
      <c r="S487" s="210"/>
      <c r="T487" s="210"/>
      <c r="U487" s="210"/>
      <c r="V487" s="210"/>
      <c r="W487" s="210"/>
      <c r="X487" s="210"/>
      <c r="Y487" s="210"/>
      <c r="Z487" s="210"/>
      <c r="AA487" s="210"/>
      <c r="AB487" s="210"/>
      <c r="AC487" s="210"/>
      <c r="AD487" s="210"/>
      <c r="AE487" s="210"/>
      <c r="AF487" s="210"/>
      <c r="AG487" s="211"/>
    </row>
    <row r="488" spans="1:33" s="6" customFormat="1" ht="8.25" customHeight="1">
      <c r="A488" s="312"/>
      <c r="B488" s="210"/>
      <c r="C488" s="210"/>
      <c r="D488" s="210"/>
      <c r="E488" s="210"/>
      <c r="F488" s="210"/>
      <c r="G488" s="210"/>
      <c r="H488" s="210"/>
      <c r="I488" s="210"/>
      <c r="J488" s="210"/>
      <c r="K488" s="210"/>
      <c r="L488" s="210"/>
      <c r="M488" s="210"/>
      <c r="N488" s="210"/>
      <c r="O488" s="210"/>
      <c r="P488" s="210"/>
      <c r="Q488" s="210"/>
      <c r="R488" s="210"/>
      <c r="S488" s="210"/>
      <c r="T488" s="210"/>
      <c r="U488" s="210"/>
      <c r="V488" s="210"/>
      <c r="W488" s="210"/>
      <c r="X488" s="210"/>
      <c r="Y488" s="210"/>
      <c r="Z488" s="210"/>
      <c r="AA488" s="210"/>
      <c r="AB488" s="210"/>
      <c r="AC488" s="210"/>
      <c r="AD488" s="210"/>
      <c r="AE488" s="210"/>
      <c r="AF488" s="210"/>
      <c r="AG488" s="211"/>
    </row>
    <row r="489" spans="1:33" s="6" customFormat="1" ht="13.5" customHeight="1" thickBot="1">
      <c r="A489" s="212"/>
      <c r="B489" s="213"/>
      <c r="C489" s="213"/>
      <c r="D489" s="213"/>
      <c r="E489" s="213"/>
      <c r="F489" s="213"/>
      <c r="G489" s="213"/>
      <c r="H489" s="213"/>
      <c r="I489" s="213"/>
      <c r="J489" s="213"/>
      <c r="K489" s="213"/>
      <c r="L489" s="213"/>
      <c r="M489" s="213"/>
      <c r="N489" s="213"/>
      <c r="O489" s="213"/>
      <c r="P489" s="213"/>
      <c r="Q489" s="213"/>
      <c r="R489" s="213"/>
      <c r="S489" s="213"/>
      <c r="T489" s="213"/>
      <c r="U489" s="213"/>
      <c r="V489" s="213"/>
      <c r="W489" s="213"/>
      <c r="X489" s="213"/>
      <c r="Y489" s="213"/>
      <c r="Z489" s="213"/>
      <c r="AA489" s="213"/>
      <c r="AB489" s="213"/>
      <c r="AC489" s="213"/>
      <c r="AD489" s="213"/>
      <c r="AE489" s="213"/>
      <c r="AF489" s="213"/>
      <c r="AG489" s="214"/>
    </row>
    <row r="490" spans="2:33" s="6" customFormat="1" ht="18" customHeight="1">
      <c r="B490" s="50"/>
      <c r="C490" s="313"/>
      <c r="E490" s="246"/>
      <c r="F490" s="246"/>
      <c r="G490" s="246"/>
      <c r="H490" s="246"/>
      <c r="I490" s="246"/>
      <c r="J490" s="246"/>
      <c r="K490" s="246"/>
      <c r="L490" s="246"/>
      <c r="M490" s="246"/>
      <c r="N490" s="246"/>
      <c r="O490" s="246"/>
      <c r="P490" s="250"/>
      <c r="Q490" s="246"/>
      <c r="R490" s="246"/>
      <c r="S490" s="246"/>
      <c r="T490" s="246"/>
      <c r="U490" s="246"/>
      <c r="V490" s="246"/>
      <c r="W490" s="246"/>
      <c r="X490" s="246"/>
      <c r="Y490" s="246"/>
      <c r="Z490" s="246"/>
      <c r="AA490" s="246"/>
      <c r="AB490" s="246"/>
      <c r="AC490" s="246"/>
      <c r="AD490" s="220" t="s">
        <v>54</v>
      </c>
      <c r="AE490" s="220"/>
      <c r="AF490" s="220"/>
      <c r="AG490" s="220"/>
    </row>
    <row r="491" spans="1:33" s="6" customFormat="1" ht="10.5" customHeight="1">
      <c r="A491" s="314"/>
      <c r="B491" s="314"/>
      <c r="C491" s="50"/>
      <c r="D491" s="50"/>
      <c r="E491" s="315"/>
      <c r="F491" s="315"/>
      <c r="G491" s="315"/>
      <c r="H491" s="315"/>
      <c r="I491" s="315"/>
      <c r="J491" s="219"/>
      <c r="K491" s="219"/>
      <c r="L491" s="219"/>
      <c r="M491" s="179"/>
      <c r="N491" s="179"/>
      <c r="O491" s="179"/>
      <c r="P491" s="250"/>
      <c r="Q491" s="50"/>
      <c r="R491" s="50"/>
      <c r="S491" s="50"/>
      <c r="T491" s="316"/>
      <c r="U491" s="316"/>
      <c r="V491" s="316"/>
      <c r="W491" s="316"/>
      <c r="X491" s="316"/>
      <c r="Y491" s="219"/>
      <c r="Z491" s="219"/>
      <c r="AA491" s="219"/>
      <c r="AB491" s="316"/>
      <c r="AC491" s="316"/>
      <c r="AD491" s="224"/>
      <c r="AE491" s="224"/>
      <c r="AF491" s="224"/>
      <c r="AG491" s="224"/>
    </row>
    <row r="492" spans="1:33" ht="13.5" customHeight="1">
      <c r="A492" s="268" t="s">
        <v>53</v>
      </c>
      <c r="B492" s="54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54"/>
      <c r="AG492" s="54"/>
    </row>
    <row r="493" spans="1:33" ht="18" customHeight="1" thickBot="1">
      <c r="A493" s="269"/>
      <c r="B493" s="269"/>
      <c r="C493" s="269"/>
      <c r="D493" s="269"/>
      <c r="E493" s="269"/>
      <c r="F493" s="269"/>
      <c r="G493" s="269"/>
      <c r="H493" s="269"/>
      <c r="I493" s="269"/>
      <c r="J493" s="269"/>
      <c r="K493" s="269"/>
      <c r="L493" s="269"/>
      <c r="M493" s="269"/>
      <c r="N493" s="269"/>
      <c r="O493" s="269"/>
      <c r="P493" s="269"/>
      <c r="Q493" s="269"/>
      <c r="R493" s="269"/>
      <c r="S493" s="269"/>
      <c r="T493" s="269"/>
      <c r="U493" s="269"/>
      <c r="V493" s="269"/>
      <c r="W493" s="269"/>
      <c r="X493" s="269"/>
      <c r="Y493" s="269"/>
      <c r="Z493" s="269"/>
      <c r="AA493" s="269"/>
      <c r="AB493" s="269"/>
      <c r="AC493" s="269"/>
      <c r="AD493" s="269"/>
      <c r="AE493" s="269"/>
      <c r="AF493" s="269"/>
      <c r="AG493" s="269"/>
    </row>
    <row r="494" spans="1:33" ht="15" customHeight="1">
      <c r="A494" s="5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59">
        <v>9</v>
      </c>
      <c r="AF494" s="60" t="s">
        <v>8</v>
      </c>
      <c r="AG494" s="61">
        <v>13</v>
      </c>
    </row>
    <row r="495" spans="1:33" ht="4.5" customHeight="1">
      <c r="A495" s="5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2"/>
      <c r="AG495" s="7"/>
    </row>
    <row r="496" spans="1:33" ht="13.5" customHeight="1">
      <c r="A496" s="5"/>
      <c r="B496" s="6"/>
      <c r="C496" s="6"/>
      <c r="D496" s="6"/>
      <c r="E496" s="6"/>
      <c r="F496" s="6"/>
      <c r="G496" s="64"/>
      <c r="H496" s="63" t="s">
        <v>9</v>
      </c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18"/>
      <c r="V496" s="18"/>
      <c r="W496" s="270" t="s">
        <v>10</v>
      </c>
      <c r="X496" s="271"/>
      <c r="Y496" s="251">
        <v>689</v>
      </c>
      <c r="Z496" s="68"/>
      <c r="AA496" s="68"/>
      <c r="AB496" s="68"/>
      <c r="AC496" s="68"/>
      <c r="AD496" s="68"/>
      <c r="AE496" s="68"/>
      <c r="AF496" s="68"/>
      <c r="AG496" s="7"/>
    </row>
    <row r="497" spans="1:33" ht="13.5" customHeight="1">
      <c r="A497" s="5"/>
      <c r="B497" s="6"/>
      <c r="C497" s="6"/>
      <c r="D497" s="6"/>
      <c r="E497" s="6"/>
      <c r="F497" s="64"/>
      <c r="G497" s="64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18"/>
      <c r="V497" s="18"/>
      <c r="W497" s="271"/>
      <c r="X497" s="271"/>
      <c r="Y497" s="68"/>
      <c r="Z497" s="68"/>
      <c r="AA497" s="68"/>
      <c r="AB497" s="68"/>
      <c r="AC497" s="68"/>
      <c r="AD497" s="68"/>
      <c r="AE497" s="68"/>
      <c r="AF497" s="68"/>
      <c r="AG497" s="7"/>
    </row>
    <row r="498" spans="1:33" ht="13.5" customHeight="1">
      <c r="A498" s="5"/>
      <c r="B498" s="6"/>
      <c r="C498" s="6"/>
      <c r="D498" s="6"/>
      <c r="E498" s="6"/>
      <c r="F498" s="64"/>
      <c r="G498" s="64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18"/>
      <c r="V498" s="18"/>
      <c r="W498" s="271"/>
      <c r="X498" s="271"/>
      <c r="Y498" s="68"/>
      <c r="Z498" s="68"/>
      <c r="AA498" s="68"/>
      <c r="AB498" s="68"/>
      <c r="AC498" s="68"/>
      <c r="AD498" s="68"/>
      <c r="AE498" s="68"/>
      <c r="AF498" s="68"/>
      <c r="AG498" s="7"/>
    </row>
    <row r="499" spans="1:33" ht="9" customHeight="1">
      <c r="A499" s="5"/>
      <c r="B499" s="6"/>
      <c r="C499" s="6"/>
      <c r="D499" s="6"/>
      <c r="E499" s="6"/>
      <c r="F499" s="64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8"/>
      <c r="V499" s="18"/>
      <c r="W499" s="19"/>
      <c r="X499" s="19"/>
      <c r="Y499" s="20"/>
      <c r="Z499" s="20"/>
      <c r="AA499" s="20"/>
      <c r="AB499" s="20"/>
      <c r="AC499" s="20"/>
      <c r="AD499" s="20"/>
      <c r="AE499" s="20"/>
      <c r="AF499" s="20"/>
      <c r="AG499" s="7"/>
    </row>
    <row r="500" spans="1:33" ht="13.5" customHeight="1">
      <c r="A500" s="5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272" t="s">
        <v>11</v>
      </c>
      <c r="X500" s="273"/>
      <c r="Y500" s="274">
        <f>IF(Y9="","",Y9)</f>
      </c>
      <c r="Z500" s="275"/>
      <c r="AA500" s="275"/>
      <c r="AB500" s="275"/>
      <c r="AC500" s="275"/>
      <c r="AD500" s="275"/>
      <c r="AE500" s="275"/>
      <c r="AF500" s="276"/>
      <c r="AG500" s="7"/>
    </row>
    <row r="501" spans="1:33" s="6" customFormat="1" ht="13.5" customHeight="1">
      <c r="A501" s="277"/>
      <c r="B501" s="225"/>
      <c r="C501" s="225"/>
      <c r="D501" s="225"/>
      <c r="E501" s="231"/>
      <c r="F501" s="231"/>
      <c r="G501" s="231"/>
      <c r="H501" s="231"/>
      <c r="I501" s="231"/>
      <c r="J501" s="231"/>
      <c r="K501" s="231"/>
      <c r="L501" s="231"/>
      <c r="M501" s="231"/>
      <c r="N501" s="231"/>
      <c r="O501" s="231"/>
      <c r="P501" s="231"/>
      <c r="Q501" s="231"/>
      <c r="R501" s="231"/>
      <c r="S501" s="231"/>
      <c r="T501" s="231"/>
      <c r="U501" s="231"/>
      <c r="V501" s="231"/>
      <c r="W501" s="278"/>
      <c r="X501" s="279"/>
      <c r="Y501" s="280"/>
      <c r="Z501" s="281"/>
      <c r="AA501" s="281"/>
      <c r="AB501" s="281"/>
      <c r="AC501" s="281"/>
      <c r="AD501" s="281"/>
      <c r="AE501" s="281"/>
      <c r="AF501" s="282"/>
      <c r="AG501" s="283"/>
    </row>
    <row r="502" spans="1:33" s="6" customFormat="1" ht="13.5" customHeight="1">
      <c r="A502" s="277"/>
      <c r="B502" s="225"/>
      <c r="C502" s="225"/>
      <c r="D502" s="225"/>
      <c r="E502" s="226"/>
      <c r="F502" s="226"/>
      <c r="G502" s="226"/>
      <c r="H502" s="226"/>
      <c r="I502" s="226"/>
      <c r="J502" s="226"/>
      <c r="K502" s="226"/>
      <c r="L502" s="226"/>
      <c r="M502" s="226"/>
      <c r="N502" s="226"/>
      <c r="O502" s="226"/>
      <c r="P502" s="226"/>
      <c r="Q502" s="226"/>
      <c r="R502" s="226"/>
      <c r="S502" s="226"/>
      <c r="T502" s="226"/>
      <c r="U502" s="226"/>
      <c r="V502" s="226"/>
      <c r="W502" s="284"/>
      <c r="X502" s="285"/>
      <c r="Y502" s="286"/>
      <c r="Z502" s="287"/>
      <c r="AA502" s="287"/>
      <c r="AB502" s="287"/>
      <c r="AC502" s="287"/>
      <c r="AD502" s="287"/>
      <c r="AE502" s="287"/>
      <c r="AF502" s="288"/>
      <c r="AG502" s="283"/>
    </row>
    <row r="503" spans="1:41" s="6" customFormat="1" ht="9" customHeight="1">
      <c r="A503" s="277"/>
      <c r="B503" s="225"/>
      <c r="C503" s="225"/>
      <c r="D503" s="225"/>
      <c r="E503" s="226"/>
      <c r="F503" s="226"/>
      <c r="G503" s="226"/>
      <c r="H503" s="226"/>
      <c r="I503" s="226"/>
      <c r="J503" s="226"/>
      <c r="K503" s="226"/>
      <c r="L503" s="226"/>
      <c r="M503" s="226"/>
      <c r="N503" s="226"/>
      <c r="O503" s="226"/>
      <c r="P503" s="226"/>
      <c r="Q503" s="226"/>
      <c r="R503" s="226"/>
      <c r="S503" s="226"/>
      <c r="T503" s="226"/>
      <c r="U503" s="226"/>
      <c r="V503" s="226"/>
      <c r="W503" s="226"/>
      <c r="X503" s="226"/>
      <c r="Y503" s="226"/>
      <c r="Z503" s="226"/>
      <c r="AA503" s="226"/>
      <c r="AB503" s="226"/>
      <c r="AC503" s="226"/>
      <c r="AD503" s="226"/>
      <c r="AE503" s="226"/>
      <c r="AF503" s="226"/>
      <c r="AG503" s="289"/>
      <c r="AK503" s="166"/>
      <c r="AL503" s="166"/>
      <c r="AM503" s="166"/>
      <c r="AN503" s="166"/>
      <c r="AO503" s="166"/>
    </row>
    <row r="504" spans="1:39" s="6" customFormat="1" ht="10.5" customHeight="1" thickBot="1">
      <c r="A504" s="277"/>
      <c r="B504" s="225"/>
      <c r="C504" s="225"/>
      <c r="D504" s="225"/>
      <c r="E504" s="226"/>
      <c r="F504" s="226"/>
      <c r="G504" s="226"/>
      <c r="H504" s="226"/>
      <c r="I504" s="227"/>
      <c r="J504" s="227"/>
      <c r="K504" s="227"/>
      <c r="L504" s="228"/>
      <c r="M504" s="228"/>
      <c r="N504" s="290"/>
      <c r="O504" s="290"/>
      <c r="P504" s="290"/>
      <c r="Q504" s="229"/>
      <c r="R504" s="229"/>
      <c r="S504" s="229"/>
      <c r="T504" s="229"/>
      <c r="U504" s="229"/>
      <c r="V504" s="229"/>
      <c r="W504" s="227"/>
      <c r="X504" s="227"/>
      <c r="Y504" s="227"/>
      <c r="Z504" s="291"/>
      <c r="AA504" s="291"/>
      <c r="AB504" s="291"/>
      <c r="AC504" s="291"/>
      <c r="AD504" s="291"/>
      <c r="AE504" s="226"/>
      <c r="AF504" s="226"/>
      <c r="AG504" s="289"/>
      <c r="AI504" s="179"/>
      <c r="AJ504" s="179"/>
      <c r="AK504" s="179"/>
      <c r="AL504" s="179"/>
      <c r="AM504" s="179"/>
    </row>
    <row r="505" spans="1:33" s="6" customFormat="1" ht="12" customHeight="1">
      <c r="A505" s="265">
        <v>62</v>
      </c>
      <c r="B505" s="198" t="s">
        <v>5</v>
      </c>
      <c r="C505" s="198"/>
      <c r="D505" s="198"/>
      <c r="E505" s="266" t="s">
        <v>170</v>
      </c>
      <c r="F505" s="200"/>
      <c r="G505" s="200"/>
      <c r="H505" s="200"/>
      <c r="I505" s="200"/>
      <c r="J505" s="200"/>
      <c r="K505" s="200"/>
      <c r="L505" s="200"/>
      <c r="M505" s="200"/>
      <c r="N505" s="200"/>
      <c r="O505" s="200"/>
      <c r="P505" s="200"/>
      <c r="Q505" s="200"/>
      <c r="R505" s="200"/>
      <c r="S505" s="200"/>
      <c r="T505" s="200"/>
      <c r="U505" s="200"/>
      <c r="V505" s="200"/>
      <c r="W505" s="200"/>
      <c r="X505" s="200"/>
      <c r="Y505" s="200"/>
      <c r="Z505" s="200"/>
      <c r="AA505" s="200"/>
      <c r="AB505" s="200"/>
      <c r="AC505" s="200"/>
      <c r="AD505" s="200"/>
      <c r="AE505" s="292" t="s">
        <v>21</v>
      </c>
      <c r="AF505" s="293"/>
      <c r="AG505" s="294"/>
    </row>
    <row r="506" spans="1:33" s="6" customFormat="1" ht="12" customHeight="1">
      <c r="A506" s="31"/>
      <c r="B506" s="157" t="s">
        <v>22</v>
      </c>
      <c r="C506" s="157"/>
      <c r="D506" s="157"/>
      <c r="E506" s="259" t="s">
        <v>171</v>
      </c>
      <c r="F506" s="159"/>
      <c r="G506" s="159"/>
      <c r="H506" s="159"/>
      <c r="I506" s="159"/>
      <c r="J506" s="159"/>
      <c r="K506" s="159"/>
      <c r="L506" s="159"/>
      <c r="M506" s="159"/>
      <c r="N506" s="159"/>
      <c r="O506" s="159"/>
      <c r="P506" s="159"/>
      <c r="Q506" s="159"/>
      <c r="R506" s="159"/>
      <c r="S506" s="159"/>
      <c r="T506" s="159"/>
      <c r="U506" s="159"/>
      <c r="V506" s="159"/>
      <c r="W506" s="159"/>
      <c r="X506" s="159"/>
      <c r="Y506" s="159"/>
      <c r="Z506" s="159"/>
      <c r="AA506" s="159"/>
      <c r="AB506" s="159"/>
      <c r="AC506" s="159"/>
      <c r="AD506" s="159"/>
      <c r="AE506" s="154"/>
      <c r="AF506" s="155"/>
      <c r="AG506" s="156"/>
    </row>
    <row r="507" spans="1:33" s="6" customFormat="1" ht="12" customHeight="1" thickBot="1">
      <c r="A507" s="31"/>
      <c r="B507" s="157"/>
      <c r="C507" s="157"/>
      <c r="D507" s="157"/>
      <c r="E507" s="160"/>
      <c r="F507" s="161"/>
      <c r="G507" s="161"/>
      <c r="H507" s="161"/>
      <c r="I507" s="161"/>
      <c r="J507" s="161"/>
      <c r="K507" s="161"/>
      <c r="L507" s="161"/>
      <c r="M507" s="161"/>
      <c r="N507" s="162"/>
      <c r="O507" s="162"/>
      <c r="P507" s="162"/>
      <c r="Q507" s="162"/>
      <c r="R507" s="162"/>
      <c r="S507" s="162"/>
      <c r="T507" s="162"/>
      <c r="U507" s="162"/>
      <c r="V507" s="162"/>
      <c r="W507" s="161"/>
      <c r="X507" s="161"/>
      <c r="Y507" s="161"/>
      <c r="Z507" s="161"/>
      <c r="AA507" s="161"/>
      <c r="AB507" s="161"/>
      <c r="AC507" s="161"/>
      <c r="AD507" s="161"/>
      <c r="AE507" s="163"/>
      <c r="AF507" s="164"/>
      <c r="AG507" s="165"/>
    </row>
    <row r="508" spans="1:33" s="6" customFormat="1" ht="12" customHeight="1">
      <c r="A508" s="31"/>
      <c r="B508" s="157" t="s">
        <v>23</v>
      </c>
      <c r="C508" s="157"/>
      <c r="D508" s="157"/>
      <c r="E508" s="263">
        <v>2</v>
      </c>
      <c r="F508" s="167"/>
      <c r="G508" s="167"/>
      <c r="H508" s="167"/>
      <c r="I508" s="168" t="s">
        <v>24</v>
      </c>
      <c r="J508" s="168"/>
      <c r="K508" s="168"/>
      <c r="L508" s="264" t="s">
        <v>35</v>
      </c>
      <c r="M508" s="170"/>
      <c r="N508" s="171" t="s">
        <v>25</v>
      </c>
      <c r="O508" s="172"/>
      <c r="P508" s="173"/>
      <c r="Q508" s="295"/>
      <c r="R508" s="296"/>
      <c r="S508" s="296"/>
      <c r="T508" s="296"/>
      <c r="U508" s="296"/>
      <c r="V508" s="297"/>
      <c r="W508" s="177" t="s">
        <v>26</v>
      </c>
      <c r="X508" s="168"/>
      <c r="Y508" s="168"/>
      <c r="Z508" s="178">
        <f>IF(OR(E508="",Q508=""),"",ROUNDDOWN(E508*Q508,0))</f>
      </c>
      <c r="AA508" s="178"/>
      <c r="AB508" s="178"/>
      <c r="AC508" s="178"/>
      <c r="AD508" s="178"/>
      <c r="AE508" s="163"/>
      <c r="AF508" s="164"/>
      <c r="AG508" s="165"/>
    </row>
    <row r="509" spans="1:33" s="6" customFormat="1" ht="12" customHeight="1" thickBot="1">
      <c r="A509" s="180"/>
      <c r="B509" s="181"/>
      <c r="C509" s="181"/>
      <c r="D509" s="181"/>
      <c r="E509" s="182"/>
      <c r="F509" s="182"/>
      <c r="G509" s="182"/>
      <c r="H509" s="182"/>
      <c r="I509" s="183"/>
      <c r="J509" s="183"/>
      <c r="K509" s="183"/>
      <c r="L509" s="184"/>
      <c r="M509" s="185"/>
      <c r="N509" s="186"/>
      <c r="O509" s="187"/>
      <c r="P509" s="188"/>
      <c r="Q509" s="298"/>
      <c r="R509" s="299"/>
      <c r="S509" s="299"/>
      <c r="T509" s="299"/>
      <c r="U509" s="299"/>
      <c r="V509" s="300"/>
      <c r="W509" s="192"/>
      <c r="X509" s="183"/>
      <c r="Y509" s="183"/>
      <c r="Z509" s="193"/>
      <c r="AA509" s="193"/>
      <c r="AB509" s="193"/>
      <c r="AC509" s="193"/>
      <c r="AD509" s="193"/>
      <c r="AE509" s="194"/>
      <c r="AF509" s="195"/>
      <c r="AG509" s="196"/>
    </row>
    <row r="510" spans="1:33" s="6" customFormat="1" ht="12" customHeight="1">
      <c r="A510" s="265">
        <v>63</v>
      </c>
      <c r="B510" s="198" t="s">
        <v>5</v>
      </c>
      <c r="C510" s="198"/>
      <c r="D510" s="198"/>
      <c r="E510" s="266" t="s">
        <v>172</v>
      </c>
      <c r="F510" s="200"/>
      <c r="G510" s="200"/>
      <c r="H510" s="200"/>
      <c r="I510" s="200"/>
      <c r="J510" s="200"/>
      <c r="K510" s="200"/>
      <c r="L510" s="200"/>
      <c r="M510" s="200"/>
      <c r="N510" s="200"/>
      <c r="O510" s="200"/>
      <c r="P510" s="200"/>
      <c r="Q510" s="200"/>
      <c r="R510" s="200"/>
      <c r="S510" s="200"/>
      <c r="T510" s="200"/>
      <c r="U510" s="200"/>
      <c r="V510" s="200"/>
      <c r="W510" s="200"/>
      <c r="X510" s="200"/>
      <c r="Y510" s="200"/>
      <c r="Z510" s="200"/>
      <c r="AA510" s="200"/>
      <c r="AB510" s="200"/>
      <c r="AC510" s="200"/>
      <c r="AD510" s="200"/>
      <c r="AE510" s="154" t="s">
        <v>21</v>
      </c>
      <c r="AF510" s="155"/>
      <c r="AG510" s="156"/>
    </row>
    <row r="511" spans="1:33" s="6" customFormat="1" ht="12" customHeight="1">
      <c r="A511" s="31"/>
      <c r="B511" s="157" t="s">
        <v>22</v>
      </c>
      <c r="C511" s="157"/>
      <c r="D511" s="157"/>
      <c r="E511" s="259" t="s">
        <v>173</v>
      </c>
      <c r="F511" s="159"/>
      <c r="G511" s="159"/>
      <c r="H511" s="159"/>
      <c r="I511" s="159"/>
      <c r="J511" s="159"/>
      <c r="K511" s="159"/>
      <c r="L511" s="159"/>
      <c r="M511" s="159"/>
      <c r="N511" s="159"/>
      <c r="O511" s="159"/>
      <c r="P511" s="159"/>
      <c r="Q511" s="159"/>
      <c r="R511" s="159"/>
      <c r="S511" s="159"/>
      <c r="T511" s="159"/>
      <c r="U511" s="159"/>
      <c r="V511" s="159"/>
      <c r="W511" s="159"/>
      <c r="X511" s="159"/>
      <c r="Y511" s="159"/>
      <c r="Z511" s="159"/>
      <c r="AA511" s="159"/>
      <c r="AB511" s="159"/>
      <c r="AC511" s="159"/>
      <c r="AD511" s="159"/>
      <c r="AE511" s="154"/>
      <c r="AF511" s="155"/>
      <c r="AG511" s="156"/>
    </row>
    <row r="512" spans="1:33" s="6" customFormat="1" ht="12" customHeight="1" thickBot="1">
      <c r="A512" s="31"/>
      <c r="B512" s="157"/>
      <c r="C512" s="157"/>
      <c r="D512" s="157"/>
      <c r="E512" s="160"/>
      <c r="F512" s="161"/>
      <c r="G512" s="161"/>
      <c r="H512" s="161"/>
      <c r="I512" s="161"/>
      <c r="J512" s="161"/>
      <c r="K512" s="161"/>
      <c r="L512" s="161"/>
      <c r="M512" s="161"/>
      <c r="N512" s="162"/>
      <c r="O512" s="162"/>
      <c r="P512" s="162"/>
      <c r="Q512" s="162"/>
      <c r="R512" s="162"/>
      <c r="S512" s="162"/>
      <c r="T512" s="162"/>
      <c r="U512" s="162"/>
      <c r="V512" s="162"/>
      <c r="W512" s="161"/>
      <c r="X512" s="161"/>
      <c r="Y512" s="161"/>
      <c r="Z512" s="161"/>
      <c r="AA512" s="161"/>
      <c r="AB512" s="161"/>
      <c r="AC512" s="161"/>
      <c r="AD512" s="161"/>
      <c r="AE512" s="163"/>
      <c r="AF512" s="164"/>
      <c r="AG512" s="165"/>
    </row>
    <row r="513" spans="1:33" s="6" customFormat="1" ht="12" customHeight="1">
      <c r="A513" s="31"/>
      <c r="B513" s="157" t="s">
        <v>23</v>
      </c>
      <c r="C513" s="157"/>
      <c r="D513" s="157"/>
      <c r="E513" s="263">
        <v>2</v>
      </c>
      <c r="F513" s="167"/>
      <c r="G513" s="167"/>
      <c r="H513" s="167"/>
      <c r="I513" s="168" t="s">
        <v>24</v>
      </c>
      <c r="J513" s="168"/>
      <c r="K513" s="168"/>
      <c r="L513" s="264" t="s">
        <v>40</v>
      </c>
      <c r="M513" s="170"/>
      <c r="N513" s="171" t="s">
        <v>25</v>
      </c>
      <c r="O513" s="172"/>
      <c r="P513" s="173"/>
      <c r="Q513" s="295"/>
      <c r="R513" s="296"/>
      <c r="S513" s="296"/>
      <c r="T513" s="296"/>
      <c r="U513" s="296"/>
      <c r="V513" s="297"/>
      <c r="W513" s="177" t="s">
        <v>26</v>
      </c>
      <c r="X513" s="168"/>
      <c r="Y513" s="168"/>
      <c r="Z513" s="178">
        <f>IF(OR(E513="",Q513=""),"",ROUNDDOWN(E513*Q513,0))</f>
      </c>
      <c r="AA513" s="178"/>
      <c r="AB513" s="178"/>
      <c r="AC513" s="178"/>
      <c r="AD513" s="178"/>
      <c r="AE513" s="163"/>
      <c r="AF513" s="164"/>
      <c r="AG513" s="165"/>
    </row>
    <row r="514" spans="1:33" s="6" customFormat="1" ht="12" customHeight="1" thickBot="1">
      <c r="A514" s="180"/>
      <c r="B514" s="181"/>
      <c r="C514" s="181"/>
      <c r="D514" s="181"/>
      <c r="E514" s="182"/>
      <c r="F514" s="182"/>
      <c r="G514" s="182"/>
      <c r="H514" s="182"/>
      <c r="I514" s="183"/>
      <c r="J514" s="183"/>
      <c r="K514" s="183"/>
      <c r="L514" s="184"/>
      <c r="M514" s="185"/>
      <c r="N514" s="186"/>
      <c r="O514" s="187"/>
      <c r="P514" s="188"/>
      <c r="Q514" s="298"/>
      <c r="R514" s="299"/>
      <c r="S514" s="299"/>
      <c r="T514" s="299"/>
      <c r="U514" s="299"/>
      <c r="V514" s="300"/>
      <c r="W514" s="192"/>
      <c r="X514" s="183"/>
      <c r="Y514" s="183"/>
      <c r="Z514" s="193"/>
      <c r="AA514" s="193"/>
      <c r="AB514" s="193"/>
      <c r="AC514" s="193"/>
      <c r="AD514" s="193"/>
      <c r="AE514" s="194"/>
      <c r="AF514" s="195"/>
      <c r="AG514" s="196"/>
    </row>
    <row r="515" spans="1:33" s="6" customFormat="1" ht="12" customHeight="1">
      <c r="A515" s="265">
        <v>64</v>
      </c>
      <c r="B515" s="198" t="s">
        <v>5</v>
      </c>
      <c r="C515" s="198"/>
      <c r="D515" s="198"/>
      <c r="E515" s="266" t="s">
        <v>174</v>
      </c>
      <c r="F515" s="200"/>
      <c r="G515" s="200"/>
      <c r="H515" s="200"/>
      <c r="I515" s="200"/>
      <c r="J515" s="200"/>
      <c r="K515" s="200"/>
      <c r="L515" s="200"/>
      <c r="M515" s="200"/>
      <c r="N515" s="200"/>
      <c r="O515" s="200"/>
      <c r="P515" s="200"/>
      <c r="Q515" s="200"/>
      <c r="R515" s="200"/>
      <c r="S515" s="200"/>
      <c r="T515" s="200"/>
      <c r="U515" s="200"/>
      <c r="V515" s="200"/>
      <c r="W515" s="200"/>
      <c r="X515" s="200"/>
      <c r="Y515" s="200"/>
      <c r="Z515" s="200"/>
      <c r="AA515" s="200"/>
      <c r="AB515" s="200"/>
      <c r="AC515" s="200"/>
      <c r="AD515" s="200"/>
      <c r="AE515" s="154" t="s">
        <v>21</v>
      </c>
      <c r="AF515" s="155"/>
      <c r="AG515" s="156"/>
    </row>
    <row r="516" spans="1:33" s="6" customFormat="1" ht="12" customHeight="1">
      <c r="A516" s="31"/>
      <c r="B516" s="157" t="s">
        <v>22</v>
      </c>
      <c r="C516" s="157"/>
      <c r="D516" s="157"/>
      <c r="E516" s="259" t="s">
        <v>175</v>
      </c>
      <c r="F516" s="159"/>
      <c r="G516" s="159"/>
      <c r="H516" s="159"/>
      <c r="I516" s="159"/>
      <c r="J516" s="159"/>
      <c r="K516" s="159"/>
      <c r="L516" s="159"/>
      <c r="M516" s="159"/>
      <c r="N516" s="159"/>
      <c r="O516" s="159"/>
      <c r="P516" s="159"/>
      <c r="Q516" s="159"/>
      <c r="R516" s="159"/>
      <c r="S516" s="159"/>
      <c r="T516" s="159"/>
      <c r="U516" s="159"/>
      <c r="V516" s="159"/>
      <c r="W516" s="159"/>
      <c r="X516" s="159"/>
      <c r="Y516" s="159"/>
      <c r="Z516" s="159"/>
      <c r="AA516" s="159"/>
      <c r="AB516" s="159"/>
      <c r="AC516" s="159"/>
      <c r="AD516" s="159"/>
      <c r="AE516" s="154"/>
      <c r="AF516" s="155"/>
      <c r="AG516" s="156"/>
    </row>
    <row r="517" spans="1:33" s="6" customFormat="1" ht="12" customHeight="1" thickBot="1">
      <c r="A517" s="31"/>
      <c r="B517" s="157"/>
      <c r="C517" s="157"/>
      <c r="D517" s="157"/>
      <c r="E517" s="160"/>
      <c r="F517" s="161"/>
      <c r="G517" s="161"/>
      <c r="H517" s="161"/>
      <c r="I517" s="161"/>
      <c r="J517" s="161"/>
      <c r="K517" s="161"/>
      <c r="L517" s="161"/>
      <c r="M517" s="161"/>
      <c r="N517" s="162"/>
      <c r="O517" s="162"/>
      <c r="P517" s="162"/>
      <c r="Q517" s="162"/>
      <c r="R517" s="162"/>
      <c r="S517" s="162"/>
      <c r="T517" s="162"/>
      <c r="U517" s="162"/>
      <c r="V517" s="162"/>
      <c r="W517" s="161"/>
      <c r="X517" s="161"/>
      <c r="Y517" s="161"/>
      <c r="Z517" s="161"/>
      <c r="AA517" s="161"/>
      <c r="AB517" s="161"/>
      <c r="AC517" s="161"/>
      <c r="AD517" s="161"/>
      <c r="AE517" s="163"/>
      <c r="AF517" s="164"/>
      <c r="AG517" s="165"/>
    </row>
    <row r="518" spans="1:33" s="6" customFormat="1" ht="12" customHeight="1">
      <c r="A518" s="31"/>
      <c r="B518" s="157" t="s">
        <v>23</v>
      </c>
      <c r="C518" s="157"/>
      <c r="D518" s="157"/>
      <c r="E518" s="263">
        <v>2</v>
      </c>
      <c r="F518" s="167"/>
      <c r="G518" s="167"/>
      <c r="H518" s="167"/>
      <c r="I518" s="168" t="s">
        <v>24</v>
      </c>
      <c r="J518" s="168"/>
      <c r="K518" s="168"/>
      <c r="L518" s="264" t="s">
        <v>40</v>
      </c>
      <c r="M518" s="170"/>
      <c r="N518" s="171" t="s">
        <v>25</v>
      </c>
      <c r="O518" s="172"/>
      <c r="P518" s="173"/>
      <c r="Q518" s="295"/>
      <c r="R518" s="296"/>
      <c r="S518" s="296"/>
      <c r="T518" s="296"/>
      <c r="U518" s="296"/>
      <c r="V518" s="297"/>
      <c r="W518" s="177" t="s">
        <v>26</v>
      </c>
      <c r="X518" s="168"/>
      <c r="Y518" s="168"/>
      <c r="Z518" s="178">
        <f>IF(OR(E518="",Q518=""),"",ROUNDDOWN(E518*Q518,0))</f>
      </c>
      <c r="AA518" s="178"/>
      <c r="AB518" s="178"/>
      <c r="AC518" s="178"/>
      <c r="AD518" s="178"/>
      <c r="AE518" s="163"/>
      <c r="AF518" s="164"/>
      <c r="AG518" s="165"/>
    </row>
    <row r="519" spans="1:33" s="6" customFormat="1" ht="12" customHeight="1" thickBot="1">
      <c r="A519" s="180"/>
      <c r="B519" s="181"/>
      <c r="C519" s="181"/>
      <c r="D519" s="181"/>
      <c r="E519" s="182"/>
      <c r="F519" s="182"/>
      <c r="G519" s="182"/>
      <c r="H519" s="182"/>
      <c r="I519" s="183"/>
      <c r="J519" s="183"/>
      <c r="K519" s="183"/>
      <c r="L519" s="184"/>
      <c r="M519" s="185"/>
      <c r="N519" s="186"/>
      <c r="O519" s="187"/>
      <c r="P519" s="188"/>
      <c r="Q519" s="298"/>
      <c r="R519" s="299"/>
      <c r="S519" s="299"/>
      <c r="T519" s="299"/>
      <c r="U519" s="299"/>
      <c r="V519" s="300"/>
      <c r="W519" s="192"/>
      <c r="X519" s="183"/>
      <c r="Y519" s="183"/>
      <c r="Z519" s="193"/>
      <c r="AA519" s="193"/>
      <c r="AB519" s="193"/>
      <c r="AC519" s="193"/>
      <c r="AD519" s="193"/>
      <c r="AE519" s="194"/>
      <c r="AF519" s="195"/>
      <c r="AG519" s="196"/>
    </row>
    <row r="520" spans="1:33" s="6" customFormat="1" ht="12" customHeight="1">
      <c r="A520" s="265">
        <v>65</v>
      </c>
      <c r="B520" s="198" t="s">
        <v>5</v>
      </c>
      <c r="C520" s="198"/>
      <c r="D520" s="198"/>
      <c r="E520" s="266" t="s">
        <v>176</v>
      </c>
      <c r="F520" s="200"/>
      <c r="G520" s="200"/>
      <c r="H520" s="200"/>
      <c r="I520" s="200"/>
      <c r="J520" s="200"/>
      <c r="K520" s="200"/>
      <c r="L520" s="200"/>
      <c r="M520" s="200"/>
      <c r="N520" s="200"/>
      <c r="O520" s="200"/>
      <c r="P520" s="200"/>
      <c r="Q520" s="200"/>
      <c r="R520" s="200"/>
      <c r="S520" s="200"/>
      <c r="T520" s="200"/>
      <c r="U520" s="200"/>
      <c r="V520" s="200"/>
      <c r="W520" s="200"/>
      <c r="X520" s="200"/>
      <c r="Y520" s="200"/>
      <c r="Z520" s="200"/>
      <c r="AA520" s="200"/>
      <c r="AB520" s="200"/>
      <c r="AC520" s="200"/>
      <c r="AD520" s="200"/>
      <c r="AE520" s="154" t="s">
        <v>21</v>
      </c>
      <c r="AF520" s="155"/>
      <c r="AG520" s="156"/>
    </row>
    <row r="521" spans="1:33" s="6" customFormat="1" ht="12" customHeight="1">
      <c r="A521" s="31"/>
      <c r="B521" s="157" t="s">
        <v>22</v>
      </c>
      <c r="C521" s="157"/>
      <c r="D521" s="157"/>
      <c r="E521" s="259" t="s">
        <v>177</v>
      </c>
      <c r="F521" s="159"/>
      <c r="G521" s="159"/>
      <c r="H521" s="159"/>
      <c r="I521" s="159"/>
      <c r="J521" s="159"/>
      <c r="K521" s="159"/>
      <c r="L521" s="159"/>
      <c r="M521" s="159"/>
      <c r="N521" s="159"/>
      <c r="O521" s="159"/>
      <c r="P521" s="159"/>
      <c r="Q521" s="159"/>
      <c r="R521" s="159"/>
      <c r="S521" s="159"/>
      <c r="T521" s="159"/>
      <c r="U521" s="159"/>
      <c r="V521" s="159"/>
      <c r="W521" s="159"/>
      <c r="X521" s="159"/>
      <c r="Y521" s="159"/>
      <c r="Z521" s="159"/>
      <c r="AA521" s="159"/>
      <c r="AB521" s="159"/>
      <c r="AC521" s="159"/>
      <c r="AD521" s="159"/>
      <c r="AE521" s="154"/>
      <c r="AF521" s="155"/>
      <c r="AG521" s="156"/>
    </row>
    <row r="522" spans="1:33" s="6" customFormat="1" ht="12" customHeight="1" thickBot="1">
      <c r="A522" s="31"/>
      <c r="B522" s="157"/>
      <c r="C522" s="157"/>
      <c r="D522" s="157"/>
      <c r="E522" s="160"/>
      <c r="F522" s="161"/>
      <c r="G522" s="161"/>
      <c r="H522" s="161"/>
      <c r="I522" s="161"/>
      <c r="J522" s="161"/>
      <c r="K522" s="161"/>
      <c r="L522" s="161"/>
      <c r="M522" s="161"/>
      <c r="N522" s="162"/>
      <c r="O522" s="162"/>
      <c r="P522" s="162"/>
      <c r="Q522" s="162"/>
      <c r="R522" s="162"/>
      <c r="S522" s="162"/>
      <c r="T522" s="162"/>
      <c r="U522" s="162"/>
      <c r="V522" s="162"/>
      <c r="W522" s="161"/>
      <c r="X522" s="161"/>
      <c r="Y522" s="161"/>
      <c r="Z522" s="161"/>
      <c r="AA522" s="161"/>
      <c r="AB522" s="161"/>
      <c r="AC522" s="161"/>
      <c r="AD522" s="161"/>
      <c r="AE522" s="163"/>
      <c r="AF522" s="164"/>
      <c r="AG522" s="165"/>
    </row>
    <row r="523" spans="1:33" s="6" customFormat="1" ht="12" customHeight="1">
      <c r="A523" s="31"/>
      <c r="B523" s="157" t="s">
        <v>23</v>
      </c>
      <c r="C523" s="157"/>
      <c r="D523" s="157"/>
      <c r="E523" s="263">
        <v>2</v>
      </c>
      <c r="F523" s="167"/>
      <c r="G523" s="167"/>
      <c r="H523" s="167"/>
      <c r="I523" s="168" t="s">
        <v>24</v>
      </c>
      <c r="J523" s="168"/>
      <c r="K523" s="168"/>
      <c r="L523" s="264" t="s">
        <v>90</v>
      </c>
      <c r="M523" s="170"/>
      <c r="N523" s="171" t="s">
        <v>25</v>
      </c>
      <c r="O523" s="172"/>
      <c r="P523" s="173"/>
      <c r="Q523" s="295"/>
      <c r="R523" s="296"/>
      <c r="S523" s="296"/>
      <c r="T523" s="296"/>
      <c r="U523" s="296"/>
      <c r="V523" s="297"/>
      <c r="W523" s="177" t="s">
        <v>26</v>
      </c>
      <c r="X523" s="168"/>
      <c r="Y523" s="168"/>
      <c r="Z523" s="178">
        <f>IF(OR(E523="",Q523=""),"",ROUNDDOWN(E523*Q523,0))</f>
      </c>
      <c r="AA523" s="178"/>
      <c r="AB523" s="178"/>
      <c r="AC523" s="178"/>
      <c r="AD523" s="178"/>
      <c r="AE523" s="163"/>
      <c r="AF523" s="164"/>
      <c r="AG523" s="165"/>
    </row>
    <row r="524" spans="1:33" s="6" customFormat="1" ht="12" customHeight="1" thickBot="1">
      <c r="A524" s="180"/>
      <c r="B524" s="181"/>
      <c r="C524" s="181"/>
      <c r="D524" s="181"/>
      <c r="E524" s="182"/>
      <c r="F524" s="182"/>
      <c r="G524" s="182"/>
      <c r="H524" s="182"/>
      <c r="I524" s="183"/>
      <c r="J524" s="183"/>
      <c r="K524" s="183"/>
      <c r="L524" s="184"/>
      <c r="M524" s="185"/>
      <c r="N524" s="186"/>
      <c r="O524" s="187"/>
      <c r="P524" s="188"/>
      <c r="Q524" s="298"/>
      <c r="R524" s="299"/>
      <c r="S524" s="299"/>
      <c r="T524" s="299"/>
      <c r="U524" s="299"/>
      <c r="V524" s="300"/>
      <c r="W524" s="192"/>
      <c r="X524" s="183"/>
      <c r="Y524" s="183"/>
      <c r="Z524" s="193"/>
      <c r="AA524" s="193"/>
      <c r="AB524" s="193"/>
      <c r="AC524" s="193"/>
      <c r="AD524" s="193"/>
      <c r="AE524" s="194"/>
      <c r="AF524" s="195"/>
      <c r="AG524" s="196"/>
    </row>
    <row r="525" spans="1:33" s="6" customFormat="1" ht="12" customHeight="1">
      <c r="A525" s="265">
        <v>66</v>
      </c>
      <c r="B525" s="198" t="s">
        <v>5</v>
      </c>
      <c r="C525" s="198"/>
      <c r="D525" s="198"/>
      <c r="E525" s="266" t="s">
        <v>178</v>
      </c>
      <c r="F525" s="200"/>
      <c r="G525" s="200"/>
      <c r="H525" s="200"/>
      <c r="I525" s="200"/>
      <c r="J525" s="200"/>
      <c r="K525" s="200"/>
      <c r="L525" s="200"/>
      <c r="M525" s="200"/>
      <c r="N525" s="200"/>
      <c r="O525" s="200"/>
      <c r="P525" s="200"/>
      <c r="Q525" s="200"/>
      <c r="R525" s="200"/>
      <c r="S525" s="200"/>
      <c r="T525" s="200"/>
      <c r="U525" s="200"/>
      <c r="V525" s="200"/>
      <c r="W525" s="200"/>
      <c r="X525" s="200"/>
      <c r="Y525" s="200"/>
      <c r="Z525" s="200"/>
      <c r="AA525" s="200"/>
      <c r="AB525" s="200"/>
      <c r="AC525" s="200"/>
      <c r="AD525" s="200"/>
      <c r="AE525" s="154" t="s">
        <v>21</v>
      </c>
      <c r="AF525" s="155"/>
      <c r="AG525" s="156"/>
    </row>
    <row r="526" spans="1:33" s="6" customFormat="1" ht="12" customHeight="1">
      <c r="A526" s="31"/>
      <c r="B526" s="157" t="s">
        <v>22</v>
      </c>
      <c r="C526" s="157"/>
      <c r="D526" s="157"/>
      <c r="E526" s="259" t="s">
        <v>179</v>
      </c>
      <c r="F526" s="159"/>
      <c r="G526" s="159"/>
      <c r="H526" s="159"/>
      <c r="I526" s="159"/>
      <c r="J526" s="159"/>
      <c r="K526" s="159"/>
      <c r="L526" s="159"/>
      <c r="M526" s="159"/>
      <c r="N526" s="159"/>
      <c r="O526" s="159"/>
      <c r="P526" s="159"/>
      <c r="Q526" s="159"/>
      <c r="R526" s="159"/>
      <c r="S526" s="159"/>
      <c r="T526" s="159"/>
      <c r="U526" s="159"/>
      <c r="V526" s="159"/>
      <c r="W526" s="159"/>
      <c r="X526" s="159"/>
      <c r="Y526" s="159"/>
      <c r="Z526" s="159"/>
      <c r="AA526" s="159"/>
      <c r="AB526" s="159"/>
      <c r="AC526" s="159"/>
      <c r="AD526" s="159"/>
      <c r="AE526" s="154"/>
      <c r="AF526" s="155"/>
      <c r="AG526" s="156"/>
    </row>
    <row r="527" spans="1:33" s="6" customFormat="1" ht="12" customHeight="1" thickBot="1">
      <c r="A527" s="31"/>
      <c r="B527" s="157"/>
      <c r="C527" s="157"/>
      <c r="D527" s="157"/>
      <c r="E527" s="160"/>
      <c r="F527" s="161"/>
      <c r="G527" s="161"/>
      <c r="H527" s="161"/>
      <c r="I527" s="161"/>
      <c r="J527" s="161"/>
      <c r="K527" s="161"/>
      <c r="L527" s="161"/>
      <c r="M527" s="161"/>
      <c r="N527" s="162"/>
      <c r="O527" s="162"/>
      <c r="P527" s="162"/>
      <c r="Q527" s="162"/>
      <c r="R527" s="162"/>
      <c r="S527" s="162"/>
      <c r="T527" s="162"/>
      <c r="U527" s="162"/>
      <c r="V527" s="162"/>
      <c r="W527" s="161"/>
      <c r="X527" s="161"/>
      <c r="Y527" s="161"/>
      <c r="Z527" s="161"/>
      <c r="AA527" s="161"/>
      <c r="AB527" s="161"/>
      <c r="AC527" s="161"/>
      <c r="AD527" s="161"/>
      <c r="AE527" s="163"/>
      <c r="AF527" s="164"/>
      <c r="AG527" s="165"/>
    </row>
    <row r="528" spans="1:33" s="6" customFormat="1" ht="12" customHeight="1">
      <c r="A528" s="31"/>
      <c r="B528" s="157" t="s">
        <v>23</v>
      </c>
      <c r="C528" s="157"/>
      <c r="D528" s="157"/>
      <c r="E528" s="263">
        <v>2</v>
      </c>
      <c r="F528" s="167"/>
      <c r="G528" s="167"/>
      <c r="H528" s="167"/>
      <c r="I528" s="168" t="s">
        <v>24</v>
      </c>
      <c r="J528" s="168"/>
      <c r="K528" s="168"/>
      <c r="L528" s="264" t="s">
        <v>155</v>
      </c>
      <c r="M528" s="170"/>
      <c r="N528" s="171" t="s">
        <v>25</v>
      </c>
      <c r="O528" s="172"/>
      <c r="P528" s="173"/>
      <c r="Q528" s="295"/>
      <c r="R528" s="296"/>
      <c r="S528" s="296"/>
      <c r="T528" s="296"/>
      <c r="U528" s="296"/>
      <c r="V528" s="297"/>
      <c r="W528" s="177" t="s">
        <v>26</v>
      </c>
      <c r="X528" s="168"/>
      <c r="Y528" s="168"/>
      <c r="Z528" s="178">
        <f>IF(OR(E528="",Q528=""),"",ROUNDDOWN(E528*Q528,0))</f>
      </c>
      <c r="AA528" s="178"/>
      <c r="AB528" s="178"/>
      <c r="AC528" s="178"/>
      <c r="AD528" s="178"/>
      <c r="AE528" s="163"/>
      <c r="AF528" s="164"/>
      <c r="AG528" s="165"/>
    </row>
    <row r="529" spans="1:33" s="6" customFormat="1" ht="12" customHeight="1" thickBot="1">
      <c r="A529" s="180"/>
      <c r="B529" s="181"/>
      <c r="C529" s="181"/>
      <c r="D529" s="181"/>
      <c r="E529" s="182"/>
      <c r="F529" s="182"/>
      <c r="G529" s="182"/>
      <c r="H529" s="182"/>
      <c r="I529" s="183"/>
      <c r="J529" s="183"/>
      <c r="K529" s="183"/>
      <c r="L529" s="184"/>
      <c r="M529" s="185"/>
      <c r="N529" s="186"/>
      <c r="O529" s="187"/>
      <c r="P529" s="188"/>
      <c r="Q529" s="298"/>
      <c r="R529" s="299"/>
      <c r="S529" s="299"/>
      <c r="T529" s="299"/>
      <c r="U529" s="299"/>
      <c r="V529" s="300"/>
      <c r="W529" s="192"/>
      <c r="X529" s="183"/>
      <c r="Y529" s="183"/>
      <c r="Z529" s="193"/>
      <c r="AA529" s="193"/>
      <c r="AB529" s="193"/>
      <c r="AC529" s="193"/>
      <c r="AD529" s="193"/>
      <c r="AE529" s="194"/>
      <c r="AF529" s="195"/>
      <c r="AG529" s="196"/>
    </row>
    <row r="530" spans="1:33" s="6" customFormat="1" ht="12" customHeight="1">
      <c r="A530" s="265">
        <v>67</v>
      </c>
      <c r="B530" s="198" t="s">
        <v>5</v>
      </c>
      <c r="C530" s="198"/>
      <c r="D530" s="198"/>
      <c r="E530" s="266" t="s">
        <v>180</v>
      </c>
      <c r="F530" s="200"/>
      <c r="G530" s="200"/>
      <c r="H530" s="200"/>
      <c r="I530" s="200"/>
      <c r="J530" s="200"/>
      <c r="K530" s="200"/>
      <c r="L530" s="200"/>
      <c r="M530" s="200"/>
      <c r="N530" s="200"/>
      <c r="O530" s="200"/>
      <c r="P530" s="200"/>
      <c r="Q530" s="200"/>
      <c r="R530" s="200"/>
      <c r="S530" s="200"/>
      <c r="T530" s="200"/>
      <c r="U530" s="200"/>
      <c r="V530" s="200"/>
      <c r="W530" s="200"/>
      <c r="X530" s="200"/>
      <c r="Y530" s="200"/>
      <c r="Z530" s="200"/>
      <c r="AA530" s="200"/>
      <c r="AB530" s="200"/>
      <c r="AC530" s="200"/>
      <c r="AD530" s="200"/>
      <c r="AE530" s="154" t="s">
        <v>21</v>
      </c>
      <c r="AF530" s="155"/>
      <c r="AG530" s="156"/>
    </row>
    <row r="531" spans="1:33" s="6" customFormat="1" ht="12" customHeight="1">
      <c r="A531" s="31"/>
      <c r="B531" s="157" t="s">
        <v>22</v>
      </c>
      <c r="C531" s="157"/>
      <c r="D531" s="157"/>
      <c r="E531" s="259" t="s">
        <v>181</v>
      </c>
      <c r="F531" s="159"/>
      <c r="G531" s="159"/>
      <c r="H531" s="159"/>
      <c r="I531" s="159"/>
      <c r="J531" s="159"/>
      <c r="K531" s="159"/>
      <c r="L531" s="159"/>
      <c r="M531" s="159"/>
      <c r="N531" s="159"/>
      <c r="O531" s="159"/>
      <c r="P531" s="159"/>
      <c r="Q531" s="159"/>
      <c r="R531" s="159"/>
      <c r="S531" s="159"/>
      <c r="T531" s="159"/>
      <c r="U531" s="159"/>
      <c r="V531" s="159"/>
      <c r="W531" s="159"/>
      <c r="X531" s="159"/>
      <c r="Y531" s="159"/>
      <c r="Z531" s="159"/>
      <c r="AA531" s="159"/>
      <c r="AB531" s="159"/>
      <c r="AC531" s="159"/>
      <c r="AD531" s="159"/>
      <c r="AE531" s="154"/>
      <c r="AF531" s="155"/>
      <c r="AG531" s="156"/>
    </row>
    <row r="532" spans="1:33" s="6" customFormat="1" ht="12" customHeight="1" thickBot="1">
      <c r="A532" s="31"/>
      <c r="B532" s="157"/>
      <c r="C532" s="157"/>
      <c r="D532" s="157"/>
      <c r="E532" s="160"/>
      <c r="F532" s="161"/>
      <c r="G532" s="161"/>
      <c r="H532" s="161"/>
      <c r="I532" s="161"/>
      <c r="J532" s="161"/>
      <c r="K532" s="161"/>
      <c r="L532" s="161"/>
      <c r="M532" s="161"/>
      <c r="N532" s="162"/>
      <c r="O532" s="162"/>
      <c r="P532" s="162"/>
      <c r="Q532" s="162"/>
      <c r="R532" s="162"/>
      <c r="S532" s="162"/>
      <c r="T532" s="162"/>
      <c r="U532" s="162"/>
      <c r="V532" s="162"/>
      <c r="W532" s="161"/>
      <c r="X532" s="161"/>
      <c r="Y532" s="161"/>
      <c r="Z532" s="161"/>
      <c r="AA532" s="161"/>
      <c r="AB532" s="161"/>
      <c r="AC532" s="161"/>
      <c r="AD532" s="161"/>
      <c r="AE532" s="163"/>
      <c r="AF532" s="164"/>
      <c r="AG532" s="165"/>
    </row>
    <row r="533" spans="1:33" s="6" customFormat="1" ht="12" customHeight="1">
      <c r="A533" s="31"/>
      <c r="B533" s="157" t="s">
        <v>23</v>
      </c>
      <c r="C533" s="157"/>
      <c r="D533" s="157"/>
      <c r="E533" s="263">
        <v>2</v>
      </c>
      <c r="F533" s="167"/>
      <c r="G533" s="167"/>
      <c r="H533" s="167"/>
      <c r="I533" s="168" t="s">
        <v>24</v>
      </c>
      <c r="J533" s="168"/>
      <c r="K533" s="168"/>
      <c r="L533" s="264" t="s">
        <v>40</v>
      </c>
      <c r="M533" s="170"/>
      <c r="N533" s="171" t="s">
        <v>25</v>
      </c>
      <c r="O533" s="172"/>
      <c r="P533" s="173"/>
      <c r="Q533" s="295"/>
      <c r="R533" s="296"/>
      <c r="S533" s="296"/>
      <c r="T533" s="296"/>
      <c r="U533" s="296"/>
      <c r="V533" s="297"/>
      <c r="W533" s="177" t="s">
        <v>26</v>
      </c>
      <c r="X533" s="168"/>
      <c r="Y533" s="168"/>
      <c r="Z533" s="178">
        <f>IF(OR(E533="",Q533=""),"",ROUNDDOWN(E533*Q533,0))</f>
      </c>
      <c r="AA533" s="178"/>
      <c r="AB533" s="178"/>
      <c r="AC533" s="178"/>
      <c r="AD533" s="178"/>
      <c r="AE533" s="163"/>
      <c r="AF533" s="164"/>
      <c r="AG533" s="165"/>
    </row>
    <row r="534" spans="1:33" s="6" customFormat="1" ht="12" customHeight="1" thickBot="1">
      <c r="A534" s="180"/>
      <c r="B534" s="181"/>
      <c r="C534" s="181"/>
      <c r="D534" s="181"/>
      <c r="E534" s="182"/>
      <c r="F534" s="182"/>
      <c r="G534" s="182"/>
      <c r="H534" s="182"/>
      <c r="I534" s="183"/>
      <c r="J534" s="183"/>
      <c r="K534" s="183"/>
      <c r="L534" s="184"/>
      <c r="M534" s="185"/>
      <c r="N534" s="186"/>
      <c r="O534" s="187"/>
      <c r="P534" s="188"/>
      <c r="Q534" s="298"/>
      <c r="R534" s="299"/>
      <c r="S534" s="299"/>
      <c r="T534" s="299"/>
      <c r="U534" s="299"/>
      <c r="V534" s="300"/>
      <c r="W534" s="192"/>
      <c r="X534" s="183"/>
      <c r="Y534" s="183"/>
      <c r="Z534" s="193"/>
      <c r="AA534" s="193"/>
      <c r="AB534" s="193"/>
      <c r="AC534" s="193"/>
      <c r="AD534" s="193"/>
      <c r="AE534" s="194"/>
      <c r="AF534" s="195"/>
      <c r="AG534" s="196"/>
    </row>
    <row r="535" spans="1:33" s="6" customFormat="1" ht="12" customHeight="1">
      <c r="A535" s="265">
        <v>68</v>
      </c>
      <c r="B535" s="198" t="s">
        <v>5</v>
      </c>
      <c r="C535" s="198"/>
      <c r="D535" s="198"/>
      <c r="E535" s="266" t="s">
        <v>182</v>
      </c>
      <c r="F535" s="200"/>
      <c r="G535" s="200"/>
      <c r="H535" s="200"/>
      <c r="I535" s="200"/>
      <c r="J535" s="200"/>
      <c r="K535" s="200"/>
      <c r="L535" s="200"/>
      <c r="M535" s="200"/>
      <c r="N535" s="200"/>
      <c r="O535" s="200"/>
      <c r="P535" s="200"/>
      <c r="Q535" s="200"/>
      <c r="R535" s="200"/>
      <c r="S535" s="200"/>
      <c r="T535" s="200"/>
      <c r="U535" s="200"/>
      <c r="V535" s="200"/>
      <c r="W535" s="200"/>
      <c r="X535" s="200"/>
      <c r="Y535" s="200"/>
      <c r="Z535" s="200"/>
      <c r="AA535" s="200"/>
      <c r="AB535" s="200"/>
      <c r="AC535" s="200"/>
      <c r="AD535" s="200"/>
      <c r="AE535" s="154" t="s">
        <v>21</v>
      </c>
      <c r="AF535" s="155"/>
      <c r="AG535" s="156"/>
    </row>
    <row r="536" spans="1:33" s="6" customFormat="1" ht="12" customHeight="1">
      <c r="A536" s="31"/>
      <c r="B536" s="157" t="s">
        <v>22</v>
      </c>
      <c r="C536" s="157"/>
      <c r="D536" s="157"/>
      <c r="E536" s="259" t="s">
        <v>183</v>
      </c>
      <c r="F536" s="159"/>
      <c r="G536" s="159"/>
      <c r="H536" s="159"/>
      <c r="I536" s="159"/>
      <c r="J536" s="159"/>
      <c r="K536" s="159"/>
      <c r="L536" s="159"/>
      <c r="M536" s="159"/>
      <c r="N536" s="159"/>
      <c r="O536" s="159"/>
      <c r="P536" s="159"/>
      <c r="Q536" s="159"/>
      <c r="R536" s="159"/>
      <c r="S536" s="159"/>
      <c r="T536" s="159"/>
      <c r="U536" s="159"/>
      <c r="V536" s="159"/>
      <c r="W536" s="159"/>
      <c r="X536" s="159"/>
      <c r="Y536" s="159"/>
      <c r="Z536" s="159"/>
      <c r="AA536" s="159"/>
      <c r="AB536" s="159"/>
      <c r="AC536" s="159"/>
      <c r="AD536" s="159"/>
      <c r="AE536" s="154"/>
      <c r="AF536" s="155"/>
      <c r="AG536" s="156"/>
    </row>
    <row r="537" spans="1:33" s="6" customFormat="1" ht="12" customHeight="1" thickBot="1">
      <c r="A537" s="31"/>
      <c r="B537" s="157"/>
      <c r="C537" s="157"/>
      <c r="D537" s="157"/>
      <c r="E537" s="160"/>
      <c r="F537" s="161"/>
      <c r="G537" s="161"/>
      <c r="H537" s="161"/>
      <c r="I537" s="161"/>
      <c r="J537" s="161"/>
      <c r="K537" s="161"/>
      <c r="L537" s="161"/>
      <c r="M537" s="161"/>
      <c r="N537" s="162"/>
      <c r="O537" s="162"/>
      <c r="P537" s="162"/>
      <c r="Q537" s="162"/>
      <c r="R537" s="162"/>
      <c r="S537" s="162"/>
      <c r="T537" s="162"/>
      <c r="U537" s="162"/>
      <c r="V537" s="162"/>
      <c r="W537" s="161"/>
      <c r="X537" s="161"/>
      <c r="Y537" s="161"/>
      <c r="Z537" s="161"/>
      <c r="AA537" s="161"/>
      <c r="AB537" s="161"/>
      <c r="AC537" s="161"/>
      <c r="AD537" s="161"/>
      <c r="AE537" s="163"/>
      <c r="AF537" s="164"/>
      <c r="AG537" s="165"/>
    </row>
    <row r="538" spans="1:33" s="6" customFormat="1" ht="12" customHeight="1">
      <c r="A538" s="31"/>
      <c r="B538" s="157" t="s">
        <v>23</v>
      </c>
      <c r="C538" s="157"/>
      <c r="D538" s="157"/>
      <c r="E538" s="263">
        <v>2</v>
      </c>
      <c r="F538" s="167"/>
      <c r="G538" s="167"/>
      <c r="H538" s="167"/>
      <c r="I538" s="168" t="s">
        <v>24</v>
      </c>
      <c r="J538" s="168"/>
      <c r="K538" s="168"/>
      <c r="L538" s="264" t="s">
        <v>184</v>
      </c>
      <c r="M538" s="170"/>
      <c r="N538" s="171" t="s">
        <v>25</v>
      </c>
      <c r="O538" s="172"/>
      <c r="P538" s="173"/>
      <c r="Q538" s="295"/>
      <c r="R538" s="296"/>
      <c r="S538" s="296"/>
      <c r="T538" s="296"/>
      <c r="U538" s="296"/>
      <c r="V538" s="297"/>
      <c r="W538" s="177" t="s">
        <v>26</v>
      </c>
      <c r="X538" s="168"/>
      <c r="Y538" s="168"/>
      <c r="Z538" s="178">
        <f>IF(OR(E538="",Q538=""),"",ROUNDDOWN(E538*Q538,0))</f>
      </c>
      <c r="AA538" s="178"/>
      <c r="AB538" s="178"/>
      <c r="AC538" s="178"/>
      <c r="AD538" s="178"/>
      <c r="AE538" s="163"/>
      <c r="AF538" s="164"/>
      <c r="AG538" s="165"/>
    </row>
    <row r="539" spans="1:33" s="6" customFormat="1" ht="12" customHeight="1" thickBot="1">
      <c r="A539" s="180"/>
      <c r="B539" s="181"/>
      <c r="C539" s="181"/>
      <c r="D539" s="181"/>
      <c r="E539" s="182"/>
      <c r="F539" s="182"/>
      <c r="G539" s="182"/>
      <c r="H539" s="182"/>
      <c r="I539" s="183"/>
      <c r="J539" s="183"/>
      <c r="K539" s="183"/>
      <c r="L539" s="184"/>
      <c r="M539" s="185"/>
      <c r="N539" s="186"/>
      <c r="O539" s="187"/>
      <c r="P539" s="188"/>
      <c r="Q539" s="298"/>
      <c r="R539" s="299"/>
      <c r="S539" s="299"/>
      <c r="T539" s="299"/>
      <c r="U539" s="299"/>
      <c r="V539" s="300"/>
      <c r="W539" s="192"/>
      <c r="X539" s="183"/>
      <c r="Y539" s="183"/>
      <c r="Z539" s="193"/>
      <c r="AA539" s="193"/>
      <c r="AB539" s="193"/>
      <c r="AC539" s="193"/>
      <c r="AD539" s="193"/>
      <c r="AE539" s="194"/>
      <c r="AF539" s="195"/>
      <c r="AG539" s="196"/>
    </row>
    <row r="540" spans="1:33" s="6" customFormat="1" ht="12" customHeight="1">
      <c r="A540" s="265">
        <v>69</v>
      </c>
      <c r="B540" s="198" t="s">
        <v>5</v>
      </c>
      <c r="C540" s="198"/>
      <c r="D540" s="198"/>
      <c r="E540" s="266" t="s">
        <v>185</v>
      </c>
      <c r="F540" s="200"/>
      <c r="G540" s="200"/>
      <c r="H540" s="200"/>
      <c r="I540" s="200"/>
      <c r="J540" s="200"/>
      <c r="K540" s="200"/>
      <c r="L540" s="200"/>
      <c r="M540" s="200"/>
      <c r="N540" s="200"/>
      <c r="O540" s="200"/>
      <c r="P540" s="200"/>
      <c r="Q540" s="200"/>
      <c r="R540" s="200"/>
      <c r="S540" s="200"/>
      <c r="T540" s="200"/>
      <c r="U540" s="200"/>
      <c r="V540" s="200"/>
      <c r="W540" s="200"/>
      <c r="X540" s="200"/>
      <c r="Y540" s="200"/>
      <c r="Z540" s="200"/>
      <c r="AA540" s="200"/>
      <c r="AB540" s="200"/>
      <c r="AC540" s="200"/>
      <c r="AD540" s="200"/>
      <c r="AE540" s="154" t="s">
        <v>21</v>
      </c>
      <c r="AF540" s="155"/>
      <c r="AG540" s="156"/>
    </row>
    <row r="541" spans="1:33" s="6" customFormat="1" ht="12" customHeight="1">
      <c r="A541" s="31"/>
      <c r="B541" s="157" t="s">
        <v>22</v>
      </c>
      <c r="C541" s="157"/>
      <c r="D541" s="157"/>
      <c r="E541" s="259" t="s">
        <v>186</v>
      </c>
      <c r="F541" s="159"/>
      <c r="G541" s="159"/>
      <c r="H541" s="159"/>
      <c r="I541" s="159"/>
      <c r="J541" s="159"/>
      <c r="K541" s="159"/>
      <c r="L541" s="159"/>
      <c r="M541" s="159"/>
      <c r="N541" s="159"/>
      <c r="O541" s="159"/>
      <c r="P541" s="159"/>
      <c r="Q541" s="159"/>
      <c r="R541" s="159"/>
      <c r="S541" s="159"/>
      <c r="T541" s="159"/>
      <c r="U541" s="159"/>
      <c r="V541" s="159"/>
      <c r="W541" s="159"/>
      <c r="X541" s="159"/>
      <c r="Y541" s="159"/>
      <c r="Z541" s="159"/>
      <c r="AA541" s="159"/>
      <c r="AB541" s="159"/>
      <c r="AC541" s="159"/>
      <c r="AD541" s="159"/>
      <c r="AE541" s="154"/>
      <c r="AF541" s="155"/>
      <c r="AG541" s="156"/>
    </row>
    <row r="542" spans="1:33" s="6" customFormat="1" ht="12" customHeight="1" thickBot="1">
      <c r="A542" s="31"/>
      <c r="B542" s="157"/>
      <c r="C542" s="157"/>
      <c r="D542" s="157"/>
      <c r="E542" s="160"/>
      <c r="F542" s="161"/>
      <c r="G542" s="161"/>
      <c r="H542" s="161"/>
      <c r="I542" s="161"/>
      <c r="J542" s="161"/>
      <c r="K542" s="161"/>
      <c r="L542" s="161"/>
      <c r="M542" s="161"/>
      <c r="N542" s="162"/>
      <c r="O542" s="162"/>
      <c r="P542" s="162"/>
      <c r="Q542" s="162"/>
      <c r="R542" s="162"/>
      <c r="S542" s="162"/>
      <c r="T542" s="162"/>
      <c r="U542" s="162"/>
      <c r="V542" s="162"/>
      <c r="W542" s="161"/>
      <c r="X542" s="161"/>
      <c r="Y542" s="161"/>
      <c r="Z542" s="161"/>
      <c r="AA542" s="161"/>
      <c r="AB542" s="161"/>
      <c r="AC542" s="161"/>
      <c r="AD542" s="161"/>
      <c r="AE542" s="163"/>
      <c r="AF542" s="164"/>
      <c r="AG542" s="165"/>
    </row>
    <row r="543" spans="1:33" s="6" customFormat="1" ht="12" customHeight="1">
      <c r="A543" s="31"/>
      <c r="B543" s="157" t="s">
        <v>23</v>
      </c>
      <c r="C543" s="157"/>
      <c r="D543" s="157"/>
      <c r="E543" s="263">
        <v>2</v>
      </c>
      <c r="F543" s="167"/>
      <c r="G543" s="167"/>
      <c r="H543" s="167"/>
      <c r="I543" s="168" t="s">
        <v>24</v>
      </c>
      <c r="J543" s="168"/>
      <c r="K543" s="168"/>
      <c r="L543" s="264" t="s">
        <v>35</v>
      </c>
      <c r="M543" s="170"/>
      <c r="N543" s="171" t="s">
        <v>25</v>
      </c>
      <c r="O543" s="172"/>
      <c r="P543" s="173"/>
      <c r="Q543" s="295"/>
      <c r="R543" s="296"/>
      <c r="S543" s="296"/>
      <c r="T543" s="296"/>
      <c r="U543" s="296"/>
      <c r="V543" s="297"/>
      <c r="W543" s="177" t="s">
        <v>26</v>
      </c>
      <c r="X543" s="168"/>
      <c r="Y543" s="168"/>
      <c r="Z543" s="178">
        <f>IF(OR(E543="",Q543=""),"",ROUNDDOWN(E543*Q543,0))</f>
      </c>
      <c r="AA543" s="178"/>
      <c r="AB543" s="178"/>
      <c r="AC543" s="178"/>
      <c r="AD543" s="178"/>
      <c r="AE543" s="163"/>
      <c r="AF543" s="164"/>
      <c r="AG543" s="165"/>
    </row>
    <row r="544" spans="1:52" s="6" customFormat="1" ht="12" customHeight="1" thickBot="1">
      <c r="A544" s="44"/>
      <c r="B544" s="301"/>
      <c r="C544" s="301"/>
      <c r="D544" s="301"/>
      <c r="E544" s="302"/>
      <c r="F544" s="302"/>
      <c r="G544" s="302"/>
      <c r="H544" s="302"/>
      <c r="I544" s="303"/>
      <c r="J544" s="303"/>
      <c r="K544" s="303"/>
      <c r="L544" s="304"/>
      <c r="M544" s="305"/>
      <c r="N544" s="186"/>
      <c r="O544" s="187"/>
      <c r="P544" s="188"/>
      <c r="Q544" s="298"/>
      <c r="R544" s="299"/>
      <c r="S544" s="299"/>
      <c r="T544" s="299"/>
      <c r="U544" s="299"/>
      <c r="V544" s="300"/>
      <c r="W544" s="306"/>
      <c r="X544" s="303"/>
      <c r="Y544" s="303"/>
      <c r="Z544" s="307"/>
      <c r="AA544" s="307"/>
      <c r="AB544" s="307"/>
      <c r="AC544" s="307"/>
      <c r="AD544" s="307"/>
      <c r="AE544" s="194"/>
      <c r="AF544" s="195"/>
      <c r="AG544" s="196"/>
      <c r="AZ544" s="55"/>
    </row>
    <row r="545" spans="1:33" s="6" customFormat="1" ht="13.5" customHeight="1">
      <c r="A545" s="201" t="s">
        <v>27</v>
      </c>
      <c r="B545" s="308"/>
      <c r="C545" s="308"/>
      <c r="D545" s="308"/>
      <c r="E545" s="309"/>
      <c r="F545" s="309"/>
      <c r="G545" s="309"/>
      <c r="H545" s="309"/>
      <c r="I545" s="309"/>
      <c r="J545" s="309"/>
      <c r="K545" s="309"/>
      <c r="L545" s="309"/>
      <c r="M545" s="309"/>
      <c r="N545" s="309"/>
      <c r="O545" s="309"/>
      <c r="P545" s="309"/>
      <c r="Q545" s="309"/>
      <c r="R545" s="309"/>
      <c r="S545" s="309"/>
      <c r="T545" s="309"/>
      <c r="U545" s="309"/>
      <c r="V545" s="309"/>
      <c r="W545" s="309"/>
      <c r="X545" s="309"/>
      <c r="Y545" s="309"/>
      <c r="Z545" s="309"/>
      <c r="AA545" s="309"/>
      <c r="AB545" s="309"/>
      <c r="AC545" s="309"/>
      <c r="AD545" s="309"/>
      <c r="AE545" s="310"/>
      <c r="AF545" s="310"/>
      <c r="AG545" s="311"/>
    </row>
    <row r="546" spans="1:33" s="6" customFormat="1" ht="13.5" customHeight="1">
      <c r="A546" s="209"/>
      <c r="B546" s="210"/>
      <c r="C546" s="210"/>
      <c r="D546" s="210"/>
      <c r="E546" s="210"/>
      <c r="F546" s="210"/>
      <c r="G546" s="210"/>
      <c r="H546" s="210"/>
      <c r="I546" s="210"/>
      <c r="J546" s="210"/>
      <c r="K546" s="210"/>
      <c r="L546" s="210"/>
      <c r="M546" s="210"/>
      <c r="N546" s="210"/>
      <c r="O546" s="210"/>
      <c r="P546" s="210"/>
      <c r="Q546" s="210"/>
      <c r="R546" s="210"/>
      <c r="S546" s="210"/>
      <c r="T546" s="210"/>
      <c r="U546" s="210"/>
      <c r="V546" s="210"/>
      <c r="W546" s="210"/>
      <c r="X546" s="210"/>
      <c r="Y546" s="210"/>
      <c r="Z546" s="210"/>
      <c r="AA546" s="210"/>
      <c r="AB546" s="210"/>
      <c r="AC546" s="210"/>
      <c r="AD546" s="210"/>
      <c r="AE546" s="210"/>
      <c r="AF546" s="210"/>
      <c r="AG546" s="211"/>
    </row>
    <row r="547" spans="1:33" s="6" customFormat="1" ht="13.5" customHeight="1">
      <c r="A547" s="312"/>
      <c r="B547" s="210"/>
      <c r="C547" s="210"/>
      <c r="D547" s="210"/>
      <c r="E547" s="210"/>
      <c r="F547" s="210"/>
      <c r="G547" s="210"/>
      <c r="H547" s="210"/>
      <c r="I547" s="210"/>
      <c r="J547" s="210"/>
      <c r="K547" s="210"/>
      <c r="L547" s="210"/>
      <c r="M547" s="210"/>
      <c r="N547" s="210"/>
      <c r="O547" s="210"/>
      <c r="P547" s="210"/>
      <c r="Q547" s="210"/>
      <c r="R547" s="210"/>
      <c r="S547" s="210"/>
      <c r="T547" s="210"/>
      <c r="U547" s="210"/>
      <c r="V547" s="210"/>
      <c r="W547" s="210"/>
      <c r="X547" s="210"/>
      <c r="Y547" s="210"/>
      <c r="Z547" s="210"/>
      <c r="AA547" s="210"/>
      <c r="AB547" s="210"/>
      <c r="AC547" s="210"/>
      <c r="AD547" s="210"/>
      <c r="AE547" s="210"/>
      <c r="AF547" s="210"/>
      <c r="AG547" s="211"/>
    </row>
    <row r="548" spans="1:33" s="6" customFormat="1" ht="13.5" customHeight="1">
      <c r="A548" s="312"/>
      <c r="B548" s="210"/>
      <c r="C548" s="210"/>
      <c r="D548" s="210"/>
      <c r="E548" s="210"/>
      <c r="F548" s="210"/>
      <c r="G548" s="210"/>
      <c r="H548" s="210"/>
      <c r="I548" s="210"/>
      <c r="J548" s="210"/>
      <c r="K548" s="210"/>
      <c r="L548" s="210"/>
      <c r="M548" s="210"/>
      <c r="N548" s="210"/>
      <c r="O548" s="210"/>
      <c r="P548" s="210"/>
      <c r="Q548" s="210"/>
      <c r="R548" s="210"/>
      <c r="S548" s="210"/>
      <c r="T548" s="210"/>
      <c r="U548" s="210"/>
      <c r="V548" s="210"/>
      <c r="W548" s="210"/>
      <c r="X548" s="210"/>
      <c r="Y548" s="210"/>
      <c r="Z548" s="210"/>
      <c r="AA548" s="210"/>
      <c r="AB548" s="210"/>
      <c r="AC548" s="210"/>
      <c r="AD548" s="210"/>
      <c r="AE548" s="210"/>
      <c r="AF548" s="210"/>
      <c r="AG548" s="211"/>
    </row>
    <row r="549" spans="1:33" s="6" customFormat="1" ht="8.25" customHeight="1">
      <c r="A549" s="312"/>
      <c r="B549" s="210"/>
      <c r="C549" s="210"/>
      <c r="D549" s="210"/>
      <c r="E549" s="210"/>
      <c r="F549" s="210"/>
      <c r="G549" s="210"/>
      <c r="H549" s="210"/>
      <c r="I549" s="210"/>
      <c r="J549" s="210"/>
      <c r="K549" s="210"/>
      <c r="L549" s="210"/>
      <c r="M549" s="210"/>
      <c r="N549" s="210"/>
      <c r="O549" s="210"/>
      <c r="P549" s="210"/>
      <c r="Q549" s="210"/>
      <c r="R549" s="210"/>
      <c r="S549" s="210"/>
      <c r="T549" s="210"/>
      <c r="U549" s="210"/>
      <c r="V549" s="210"/>
      <c r="W549" s="210"/>
      <c r="X549" s="210"/>
      <c r="Y549" s="210"/>
      <c r="Z549" s="210"/>
      <c r="AA549" s="210"/>
      <c r="AB549" s="210"/>
      <c r="AC549" s="210"/>
      <c r="AD549" s="210"/>
      <c r="AE549" s="210"/>
      <c r="AF549" s="210"/>
      <c r="AG549" s="211"/>
    </row>
    <row r="550" spans="1:33" s="6" customFormat="1" ht="13.5" customHeight="1" thickBot="1">
      <c r="A550" s="212"/>
      <c r="B550" s="213"/>
      <c r="C550" s="213"/>
      <c r="D550" s="213"/>
      <c r="E550" s="213"/>
      <c r="F550" s="213"/>
      <c r="G550" s="213"/>
      <c r="H550" s="213"/>
      <c r="I550" s="213"/>
      <c r="J550" s="213"/>
      <c r="K550" s="213"/>
      <c r="L550" s="213"/>
      <c r="M550" s="213"/>
      <c r="N550" s="213"/>
      <c r="O550" s="213"/>
      <c r="P550" s="213"/>
      <c r="Q550" s="213"/>
      <c r="R550" s="213"/>
      <c r="S550" s="213"/>
      <c r="T550" s="213"/>
      <c r="U550" s="213"/>
      <c r="V550" s="213"/>
      <c r="W550" s="213"/>
      <c r="X550" s="213"/>
      <c r="Y550" s="213"/>
      <c r="Z550" s="213"/>
      <c r="AA550" s="213"/>
      <c r="AB550" s="213"/>
      <c r="AC550" s="213"/>
      <c r="AD550" s="213"/>
      <c r="AE550" s="213"/>
      <c r="AF550" s="213"/>
      <c r="AG550" s="214"/>
    </row>
    <row r="551" spans="2:33" s="6" customFormat="1" ht="18" customHeight="1">
      <c r="B551" s="50"/>
      <c r="C551" s="313"/>
      <c r="E551" s="246"/>
      <c r="F551" s="246"/>
      <c r="G551" s="246"/>
      <c r="H551" s="246"/>
      <c r="I551" s="246"/>
      <c r="J551" s="246"/>
      <c r="K551" s="246"/>
      <c r="L551" s="246"/>
      <c r="M551" s="246"/>
      <c r="N551" s="246"/>
      <c r="O551" s="246"/>
      <c r="P551" s="250"/>
      <c r="Q551" s="246"/>
      <c r="R551" s="246"/>
      <c r="S551" s="246"/>
      <c r="T551" s="246"/>
      <c r="U551" s="246"/>
      <c r="V551" s="246"/>
      <c r="W551" s="246"/>
      <c r="X551" s="246"/>
      <c r="Y551" s="246"/>
      <c r="Z551" s="246"/>
      <c r="AA551" s="246"/>
      <c r="AB551" s="246"/>
      <c r="AC551" s="246"/>
      <c r="AD551" s="220" t="s">
        <v>54</v>
      </c>
      <c r="AE551" s="220"/>
      <c r="AF551" s="220"/>
      <c r="AG551" s="220"/>
    </row>
    <row r="552" spans="1:33" s="6" customFormat="1" ht="10.5" customHeight="1">
      <c r="A552" s="314"/>
      <c r="B552" s="314"/>
      <c r="C552" s="50"/>
      <c r="D552" s="50"/>
      <c r="E552" s="315"/>
      <c r="F552" s="315"/>
      <c r="G552" s="315"/>
      <c r="H552" s="315"/>
      <c r="I552" s="315"/>
      <c r="J552" s="219"/>
      <c r="K552" s="219"/>
      <c r="L552" s="219"/>
      <c r="M552" s="179"/>
      <c r="N552" s="179"/>
      <c r="O552" s="179"/>
      <c r="P552" s="250"/>
      <c r="Q552" s="50"/>
      <c r="R552" s="50"/>
      <c r="S552" s="50"/>
      <c r="T552" s="316"/>
      <c r="U552" s="316"/>
      <c r="V552" s="316"/>
      <c r="W552" s="316"/>
      <c r="X552" s="316"/>
      <c r="Y552" s="219"/>
      <c r="Z552" s="219"/>
      <c r="AA552" s="219"/>
      <c r="AB552" s="316"/>
      <c r="AC552" s="316"/>
      <c r="AD552" s="224"/>
      <c r="AE552" s="224"/>
      <c r="AF552" s="224"/>
      <c r="AG552" s="224"/>
    </row>
    <row r="553" spans="1:33" ht="13.5" customHeight="1">
      <c r="A553" s="268" t="s">
        <v>53</v>
      </c>
      <c r="B553" s="54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54"/>
      <c r="AG553" s="54"/>
    </row>
    <row r="554" spans="1:33" ht="18" customHeight="1" thickBot="1">
      <c r="A554" s="269"/>
      <c r="B554" s="269"/>
      <c r="C554" s="269"/>
      <c r="D554" s="269"/>
      <c r="E554" s="269"/>
      <c r="F554" s="269"/>
      <c r="G554" s="269"/>
      <c r="H554" s="269"/>
      <c r="I554" s="269"/>
      <c r="J554" s="269"/>
      <c r="K554" s="269"/>
      <c r="L554" s="269"/>
      <c r="M554" s="269"/>
      <c r="N554" s="269"/>
      <c r="O554" s="269"/>
      <c r="P554" s="269"/>
      <c r="Q554" s="269"/>
      <c r="R554" s="269"/>
      <c r="S554" s="269"/>
      <c r="T554" s="269"/>
      <c r="U554" s="269"/>
      <c r="V554" s="269"/>
      <c r="W554" s="269"/>
      <c r="X554" s="269"/>
      <c r="Y554" s="269"/>
      <c r="Z554" s="269"/>
      <c r="AA554" s="269"/>
      <c r="AB554" s="269"/>
      <c r="AC554" s="269"/>
      <c r="AD554" s="269"/>
      <c r="AE554" s="269"/>
      <c r="AF554" s="269"/>
      <c r="AG554" s="269"/>
    </row>
    <row r="555" spans="1:33" ht="15" customHeight="1">
      <c r="A555" s="5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59">
        <v>10</v>
      </c>
      <c r="AF555" s="60" t="s">
        <v>8</v>
      </c>
      <c r="AG555" s="61">
        <v>13</v>
      </c>
    </row>
    <row r="556" spans="1:33" ht="4.5" customHeight="1">
      <c r="A556" s="5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2"/>
      <c r="AG556" s="7"/>
    </row>
    <row r="557" spans="1:33" ht="13.5" customHeight="1">
      <c r="A557" s="5"/>
      <c r="B557" s="6"/>
      <c r="C557" s="6"/>
      <c r="D557" s="6"/>
      <c r="E557" s="6"/>
      <c r="F557" s="6"/>
      <c r="G557" s="64"/>
      <c r="H557" s="63" t="s">
        <v>9</v>
      </c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18"/>
      <c r="V557" s="18"/>
      <c r="W557" s="270" t="s">
        <v>10</v>
      </c>
      <c r="X557" s="271"/>
      <c r="Y557" s="251">
        <v>689</v>
      </c>
      <c r="Z557" s="68"/>
      <c r="AA557" s="68"/>
      <c r="AB557" s="68"/>
      <c r="AC557" s="68"/>
      <c r="AD557" s="68"/>
      <c r="AE557" s="68"/>
      <c r="AF557" s="68"/>
      <c r="AG557" s="7"/>
    </row>
    <row r="558" spans="1:33" ht="13.5" customHeight="1">
      <c r="A558" s="5"/>
      <c r="B558" s="6"/>
      <c r="C558" s="6"/>
      <c r="D558" s="6"/>
      <c r="E558" s="6"/>
      <c r="F558" s="64"/>
      <c r="G558" s="64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18"/>
      <c r="V558" s="18"/>
      <c r="W558" s="271"/>
      <c r="X558" s="271"/>
      <c r="Y558" s="68"/>
      <c r="Z558" s="68"/>
      <c r="AA558" s="68"/>
      <c r="AB558" s="68"/>
      <c r="AC558" s="68"/>
      <c r="AD558" s="68"/>
      <c r="AE558" s="68"/>
      <c r="AF558" s="68"/>
      <c r="AG558" s="7"/>
    </row>
    <row r="559" spans="1:33" ht="13.5" customHeight="1">
      <c r="A559" s="5"/>
      <c r="B559" s="6"/>
      <c r="C559" s="6"/>
      <c r="D559" s="6"/>
      <c r="E559" s="6"/>
      <c r="F559" s="64"/>
      <c r="G559" s="64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18"/>
      <c r="V559" s="18"/>
      <c r="W559" s="271"/>
      <c r="X559" s="271"/>
      <c r="Y559" s="68"/>
      <c r="Z559" s="68"/>
      <c r="AA559" s="68"/>
      <c r="AB559" s="68"/>
      <c r="AC559" s="68"/>
      <c r="AD559" s="68"/>
      <c r="AE559" s="68"/>
      <c r="AF559" s="68"/>
      <c r="AG559" s="7"/>
    </row>
    <row r="560" spans="1:33" ht="9" customHeight="1">
      <c r="A560" s="5"/>
      <c r="B560" s="6"/>
      <c r="C560" s="6"/>
      <c r="D560" s="6"/>
      <c r="E560" s="6"/>
      <c r="F560" s="64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8"/>
      <c r="V560" s="18"/>
      <c r="W560" s="19"/>
      <c r="X560" s="19"/>
      <c r="Y560" s="20"/>
      <c r="Z560" s="20"/>
      <c r="AA560" s="20"/>
      <c r="AB560" s="20"/>
      <c r="AC560" s="20"/>
      <c r="AD560" s="20"/>
      <c r="AE560" s="20"/>
      <c r="AF560" s="20"/>
      <c r="AG560" s="7"/>
    </row>
    <row r="561" spans="1:33" ht="13.5" customHeight="1">
      <c r="A561" s="5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272" t="s">
        <v>11</v>
      </c>
      <c r="X561" s="273"/>
      <c r="Y561" s="274">
        <f>IF(Y9="","",Y9)</f>
      </c>
      <c r="Z561" s="275"/>
      <c r="AA561" s="275"/>
      <c r="AB561" s="275"/>
      <c r="AC561" s="275"/>
      <c r="AD561" s="275"/>
      <c r="AE561" s="275"/>
      <c r="AF561" s="276"/>
      <c r="AG561" s="7"/>
    </row>
    <row r="562" spans="1:33" s="6" customFormat="1" ht="13.5" customHeight="1">
      <c r="A562" s="277"/>
      <c r="B562" s="225"/>
      <c r="C562" s="225"/>
      <c r="D562" s="225"/>
      <c r="E562" s="231"/>
      <c r="F562" s="231"/>
      <c r="G562" s="231"/>
      <c r="H562" s="231"/>
      <c r="I562" s="231"/>
      <c r="J562" s="231"/>
      <c r="K562" s="231"/>
      <c r="L562" s="231"/>
      <c r="M562" s="231"/>
      <c r="N562" s="231"/>
      <c r="O562" s="231"/>
      <c r="P562" s="231"/>
      <c r="Q562" s="231"/>
      <c r="R562" s="231"/>
      <c r="S562" s="231"/>
      <c r="T562" s="231"/>
      <c r="U562" s="231"/>
      <c r="V562" s="231"/>
      <c r="W562" s="278"/>
      <c r="X562" s="279"/>
      <c r="Y562" s="280"/>
      <c r="Z562" s="281"/>
      <c r="AA562" s="281"/>
      <c r="AB562" s="281"/>
      <c r="AC562" s="281"/>
      <c r="AD562" s="281"/>
      <c r="AE562" s="281"/>
      <c r="AF562" s="282"/>
      <c r="AG562" s="283"/>
    </row>
    <row r="563" spans="1:33" s="6" customFormat="1" ht="13.5" customHeight="1">
      <c r="A563" s="277"/>
      <c r="B563" s="225"/>
      <c r="C563" s="225"/>
      <c r="D563" s="225"/>
      <c r="E563" s="226"/>
      <c r="F563" s="226"/>
      <c r="G563" s="226"/>
      <c r="H563" s="226"/>
      <c r="I563" s="226"/>
      <c r="J563" s="226"/>
      <c r="K563" s="226"/>
      <c r="L563" s="226"/>
      <c r="M563" s="226"/>
      <c r="N563" s="226"/>
      <c r="O563" s="226"/>
      <c r="P563" s="226"/>
      <c r="Q563" s="226"/>
      <c r="R563" s="226"/>
      <c r="S563" s="226"/>
      <c r="T563" s="226"/>
      <c r="U563" s="226"/>
      <c r="V563" s="226"/>
      <c r="W563" s="284"/>
      <c r="X563" s="285"/>
      <c r="Y563" s="286"/>
      <c r="Z563" s="287"/>
      <c r="AA563" s="287"/>
      <c r="AB563" s="287"/>
      <c r="AC563" s="287"/>
      <c r="AD563" s="287"/>
      <c r="AE563" s="287"/>
      <c r="AF563" s="288"/>
      <c r="AG563" s="283"/>
    </row>
    <row r="564" spans="1:41" s="6" customFormat="1" ht="9" customHeight="1">
      <c r="A564" s="277"/>
      <c r="B564" s="225"/>
      <c r="C564" s="225"/>
      <c r="D564" s="225"/>
      <c r="E564" s="226"/>
      <c r="F564" s="226"/>
      <c r="G564" s="226"/>
      <c r="H564" s="226"/>
      <c r="I564" s="226"/>
      <c r="J564" s="226"/>
      <c r="K564" s="226"/>
      <c r="L564" s="226"/>
      <c r="M564" s="226"/>
      <c r="N564" s="226"/>
      <c r="O564" s="226"/>
      <c r="P564" s="226"/>
      <c r="Q564" s="226"/>
      <c r="R564" s="226"/>
      <c r="S564" s="226"/>
      <c r="T564" s="226"/>
      <c r="U564" s="226"/>
      <c r="V564" s="226"/>
      <c r="W564" s="226"/>
      <c r="X564" s="226"/>
      <c r="Y564" s="226"/>
      <c r="Z564" s="226"/>
      <c r="AA564" s="226"/>
      <c r="AB564" s="226"/>
      <c r="AC564" s="226"/>
      <c r="AD564" s="226"/>
      <c r="AE564" s="226"/>
      <c r="AF564" s="226"/>
      <c r="AG564" s="289"/>
      <c r="AK564" s="166"/>
      <c r="AL564" s="166"/>
      <c r="AM564" s="166"/>
      <c r="AN564" s="166"/>
      <c r="AO564" s="166"/>
    </row>
    <row r="565" spans="1:39" s="6" customFormat="1" ht="10.5" customHeight="1" thickBot="1">
      <c r="A565" s="277"/>
      <c r="B565" s="225"/>
      <c r="C565" s="225"/>
      <c r="D565" s="225"/>
      <c r="E565" s="226"/>
      <c r="F565" s="226"/>
      <c r="G565" s="226"/>
      <c r="H565" s="226"/>
      <c r="I565" s="227"/>
      <c r="J565" s="227"/>
      <c r="K565" s="227"/>
      <c r="L565" s="228"/>
      <c r="M565" s="228"/>
      <c r="N565" s="290"/>
      <c r="O565" s="290"/>
      <c r="P565" s="290"/>
      <c r="Q565" s="229"/>
      <c r="R565" s="229"/>
      <c r="S565" s="229"/>
      <c r="T565" s="229"/>
      <c r="U565" s="229"/>
      <c r="V565" s="229"/>
      <c r="W565" s="227"/>
      <c r="X565" s="227"/>
      <c r="Y565" s="227"/>
      <c r="Z565" s="291"/>
      <c r="AA565" s="291"/>
      <c r="AB565" s="291"/>
      <c r="AC565" s="291"/>
      <c r="AD565" s="291"/>
      <c r="AE565" s="226"/>
      <c r="AF565" s="226"/>
      <c r="AG565" s="289"/>
      <c r="AI565" s="179"/>
      <c r="AJ565" s="179"/>
      <c r="AK565" s="179"/>
      <c r="AL565" s="179"/>
      <c r="AM565" s="179"/>
    </row>
    <row r="566" spans="1:33" s="6" customFormat="1" ht="12" customHeight="1">
      <c r="A566" s="265">
        <v>70</v>
      </c>
      <c r="B566" s="198" t="s">
        <v>5</v>
      </c>
      <c r="C566" s="198"/>
      <c r="D566" s="198"/>
      <c r="E566" s="266" t="s">
        <v>187</v>
      </c>
      <c r="F566" s="200"/>
      <c r="G566" s="200"/>
      <c r="H566" s="200"/>
      <c r="I566" s="200"/>
      <c r="J566" s="200"/>
      <c r="K566" s="200"/>
      <c r="L566" s="200"/>
      <c r="M566" s="200"/>
      <c r="N566" s="200"/>
      <c r="O566" s="200"/>
      <c r="P566" s="200"/>
      <c r="Q566" s="200"/>
      <c r="R566" s="200"/>
      <c r="S566" s="200"/>
      <c r="T566" s="200"/>
      <c r="U566" s="200"/>
      <c r="V566" s="200"/>
      <c r="W566" s="200"/>
      <c r="X566" s="200"/>
      <c r="Y566" s="200"/>
      <c r="Z566" s="200"/>
      <c r="AA566" s="200"/>
      <c r="AB566" s="200"/>
      <c r="AC566" s="200"/>
      <c r="AD566" s="200"/>
      <c r="AE566" s="292" t="s">
        <v>21</v>
      </c>
      <c r="AF566" s="293"/>
      <c r="AG566" s="294"/>
    </row>
    <row r="567" spans="1:33" s="6" customFormat="1" ht="12" customHeight="1">
      <c r="A567" s="31"/>
      <c r="B567" s="157" t="s">
        <v>22</v>
      </c>
      <c r="C567" s="157"/>
      <c r="D567" s="157"/>
      <c r="E567" s="259" t="s">
        <v>188</v>
      </c>
      <c r="F567" s="159"/>
      <c r="G567" s="159"/>
      <c r="H567" s="159"/>
      <c r="I567" s="159"/>
      <c r="J567" s="159"/>
      <c r="K567" s="159"/>
      <c r="L567" s="159"/>
      <c r="M567" s="159"/>
      <c r="N567" s="159"/>
      <c r="O567" s="159"/>
      <c r="P567" s="159"/>
      <c r="Q567" s="159"/>
      <c r="R567" s="159"/>
      <c r="S567" s="159"/>
      <c r="T567" s="159"/>
      <c r="U567" s="159"/>
      <c r="V567" s="159"/>
      <c r="W567" s="159"/>
      <c r="X567" s="159"/>
      <c r="Y567" s="159"/>
      <c r="Z567" s="159"/>
      <c r="AA567" s="159"/>
      <c r="AB567" s="159"/>
      <c r="AC567" s="159"/>
      <c r="AD567" s="159"/>
      <c r="AE567" s="154"/>
      <c r="AF567" s="155"/>
      <c r="AG567" s="156"/>
    </row>
    <row r="568" spans="1:33" s="6" customFormat="1" ht="12" customHeight="1" thickBot="1">
      <c r="A568" s="31"/>
      <c r="B568" s="157"/>
      <c r="C568" s="157"/>
      <c r="D568" s="157"/>
      <c r="E568" s="160"/>
      <c r="F568" s="161"/>
      <c r="G568" s="161"/>
      <c r="H568" s="161"/>
      <c r="I568" s="161"/>
      <c r="J568" s="161"/>
      <c r="K568" s="161"/>
      <c r="L568" s="161"/>
      <c r="M568" s="161"/>
      <c r="N568" s="162"/>
      <c r="O568" s="162"/>
      <c r="P568" s="162"/>
      <c r="Q568" s="162"/>
      <c r="R568" s="162"/>
      <c r="S568" s="162"/>
      <c r="T568" s="162"/>
      <c r="U568" s="162"/>
      <c r="V568" s="162"/>
      <c r="W568" s="161"/>
      <c r="X568" s="161"/>
      <c r="Y568" s="161"/>
      <c r="Z568" s="161"/>
      <c r="AA568" s="161"/>
      <c r="AB568" s="161"/>
      <c r="AC568" s="161"/>
      <c r="AD568" s="161"/>
      <c r="AE568" s="163"/>
      <c r="AF568" s="164"/>
      <c r="AG568" s="165"/>
    </row>
    <row r="569" spans="1:33" s="6" customFormat="1" ht="12" customHeight="1">
      <c r="A569" s="31"/>
      <c r="B569" s="157" t="s">
        <v>23</v>
      </c>
      <c r="C569" s="157"/>
      <c r="D569" s="157"/>
      <c r="E569" s="263">
        <v>2</v>
      </c>
      <c r="F569" s="167"/>
      <c r="G569" s="167"/>
      <c r="H569" s="167"/>
      <c r="I569" s="168" t="s">
        <v>24</v>
      </c>
      <c r="J569" s="168"/>
      <c r="K569" s="168"/>
      <c r="L569" s="264" t="s">
        <v>40</v>
      </c>
      <c r="M569" s="170"/>
      <c r="N569" s="171" t="s">
        <v>25</v>
      </c>
      <c r="O569" s="172"/>
      <c r="P569" s="173"/>
      <c r="Q569" s="295"/>
      <c r="R569" s="296"/>
      <c r="S569" s="296"/>
      <c r="T569" s="296"/>
      <c r="U569" s="296"/>
      <c r="V569" s="297"/>
      <c r="W569" s="177" t="s">
        <v>26</v>
      </c>
      <c r="X569" s="168"/>
      <c r="Y569" s="168"/>
      <c r="Z569" s="178">
        <f>IF(OR(E569="",Q569=""),"",ROUNDDOWN(E569*Q569,0))</f>
      </c>
      <c r="AA569" s="178"/>
      <c r="AB569" s="178"/>
      <c r="AC569" s="178"/>
      <c r="AD569" s="178"/>
      <c r="AE569" s="163"/>
      <c r="AF569" s="164"/>
      <c r="AG569" s="165"/>
    </row>
    <row r="570" spans="1:33" s="6" customFormat="1" ht="12" customHeight="1" thickBot="1">
      <c r="A570" s="180"/>
      <c r="B570" s="181"/>
      <c r="C570" s="181"/>
      <c r="D570" s="181"/>
      <c r="E570" s="182"/>
      <c r="F570" s="182"/>
      <c r="G570" s="182"/>
      <c r="H570" s="182"/>
      <c r="I570" s="183"/>
      <c r="J570" s="183"/>
      <c r="K570" s="183"/>
      <c r="L570" s="184"/>
      <c r="M570" s="185"/>
      <c r="N570" s="186"/>
      <c r="O570" s="187"/>
      <c r="P570" s="188"/>
      <c r="Q570" s="298"/>
      <c r="R570" s="299"/>
      <c r="S570" s="299"/>
      <c r="T570" s="299"/>
      <c r="U570" s="299"/>
      <c r="V570" s="300"/>
      <c r="W570" s="192"/>
      <c r="X570" s="183"/>
      <c r="Y570" s="183"/>
      <c r="Z570" s="193"/>
      <c r="AA570" s="193"/>
      <c r="AB570" s="193"/>
      <c r="AC570" s="193"/>
      <c r="AD570" s="193"/>
      <c r="AE570" s="194"/>
      <c r="AF570" s="195"/>
      <c r="AG570" s="196"/>
    </row>
    <row r="571" spans="1:33" s="6" customFormat="1" ht="12" customHeight="1">
      <c r="A571" s="265">
        <v>71</v>
      </c>
      <c r="B571" s="198" t="s">
        <v>5</v>
      </c>
      <c r="C571" s="198"/>
      <c r="D571" s="198"/>
      <c r="E571" s="266" t="s">
        <v>189</v>
      </c>
      <c r="F571" s="200"/>
      <c r="G571" s="200"/>
      <c r="H571" s="200"/>
      <c r="I571" s="200"/>
      <c r="J571" s="200"/>
      <c r="K571" s="200"/>
      <c r="L571" s="200"/>
      <c r="M571" s="200"/>
      <c r="N571" s="200"/>
      <c r="O571" s="200"/>
      <c r="P571" s="200"/>
      <c r="Q571" s="200"/>
      <c r="R571" s="200"/>
      <c r="S571" s="200"/>
      <c r="T571" s="200"/>
      <c r="U571" s="200"/>
      <c r="V571" s="200"/>
      <c r="W571" s="200"/>
      <c r="X571" s="200"/>
      <c r="Y571" s="200"/>
      <c r="Z571" s="200"/>
      <c r="AA571" s="200"/>
      <c r="AB571" s="200"/>
      <c r="AC571" s="200"/>
      <c r="AD571" s="200"/>
      <c r="AE571" s="154" t="s">
        <v>21</v>
      </c>
      <c r="AF571" s="155"/>
      <c r="AG571" s="156"/>
    </row>
    <row r="572" spans="1:33" s="6" customFormat="1" ht="12" customHeight="1">
      <c r="A572" s="31"/>
      <c r="B572" s="157" t="s">
        <v>22</v>
      </c>
      <c r="C572" s="157"/>
      <c r="D572" s="157"/>
      <c r="E572" s="259" t="s">
        <v>190</v>
      </c>
      <c r="F572" s="159"/>
      <c r="G572" s="159"/>
      <c r="H572" s="159"/>
      <c r="I572" s="159"/>
      <c r="J572" s="159"/>
      <c r="K572" s="159"/>
      <c r="L572" s="159"/>
      <c r="M572" s="159"/>
      <c r="N572" s="159"/>
      <c r="O572" s="159"/>
      <c r="P572" s="159"/>
      <c r="Q572" s="159"/>
      <c r="R572" s="159"/>
      <c r="S572" s="159"/>
      <c r="T572" s="159"/>
      <c r="U572" s="159"/>
      <c r="V572" s="159"/>
      <c r="W572" s="159"/>
      <c r="X572" s="159"/>
      <c r="Y572" s="159"/>
      <c r="Z572" s="159"/>
      <c r="AA572" s="159"/>
      <c r="AB572" s="159"/>
      <c r="AC572" s="159"/>
      <c r="AD572" s="159"/>
      <c r="AE572" s="154"/>
      <c r="AF572" s="155"/>
      <c r="AG572" s="156"/>
    </row>
    <row r="573" spans="1:33" s="6" customFormat="1" ht="12" customHeight="1" thickBot="1">
      <c r="A573" s="31"/>
      <c r="B573" s="157"/>
      <c r="C573" s="157"/>
      <c r="D573" s="157"/>
      <c r="E573" s="160"/>
      <c r="F573" s="161"/>
      <c r="G573" s="161"/>
      <c r="H573" s="161"/>
      <c r="I573" s="161"/>
      <c r="J573" s="161"/>
      <c r="K573" s="161"/>
      <c r="L573" s="161"/>
      <c r="M573" s="161"/>
      <c r="N573" s="162"/>
      <c r="O573" s="162"/>
      <c r="P573" s="162"/>
      <c r="Q573" s="162"/>
      <c r="R573" s="162"/>
      <c r="S573" s="162"/>
      <c r="T573" s="162"/>
      <c r="U573" s="162"/>
      <c r="V573" s="162"/>
      <c r="W573" s="161"/>
      <c r="X573" s="161"/>
      <c r="Y573" s="161"/>
      <c r="Z573" s="161"/>
      <c r="AA573" s="161"/>
      <c r="AB573" s="161"/>
      <c r="AC573" s="161"/>
      <c r="AD573" s="161"/>
      <c r="AE573" s="163"/>
      <c r="AF573" s="164"/>
      <c r="AG573" s="165"/>
    </row>
    <row r="574" spans="1:33" s="6" customFormat="1" ht="12" customHeight="1">
      <c r="A574" s="31"/>
      <c r="B574" s="157" t="s">
        <v>23</v>
      </c>
      <c r="C574" s="157"/>
      <c r="D574" s="157"/>
      <c r="E574" s="263">
        <v>2</v>
      </c>
      <c r="F574" s="167"/>
      <c r="G574" s="167"/>
      <c r="H574" s="167"/>
      <c r="I574" s="168" t="s">
        <v>24</v>
      </c>
      <c r="J574" s="168"/>
      <c r="K574" s="168"/>
      <c r="L574" s="264" t="s">
        <v>40</v>
      </c>
      <c r="M574" s="170"/>
      <c r="N574" s="171" t="s">
        <v>25</v>
      </c>
      <c r="O574" s="172"/>
      <c r="P574" s="173"/>
      <c r="Q574" s="295"/>
      <c r="R574" s="296"/>
      <c r="S574" s="296"/>
      <c r="T574" s="296"/>
      <c r="U574" s="296"/>
      <c r="V574" s="297"/>
      <c r="W574" s="177" t="s">
        <v>26</v>
      </c>
      <c r="X574" s="168"/>
      <c r="Y574" s="168"/>
      <c r="Z574" s="178">
        <f>IF(OR(E574="",Q574=""),"",ROUNDDOWN(E574*Q574,0))</f>
      </c>
      <c r="AA574" s="178"/>
      <c r="AB574" s="178"/>
      <c r="AC574" s="178"/>
      <c r="AD574" s="178"/>
      <c r="AE574" s="163"/>
      <c r="AF574" s="164"/>
      <c r="AG574" s="165"/>
    </row>
    <row r="575" spans="1:33" s="6" customFormat="1" ht="12" customHeight="1" thickBot="1">
      <c r="A575" s="180"/>
      <c r="B575" s="181"/>
      <c r="C575" s="181"/>
      <c r="D575" s="181"/>
      <c r="E575" s="182"/>
      <c r="F575" s="182"/>
      <c r="G575" s="182"/>
      <c r="H575" s="182"/>
      <c r="I575" s="183"/>
      <c r="J575" s="183"/>
      <c r="K575" s="183"/>
      <c r="L575" s="184"/>
      <c r="M575" s="185"/>
      <c r="N575" s="186"/>
      <c r="O575" s="187"/>
      <c r="P575" s="188"/>
      <c r="Q575" s="298"/>
      <c r="R575" s="299"/>
      <c r="S575" s="299"/>
      <c r="T575" s="299"/>
      <c r="U575" s="299"/>
      <c r="V575" s="300"/>
      <c r="W575" s="192"/>
      <c r="X575" s="183"/>
      <c r="Y575" s="183"/>
      <c r="Z575" s="193"/>
      <c r="AA575" s="193"/>
      <c r="AB575" s="193"/>
      <c r="AC575" s="193"/>
      <c r="AD575" s="193"/>
      <c r="AE575" s="194"/>
      <c r="AF575" s="195"/>
      <c r="AG575" s="196"/>
    </row>
    <row r="576" spans="1:33" s="6" customFormat="1" ht="12" customHeight="1">
      <c r="A576" s="265">
        <v>72</v>
      </c>
      <c r="B576" s="198" t="s">
        <v>5</v>
      </c>
      <c r="C576" s="198"/>
      <c r="D576" s="198"/>
      <c r="E576" s="266" t="s">
        <v>191</v>
      </c>
      <c r="F576" s="200"/>
      <c r="G576" s="200"/>
      <c r="H576" s="200"/>
      <c r="I576" s="200"/>
      <c r="J576" s="200"/>
      <c r="K576" s="200"/>
      <c r="L576" s="200"/>
      <c r="M576" s="200"/>
      <c r="N576" s="200"/>
      <c r="O576" s="200"/>
      <c r="P576" s="200"/>
      <c r="Q576" s="200"/>
      <c r="R576" s="200"/>
      <c r="S576" s="200"/>
      <c r="T576" s="200"/>
      <c r="U576" s="200"/>
      <c r="V576" s="200"/>
      <c r="W576" s="200"/>
      <c r="X576" s="200"/>
      <c r="Y576" s="200"/>
      <c r="Z576" s="200"/>
      <c r="AA576" s="200"/>
      <c r="AB576" s="200"/>
      <c r="AC576" s="200"/>
      <c r="AD576" s="200"/>
      <c r="AE576" s="154" t="s">
        <v>21</v>
      </c>
      <c r="AF576" s="155"/>
      <c r="AG576" s="156"/>
    </row>
    <row r="577" spans="1:33" s="6" customFormat="1" ht="12" customHeight="1">
      <c r="A577" s="31"/>
      <c r="B577" s="157" t="s">
        <v>22</v>
      </c>
      <c r="C577" s="157"/>
      <c r="D577" s="157"/>
      <c r="E577" s="259" t="s">
        <v>192</v>
      </c>
      <c r="F577" s="159"/>
      <c r="G577" s="159"/>
      <c r="H577" s="159"/>
      <c r="I577" s="159"/>
      <c r="J577" s="159"/>
      <c r="K577" s="159"/>
      <c r="L577" s="159"/>
      <c r="M577" s="159"/>
      <c r="N577" s="159"/>
      <c r="O577" s="159"/>
      <c r="P577" s="159"/>
      <c r="Q577" s="159"/>
      <c r="R577" s="159"/>
      <c r="S577" s="159"/>
      <c r="T577" s="159"/>
      <c r="U577" s="159"/>
      <c r="V577" s="159"/>
      <c r="W577" s="159"/>
      <c r="X577" s="159"/>
      <c r="Y577" s="159"/>
      <c r="Z577" s="159"/>
      <c r="AA577" s="159"/>
      <c r="AB577" s="159"/>
      <c r="AC577" s="159"/>
      <c r="AD577" s="159"/>
      <c r="AE577" s="154"/>
      <c r="AF577" s="155"/>
      <c r="AG577" s="156"/>
    </row>
    <row r="578" spans="1:33" s="6" customFormat="1" ht="12" customHeight="1" thickBot="1">
      <c r="A578" s="31"/>
      <c r="B578" s="157"/>
      <c r="C578" s="157"/>
      <c r="D578" s="157"/>
      <c r="E578" s="160"/>
      <c r="F578" s="161"/>
      <c r="G578" s="161"/>
      <c r="H578" s="161"/>
      <c r="I578" s="161"/>
      <c r="J578" s="161"/>
      <c r="K578" s="161"/>
      <c r="L578" s="161"/>
      <c r="M578" s="161"/>
      <c r="N578" s="162"/>
      <c r="O578" s="162"/>
      <c r="P578" s="162"/>
      <c r="Q578" s="162"/>
      <c r="R578" s="162"/>
      <c r="S578" s="162"/>
      <c r="T578" s="162"/>
      <c r="U578" s="162"/>
      <c r="V578" s="162"/>
      <c r="W578" s="161"/>
      <c r="X578" s="161"/>
      <c r="Y578" s="161"/>
      <c r="Z578" s="161"/>
      <c r="AA578" s="161"/>
      <c r="AB578" s="161"/>
      <c r="AC578" s="161"/>
      <c r="AD578" s="161"/>
      <c r="AE578" s="163"/>
      <c r="AF578" s="164"/>
      <c r="AG578" s="165"/>
    </row>
    <row r="579" spans="1:33" s="6" customFormat="1" ht="12" customHeight="1">
      <c r="A579" s="31"/>
      <c r="B579" s="157" t="s">
        <v>23</v>
      </c>
      <c r="C579" s="157"/>
      <c r="D579" s="157"/>
      <c r="E579" s="263">
        <v>2</v>
      </c>
      <c r="F579" s="167"/>
      <c r="G579" s="167"/>
      <c r="H579" s="167"/>
      <c r="I579" s="168" t="s">
        <v>24</v>
      </c>
      <c r="J579" s="168"/>
      <c r="K579" s="168"/>
      <c r="L579" s="264" t="s">
        <v>40</v>
      </c>
      <c r="M579" s="170"/>
      <c r="N579" s="171" t="s">
        <v>25</v>
      </c>
      <c r="O579" s="172"/>
      <c r="P579" s="173"/>
      <c r="Q579" s="295"/>
      <c r="R579" s="296"/>
      <c r="S579" s="296"/>
      <c r="T579" s="296"/>
      <c r="U579" s="296"/>
      <c r="V579" s="297"/>
      <c r="W579" s="177" t="s">
        <v>26</v>
      </c>
      <c r="X579" s="168"/>
      <c r="Y579" s="168"/>
      <c r="Z579" s="178">
        <f>IF(OR(E579="",Q579=""),"",ROUNDDOWN(E579*Q579,0))</f>
      </c>
      <c r="AA579" s="178"/>
      <c r="AB579" s="178"/>
      <c r="AC579" s="178"/>
      <c r="AD579" s="178"/>
      <c r="AE579" s="163"/>
      <c r="AF579" s="164"/>
      <c r="AG579" s="165"/>
    </row>
    <row r="580" spans="1:33" s="6" customFormat="1" ht="12" customHeight="1" thickBot="1">
      <c r="A580" s="180"/>
      <c r="B580" s="181"/>
      <c r="C580" s="181"/>
      <c r="D580" s="181"/>
      <c r="E580" s="182"/>
      <c r="F580" s="182"/>
      <c r="G580" s="182"/>
      <c r="H580" s="182"/>
      <c r="I580" s="183"/>
      <c r="J580" s="183"/>
      <c r="K580" s="183"/>
      <c r="L580" s="184"/>
      <c r="M580" s="185"/>
      <c r="N580" s="186"/>
      <c r="O580" s="187"/>
      <c r="P580" s="188"/>
      <c r="Q580" s="298"/>
      <c r="R580" s="299"/>
      <c r="S580" s="299"/>
      <c r="T580" s="299"/>
      <c r="U580" s="299"/>
      <c r="V580" s="300"/>
      <c r="W580" s="192"/>
      <c r="X580" s="183"/>
      <c r="Y580" s="183"/>
      <c r="Z580" s="193"/>
      <c r="AA580" s="193"/>
      <c r="AB580" s="193"/>
      <c r="AC580" s="193"/>
      <c r="AD580" s="193"/>
      <c r="AE580" s="194"/>
      <c r="AF580" s="195"/>
      <c r="AG580" s="196"/>
    </row>
    <row r="581" spans="1:33" s="6" customFormat="1" ht="12" customHeight="1">
      <c r="A581" s="265">
        <v>73</v>
      </c>
      <c r="B581" s="198" t="s">
        <v>5</v>
      </c>
      <c r="C581" s="198"/>
      <c r="D581" s="198"/>
      <c r="E581" s="266" t="s">
        <v>193</v>
      </c>
      <c r="F581" s="200"/>
      <c r="G581" s="200"/>
      <c r="H581" s="200"/>
      <c r="I581" s="200"/>
      <c r="J581" s="200"/>
      <c r="K581" s="200"/>
      <c r="L581" s="200"/>
      <c r="M581" s="200"/>
      <c r="N581" s="200"/>
      <c r="O581" s="200"/>
      <c r="P581" s="200"/>
      <c r="Q581" s="200"/>
      <c r="R581" s="200"/>
      <c r="S581" s="200"/>
      <c r="T581" s="200"/>
      <c r="U581" s="200"/>
      <c r="V581" s="200"/>
      <c r="W581" s="200"/>
      <c r="X581" s="200"/>
      <c r="Y581" s="200"/>
      <c r="Z581" s="200"/>
      <c r="AA581" s="200"/>
      <c r="AB581" s="200"/>
      <c r="AC581" s="200"/>
      <c r="AD581" s="200"/>
      <c r="AE581" s="154" t="s">
        <v>21</v>
      </c>
      <c r="AF581" s="155"/>
      <c r="AG581" s="156"/>
    </row>
    <row r="582" spans="1:33" s="6" customFormat="1" ht="12" customHeight="1">
      <c r="A582" s="31"/>
      <c r="B582" s="157" t="s">
        <v>22</v>
      </c>
      <c r="C582" s="157"/>
      <c r="D582" s="157"/>
      <c r="E582" s="259" t="s">
        <v>194</v>
      </c>
      <c r="F582" s="159"/>
      <c r="G582" s="159"/>
      <c r="H582" s="159"/>
      <c r="I582" s="159"/>
      <c r="J582" s="159"/>
      <c r="K582" s="159"/>
      <c r="L582" s="159"/>
      <c r="M582" s="159"/>
      <c r="N582" s="159"/>
      <c r="O582" s="159"/>
      <c r="P582" s="159"/>
      <c r="Q582" s="159"/>
      <c r="R582" s="159"/>
      <c r="S582" s="159"/>
      <c r="T582" s="159"/>
      <c r="U582" s="159"/>
      <c r="V582" s="159"/>
      <c r="W582" s="159"/>
      <c r="X582" s="159"/>
      <c r="Y582" s="159"/>
      <c r="Z582" s="159"/>
      <c r="AA582" s="159"/>
      <c r="AB582" s="159"/>
      <c r="AC582" s="159"/>
      <c r="AD582" s="159"/>
      <c r="AE582" s="154"/>
      <c r="AF582" s="155"/>
      <c r="AG582" s="156"/>
    </row>
    <row r="583" spans="1:33" s="6" customFormat="1" ht="12" customHeight="1" thickBot="1">
      <c r="A583" s="31"/>
      <c r="B583" s="157"/>
      <c r="C583" s="157"/>
      <c r="D583" s="157"/>
      <c r="E583" s="160"/>
      <c r="F583" s="161"/>
      <c r="G583" s="161"/>
      <c r="H583" s="161"/>
      <c r="I583" s="161"/>
      <c r="J583" s="161"/>
      <c r="K583" s="161"/>
      <c r="L583" s="161"/>
      <c r="M583" s="161"/>
      <c r="N583" s="162"/>
      <c r="O583" s="162"/>
      <c r="P583" s="162"/>
      <c r="Q583" s="162"/>
      <c r="R583" s="162"/>
      <c r="S583" s="162"/>
      <c r="T583" s="162"/>
      <c r="U583" s="162"/>
      <c r="V583" s="162"/>
      <c r="W583" s="161"/>
      <c r="X583" s="161"/>
      <c r="Y583" s="161"/>
      <c r="Z583" s="161"/>
      <c r="AA583" s="161"/>
      <c r="AB583" s="161"/>
      <c r="AC583" s="161"/>
      <c r="AD583" s="161"/>
      <c r="AE583" s="163"/>
      <c r="AF583" s="164"/>
      <c r="AG583" s="165"/>
    </row>
    <row r="584" spans="1:33" s="6" customFormat="1" ht="12" customHeight="1">
      <c r="A584" s="31"/>
      <c r="B584" s="157" t="s">
        <v>23</v>
      </c>
      <c r="C584" s="157"/>
      <c r="D584" s="157"/>
      <c r="E584" s="263">
        <v>2</v>
      </c>
      <c r="F584" s="167"/>
      <c r="G584" s="167"/>
      <c r="H584" s="167"/>
      <c r="I584" s="168" t="s">
        <v>24</v>
      </c>
      <c r="J584" s="168"/>
      <c r="K584" s="168"/>
      <c r="L584" s="264" t="s">
        <v>40</v>
      </c>
      <c r="M584" s="170"/>
      <c r="N584" s="171" t="s">
        <v>25</v>
      </c>
      <c r="O584" s="172"/>
      <c r="P584" s="173"/>
      <c r="Q584" s="295"/>
      <c r="R584" s="296"/>
      <c r="S584" s="296"/>
      <c r="T584" s="296"/>
      <c r="U584" s="296"/>
      <c r="V584" s="297"/>
      <c r="W584" s="177" t="s">
        <v>26</v>
      </c>
      <c r="X584" s="168"/>
      <c r="Y584" s="168"/>
      <c r="Z584" s="178">
        <f>IF(OR(E584="",Q584=""),"",ROUNDDOWN(E584*Q584,0))</f>
      </c>
      <c r="AA584" s="178"/>
      <c r="AB584" s="178"/>
      <c r="AC584" s="178"/>
      <c r="AD584" s="178"/>
      <c r="AE584" s="163"/>
      <c r="AF584" s="164"/>
      <c r="AG584" s="165"/>
    </row>
    <row r="585" spans="1:33" s="6" customFormat="1" ht="12" customHeight="1" thickBot="1">
      <c r="A585" s="180"/>
      <c r="B585" s="181"/>
      <c r="C585" s="181"/>
      <c r="D585" s="181"/>
      <c r="E585" s="182"/>
      <c r="F585" s="182"/>
      <c r="G585" s="182"/>
      <c r="H585" s="182"/>
      <c r="I585" s="183"/>
      <c r="J585" s="183"/>
      <c r="K585" s="183"/>
      <c r="L585" s="184"/>
      <c r="M585" s="185"/>
      <c r="N585" s="186"/>
      <c r="O585" s="187"/>
      <c r="P585" s="188"/>
      <c r="Q585" s="298"/>
      <c r="R585" s="299"/>
      <c r="S585" s="299"/>
      <c r="T585" s="299"/>
      <c r="U585" s="299"/>
      <c r="V585" s="300"/>
      <c r="W585" s="192"/>
      <c r="X585" s="183"/>
      <c r="Y585" s="183"/>
      <c r="Z585" s="193"/>
      <c r="AA585" s="193"/>
      <c r="AB585" s="193"/>
      <c r="AC585" s="193"/>
      <c r="AD585" s="193"/>
      <c r="AE585" s="194"/>
      <c r="AF585" s="195"/>
      <c r="AG585" s="196"/>
    </row>
    <row r="586" spans="1:33" s="6" customFormat="1" ht="12" customHeight="1">
      <c r="A586" s="265">
        <v>74</v>
      </c>
      <c r="B586" s="198" t="s">
        <v>5</v>
      </c>
      <c r="C586" s="198"/>
      <c r="D586" s="198"/>
      <c r="E586" s="266" t="s">
        <v>195</v>
      </c>
      <c r="F586" s="200"/>
      <c r="G586" s="200"/>
      <c r="H586" s="200"/>
      <c r="I586" s="200"/>
      <c r="J586" s="200"/>
      <c r="K586" s="200"/>
      <c r="L586" s="200"/>
      <c r="M586" s="200"/>
      <c r="N586" s="200"/>
      <c r="O586" s="200"/>
      <c r="P586" s="200"/>
      <c r="Q586" s="200"/>
      <c r="R586" s="200"/>
      <c r="S586" s="200"/>
      <c r="T586" s="200"/>
      <c r="U586" s="200"/>
      <c r="V586" s="200"/>
      <c r="W586" s="200"/>
      <c r="X586" s="200"/>
      <c r="Y586" s="200"/>
      <c r="Z586" s="200"/>
      <c r="AA586" s="200"/>
      <c r="AB586" s="200"/>
      <c r="AC586" s="200"/>
      <c r="AD586" s="200"/>
      <c r="AE586" s="154" t="s">
        <v>21</v>
      </c>
      <c r="AF586" s="155"/>
      <c r="AG586" s="156"/>
    </row>
    <row r="587" spans="1:33" s="6" customFormat="1" ht="12" customHeight="1">
      <c r="A587" s="31"/>
      <c r="B587" s="157" t="s">
        <v>22</v>
      </c>
      <c r="C587" s="157"/>
      <c r="D587" s="157"/>
      <c r="E587" s="259" t="s">
        <v>196</v>
      </c>
      <c r="F587" s="159"/>
      <c r="G587" s="159"/>
      <c r="H587" s="159"/>
      <c r="I587" s="159"/>
      <c r="J587" s="159"/>
      <c r="K587" s="159"/>
      <c r="L587" s="159"/>
      <c r="M587" s="159"/>
      <c r="N587" s="159"/>
      <c r="O587" s="159"/>
      <c r="P587" s="159"/>
      <c r="Q587" s="159"/>
      <c r="R587" s="159"/>
      <c r="S587" s="159"/>
      <c r="T587" s="159"/>
      <c r="U587" s="159"/>
      <c r="V587" s="159"/>
      <c r="W587" s="159"/>
      <c r="X587" s="159"/>
      <c r="Y587" s="159"/>
      <c r="Z587" s="159"/>
      <c r="AA587" s="159"/>
      <c r="AB587" s="159"/>
      <c r="AC587" s="159"/>
      <c r="AD587" s="159"/>
      <c r="AE587" s="154"/>
      <c r="AF587" s="155"/>
      <c r="AG587" s="156"/>
    </row>
    <row r="588" spans="1:33" s="6" customFormat="1" ht="12" customHeight="1" thickBot="1">
      <c r="A588" s="31"/>
      <c r="B588" s="157"/>
      <c r="C588" s="157"/>
      <c r="D588" s="157"/>
      <c r="E588" s="160"/>
      <c r="F588" s="161"/>
      <c r="G588" s="161"/>
      <c r="H588" s="161"/>
      <c r="I588" s="161"/>
      <c r="J588" s="161"/>
      <c r="K588" s="161"/>
      <c r="L588" s="161"/>
      <c r="M588" s="161"/>
      <c r="N588" s="162"/>
      <c r="O588" s="162"/>
      <c r="P588" s="162"/>
      <c r="Q588" s="162"/>
      <c r="R588" s="162"/>
      <c r="S588" s="162"/>
      <c r="T588" s="162"/>
      <c r="U588" s="162"/>
      <c r="V588" s="162"/>
      <c r="W588" s="161"/>
      <c r="X588" s="161"/>
      <c r="Y588" s="161"/>
      <c r="Z588" s="161"/>
      <c r="AA588" s="161"/>
      <c r="AB588" s="161"/>
      <c r="AC588" s="161"/>
      <c r="AD588" s="161"/>
      <c r="AE588" s="163"/>
      <c r="AF588" s="164"/>
      <c r="AG588" s="165"/>
    </row>
    <row r="589" spans="1:33" s="6" customFormat="1" ht="12" customHeight="1">
      <c r="A589" s="31"/>
      <c r="B589" s="157" t="s">
        <v>23</v>
      </c>
      <c r="C589" s="157"/>
      <c r="D589" s="157"/>
      <c r="E589" s="263">
        <v>2</v>
      </c>
      <c r="F589" s="167"/>
      <c r="G589" s="167"/>
      <c r="H589" s="167"/>
      <c r="I589" s="168" t="s">
        <v>24</v>
      </c>
      <c r="J589" s="168"/>
      <c r="K589" s="168"/>
      <c r="L589" s="264" t="s">
        <v>40</v>
      </c>
      <c r="M589" s="170"/>
      <c r="N589" s="171" t="s">
        <v>25</v>
      </c>
      <c r="O589" s="172"/>
      <c r="P589" s="173"/>
      <c r="Q589" s="295"/>
      <c r="R589" s="296"/>
      <c r="S589" s="296"/>
      <c r="T589" s="296"/>
      <c r="U589" s="296"/>
      <c r="V589" s="297"/>
      <c r="W589" s="177" t="s">
        <v>26</v>
      </c>
      <c r="X589" s="168"/>
      <c r="Y589" s="168"/>
      <c r="Z589" s="178">
        <f>IF(OR(E589="",Q589=""),"",ROUNDDOWN(E589*Q589,0))</f>
      </c>
      <c r="AA589" s="178"/>
      <c r="AB589" s="178"/>
      <c r="AC589" s="178"/>
      <c r="AD589" s="178"/>
      <c r="AE589" s="163"/>
      <c r="AF589" s="164"/>
      <c r="AG589" s="165"/>
    </row>
    <row r="590" spans="1:33" s="6" customFormat="1" ht="12" customHeight="1" thickBot="1">
      <c r="A590" s="180"/>
      <c r="B590" s="181"/>
      <c r="C590" s="181"/>
      <c r="D590" s="181"/>
      <c r="E590" s="182"/>
      <c r="F590" s="182"/>
      <c r="G590" s="182"/>
      <c r="H590" s="182"/>
      <c r="I590" s="183"/>
      <c r="J590" s="183"/>
      <c r="K590" s="183"/>
      <c r="L590" s="184"/>
      <c r="M590" s="185"/>
      <c r="N590" s="186"/>
      <c r="O590" s="187"/>
      <c r="P590" s="188"/>
      <c r="Q590" s="298"/>
      <c r="R590" s="299"/>
      <c r="S590" s="299"/>
      <c r="T590" s="299"/>
      <c r="U590" s="299"/>
      <c r="V590" s="300"/>
      <c r="W590" s="192"/>
      <c r="X590" s="183"/>
      <c r="Y590" s="183"/>
      <c r="Z590" s="193"/>
      <c r="AA590" s="193"/>
      <c r="AB590" s="193"/>
      <c r="AC590" s="193"/>
      <c r="AD590" s="193"/>
      <c r="AE590" s="194"/>
      <c r="AF590" s="195"/>
      <c r="AG590" s="196"/>
    </row>
    <row r="591" spans="1:33" s="6" customFormat="1" ht="12" customHeight="1">
      <c r="A591" s="265">
        <v>75</v>
      </c>
      <c r="B591" s="198" t="s">
        <v>5</v>
      </c>
      <c r="C591" s="198"/>
      <c r="D591" s="198"/>
      <c r="E591" s="266" t="s">
        <v>197</v>
      </c>
      <c r="F591" s="200"/>
      <c r="G591" s="200"/>
      <c r="H591" s="200"/>
      <c r="I591" s="200"/>
      <c r="J591" s="200"/>
      <c r="K591" s="200"/>
      <c r="L591" s="200"/>
      <c r="M591" s="200"/>
      <c r="N591" s="200"/>
      <c r="O591" s="200"/>
      <c r="P591" s="200"/>
      <c r="Q591" s="200"/>
      <c r="R591" s="200"/>
      <c r="S591" s="200"/>
      <c r="T591" s="200"/>
      <c r="U591" s="200"/>
      <c r="V591" s="200"/>
      <c r="W591" s="200"/>
      <c r="X591" s="200"/>
      <c r="Y591" s="200"/>
      <c r="Z591" s="200"/>
      <c r="AA591" s="200"/>
      <c r="AB591" s="200"/>
      <c r="AC591" s="200"/>
      <c r="AD591" s="200"/>
      <c r="AE591" s="154" t="s">
        <v>21</v>
      </c>
      <c r="AF591" s="155"/>
      <c r="AG591" s="156"/>
    </row>
    <row r="592" spans="1:33" s="6" customFormat="1" ht="12" customHeight="1">
      <c r="A592" s="31"/>
      <c r="B592" s="157" t="s">
        <v>22</v>
      </c>
      <c r="C592" s="157"/>
      <c r="D592" s="157"/>
      <c r="E592" s="259" t="s">
        <v>198</v>
      </c>
      <c r="F592" s="159"/>
      <c r="G592" s="159"/>
      <c r="H592" s="159"/>
      <c r="I592" s="159"/>
      <c r="J592" s="159"/>
      <c r="K592" s="159"/>
      <c r="L592" s="159"/>
      <c r="M592" s="159"/>
      <c r="N592" s="159"/>
      <c r="O592" s="159"/>
      <c r="P592" s="159"/>
      <c r="Q592" s="159"/>
      <c r="R592" s="159"/>
      <c r="S592" s="159"/>
      <c r="T592" s="159"/>
      <c r="U592" s="159"/>
      <c r="V592" s="159"/>
      <c r="W592" s="159"/>
      <c r="X592" s="159"/>
      <c r="Y592" s="159"/>
      <c r="Z592" s="159"/>
      <c r="AA592" s="159"/>
      <c r="AB592" s="159"/>
      <c r="AC592" s="159"/>
      <c r="AD592" s="159"/>
      <c r="AE592" s="154"/>
      <c r="AF592" s="155"/>
      <c r="AG592" s="156"/>
    </row>
    <row r="593" spans="1:33" s="6" customFormat="1" ht="12" customHeight="1" thickBot="1">
      <c r="A593" s="31"/>
      <c r="B593" s="157"/>
      <c r="C593" s="157"/>
      <c r="D593" s="157"/>
      <c r="E593" s="160"/>
      <c r="F593" s="161"/>
      <c r="G593" s="161"/>
      <c r="H593" s="161"/>
      <c r="I593" s="161"/>
      <c r="J593" s="161"/>
      <c r="K593" s="161"/>
      <c r="L593" s="161"/>
      <c r="M593" s="161"/>
      <c r="N593" s="162"/>
      <c r="O593" s="162"/>
      <c r="P593" s="162"/>
      <c r="Q593" s="162"/>
      <c r="R593" s="162"/>
      <c r="S593" s="162"/>
      <c r="T593" s="162"/>
      <c r="U593" s="162"/>
      <c r="V593" s="162"/>
      <c r="W593" s="161"/>
      <c r="X593" s="161"/>
      <c r="Y593" s="161"/>
      <c r="Z593" s="161"/>
      <c r="AA593" s="161"/>
      <c r="AB593" s="161"/>
      <c r="AC593" s="161"/>
      <c r="AD593" s="161"/>
      <c r="AE593" s="163"/>
      <c r="AF593" s="164"/>
      <c r="AG593" s="165"/>
    </row>
    <row r="594" spans="1:33" s="6" customFormat="1" ht="12" customHeight="1">
      <c r="A594" s="31"/>
      <c r="B594" s="157" t="s">
        <v>23</v>
      </c>
      <c r="C594" s="157"/>
      <c r="D594" s="157"/>
      <c r="E594" s="263">
        <v>2</v>
      </c>
      <c r="F594" s="167"/>
      <c r="G594" s="167"/>
      <c r="H594" s="167"/>
      <c r="I594" s="168" t="s">
        <v>24</v>
      </c>
      <c r="J594" s="168"/>
      <c r="K594" s="168"/>
      <c r="L594" s="264" t="s">
        <v>40</v>
      </c>
      <c r="M594" s="170"/>
      <c r="N594" s="171" t="s">
        <v>25</v>
      </c>
      <c r="O594" s="172"/>
      <c r="P594" s="173"/>
      <c r="Q594" s="295"/>
      <c r="R594" s="296"/>
      <c r="S594" s="296"/>
      <c r="T594" s="296"/>
      <c r="U594" s="296"/>
      <c r="V594" s="297"/>
      <c r="W594" s="177" t="s">
        <v>26</v>
      </c>
      <c r="X594" s="168"/>
      <c r="Y594" s="168"/>
      <c r="Z594" s="178">
        <f>IF(OR(E594="",Q594=""),"",ROUNDDOWN(E594*Q594,0))</f>
      </c>
      <c r="AA594" s="178"/>
      <c r="AB594" s="178"/>
      <c r="AC594" s="178"/>
      <c r="AD594" s="178"/>
      <c r="AE594" s="163"/>
      <c r="AF594" s="164"/>
      <c r="AG594" s="165"/>
    </row>
    <row r="595" spans="1:33" s="6" customFormat="1" ht="12" customHeight="1" thickBot="1">
      <c r="A595" s="180"/>
      <c r="B595" s="181"/>
      <c r="C595" s="181"/>
      <c r="D595" s="181"/>
      <c r="E595" s="182"/>
      <c r="F595" s="182"/>
      <c r="G595" s="182"/>
      <c r="H595" s="182"/>
      <c r="I595" s="183"/>
      <c r="J595" s="183"/>
      <c r="K595" s="183"/>
      <c r="L595" s="184"/>
      <c r="M595" s="185"/>
      <c r="N595" s="186"/>
      <c r="O595" s="187"/>
      <c r="P595" s="188"/>
      <c r="Q595" s="298"/>
      <c r="R595" s="299"/>
      <c r="S595" s="299"/>
      <c r="T595" s="299"/>
      <c r="U595" s="299"/>
      <c r="V595" s="300"/>
      <c r="W595" s="192"/>
      <c r="X595" s="183"/>
      <c r="Y595" s="183"/>
      <c r="Z595" s="193"/>
      <c r="AA595" s="193"/>
      <c r="AB595" s="193"/>
      <c r="AC595" s="193"/>
      <c r="AD595" s="193"/>
      <c r="AE595" s="194"/>
      <c r="AF595" s="195"/>
      <c r="AG595" s="196"/>
    </row>
    <row r="596" spans="1:33" s="6" customFormat="1" ht="12" customHeight="1">
      <c r="A596" s="265">
        <v>76</v>
      </c>
      <c r="B596" s="198" t="s">
        <v>5</v>
      </c>
      <c r="C596" s="198"/>
      <c r="D596" s="198"/>
      <c r="E596" s="266" t="s">
        <v>199</v>
      </c>
      <c r="F596" s="200"/>
      <c r="G596" s="200"/>
      <c r="H596" s="200"/>
      <c r="I596" s="200"/>
      <c r="J596" s="200"/>
      <c r="K596" s="200"/>
      <c r="L596" s="200"/>
      <c r="M596" s="200"/>
      <c r="N596" s="200"/>
      <c r="O596" s="200"/>
      <c r="P596" s="200"/>
      <c r="Q596" s="200"/>
      <c r="R596" s="200"/>
      <c r="S596" s="200"/>
      <c r="T596" s="200"/>
      <c r="U596" s="200"/>
      <c r="V596" s="200"/>
      <c r="W596" s="200"/>
      <c r="X596" s="200"/>
      <c r="Y596" s="200"/>
      <c r="Z596" s="200"/>
      <c r="AA596" s="200"/>
      <c r="AB596" s="200"/>
      <c r="AC596" s="200"/>
      <c r="AD596" s="200"/>
      <c r="AE596" s="154" t="s">
        <v>21</v>
      </c>
      <c r="AF596" s="155"/>
      <c r="AG596" s="156"/>
    </row>
    <row r="597" spans="1:33" s="6" customFormat="1" ht="12" customHeight="1">
      <c r="A597" s="31"/>
      <c r="B597" s="157" t="s">
        <v>22</v>
      </c>
      <c r="C597" s="157"/>
      <c r="D597" s="157"/>
      <c r="E597" s="259" t="s">
        <v>200</v>
      </c>
      <c r="F597" s="159"/>
      <c r="G597" s="159"/>
      <c r="H597" s="159"/>
      <c r="I597" s="159"/>
      <c r="J597" s="159"/>
      <c r="K597" s="159"/>
      <c r="L597" s="159"/>
      <c r="M597" s="159"/>
      <c r="N597" s="159"/>
      <c r="O597" s="159"/>
      <c r="P597" s="159"/>
      <c r="Q597" s="159"/>
      <c r="R597" s="159"/>
      <c r="S597" s="159"/>
      <c r="T597" s="159"/>
      <c r="U597" s="159"/>
      <c r="V597" s="159"/>
      <c r="W597" s="159"/>
      <c r="X597" s="159"/>
      <c r="Y597" s="159"/>
      <c r="Z597" s="159"/>
      <c r="AA597" s="159"/>
      <c r="AB597" s="159"/>
      <c r="AC597" s="159"/>
      <c r="AD597" s="159"/>
      <c r="AE597" s="154"/>
      <c r="AF597" s="155"/>
      <c r="AG597" s="156"/>
    </row>
    <row r="598" spans="1:33" s="6" customFormat="1" ht="12" customHeight="1" thickBot="1">
      <c r="A598" s="31"/>
      <c r="B598" s="157"/>
      <c r="C598" s="157"/>
      <c r="D598" s="157"/>
      <c r="E598" s="160"/>
      <c r="F598" s="161"/>
      <c r="G598" s="161"/>
      <c r="H598" s="161"/>
      <c r="I598" s="161"/>
      <c r="J598" s="161"/>
      <c r="K598" s="161"/>
      <c r="L598" s="161"/>
      <c r="M598" s="161"/>
      <c r="N598" s="162"/>
      <c r="O598" s="162"/>
      <c r="P598" s="162"/>
      <c r="Q598" s="162"/>
      <c r="R598" s="162"/>
      <c r="S598" s="162"/>
      <c r="T598" s="162"/>
      <c r="U598" s="162"/>
      <c r="V598" s="162"/>
      <c r="W598" s="161"/>
      <c r="X598" s="161"/>
      <c r="Y598" s="161"/>
      <c r="Z598" s="161"/>
      <c r="AA598" s="161"/>
      <c r="AB598" s="161"/>
      <c r="AC598" s="161"/>
      <c r="AD598" s="161"/>
      <c r="AE598" s="163"/>
      <c r="AF598" s="164"/>
      <c r="AG598" s="165"/>
    </row>
    <row r="599" spans="1:33" s="6" customFormat="1" ht="12" customHeight="1">
      <c r="A599" s="31"/>
      <c r="B599" s="157" t="s">
        <v>23</v>
      </c>
      <c r="C599" s="157"/>
      <c r="D599" s="157"/>
      <c r="E599" s="263">
        <v>2</v>
      </c>
      <c r="F599" s="167"/>
      <c r="G599" s="167"/>
      <c r="H599" s="167"/>
      <c r="I599" s="168" t="s">
        <v>24</v>
      </c>
      <c r="J599" s="168"/>
      <c r="K599" s="168"/>
      <c r="L599" s="264" t="s">
        <v>40</v>
      </c>
      <c r="M599" s="170"/>
      <c r="N599" s="171" t="s">
        <v>25</v>
      </c>
      <c r="O599" s="172"/>
      <c r="P599" s="173"/>
      <c r="Q599" s="295"/>
      <c r="R599" s="296"/>
      <c r="S599" s="296"/>
      <c r="T599" s="296"/>
      <c r="U599" s="296"/>
      <c r="V599" s="297"/>
      <c r="W599" s="177" t="s">
        <v>26</v>
      </c>
      <c r="X599" s="168"/>
      <c r="Y599" s="168"/>
      <c r="Z599" s="178">
        <f>IF(OR(E599="",Q599=""),"",ROUNDDOWN(E599*Q599,0))</f>
      </c>
      <c r="AA599" s="178"/>
      <c r="AB599" s="178"/>
      <c r="AC599" s="178"/>
      <c r="AD599" s="178"/>
      <c r="AE599" s="163"/>
      <c r="AF599" s="164"/>
      <c r="AG599" s="165"/>
    </row>
    <row r="600" spans="1:33" s="6" customFormat="1" ht="12" customHeight="1" thickBot="1">
      <c r="A600" s="180"/>
      <c r="B600" s="181"/>
      <c r="C600" s="181"/>
      <c r="D600" s="181"/>
      <c r="E600" s="182"/>
      <c r="F600" s="182"/>
      <c r="G600" s="182"/>
      <c r="H600" s="182"/>
      <c r="I600" s="183"/>
      <c r="J600" s="183"/>
      <c r="K600" s="183"/>
      <c r="L600" s="184"/>
      <c r="M600" s="185"/>
      <c r="N600" s="186"/>
      <c r="O600" s="187"/>
      <c r="P600" s="188"/>
      <c r="Q600" s="298"/>
      <c r="R600" s="299"/>
      <c r="S600" s="299"/>
      <c r="T600" s="299"/>
      <c r="U600" s="299"/>
      <c r="V600" s="300"/>
      <c r="W600" s="192"/>
      <c r="X600" s="183"/>
      <c r="Y600" s="183"/>
      <c r="Z600" s="193"/>
      <c r="AA600" s="193"/>
      <c r="AB600" s="193"/>
      <c r="AC600" s="193"/>
      <c r="AD600" s="193"/>
      <c r="AE600" s="194"/>
      <c r="AF600" s="195"/>
      <c r="AG600" s="196"/>
    </row>
    <row r="601" spans="1:33" s="6" customFormat="1" ht="12" customHeight="1">
      <c r="A601" s="265">
        <v>77</v>
      </c>
      <c r="B601" s="198" t="s">
        <v>5</v>
      </c>
      <c r="C601" s="198"/>
      <c r="D601" s="198"/>
      <c r="E601" s="266" t="s">
        <v>199</v>
      </c>
      <c r="F601" s="200"/>
      <c r="G601" s="200"/>
      <c r="H601" s="200"/>
      <c r="I601" s="200"/>
      <c r="J601" s="200"/>
      <c r="K601" s="200"/>
      <c r="L601" s="200"/>
      <c r="M601" s="200"/>
      <c r="N601" s="200"/>
      <c r="O601" s="200"/>
      <c r="P601" s="200"/>
      <c r="Q601" s="200"/>
      <c r="R601" s="200"/>
      <c r="S601" s="200"/>
      <c r="T601" s="200"/>
      <c r="U601" s="200"/>
      <c r="V601" s="200"/>
      <c r="W601" s="200"/>
      <c r="X601" s="200"/>
      <c r="Y601" s="200"/>
      <c r="Z601" s="200"/>
      <c r="AA601" s="200"/>
      <c r="AB601" s="200"/>
      <c r="AC601" s="200"/>
      <c r="AD601" s="200"/>
      <c r="AE601" s="154" t="s">
        <v>21</v>
      </c>
      <c r="AF601" s="155"/>
      <c r="AG601" s="156"/>
    </row>
    <row r="602" spans="1:33" s="6" customFormat="1" ht="12" customHeight="1">
      <c r="A602" s="31"/>
      <c r="B602" s="157" t="s">
        <v>22</v>
      </c>
      <c r="C602" s="157"/>
      <c r="D602" s="157"/>
      <c r="E602" s="259" t="s">
        <v>201</v>
      </c>
      <c r="F602" s="159"/>
      <c r="G602" s="159"/>
      <c r="H602" s="159"/>
      <c r="I602" s="159"/>
      <c r="J602" s="159"/>
      <c r="K602" s="159"/>
      <c r="L602" s="159"/>
      <c r="M602" s="159"/>
      <c r="N602" s="159"/>
      <c r="O602" s="159"/>
      <c r="P602" s="159"/>
      <c r="Q602" s="159"/>
      <c r="R602" s="159"/>
      <c r="S602" s="159"/>
      <c r="T602" s="159"/>
      <c r="U602" s="159"/>
      <c r="V602" s="159"/>
      <c r="W602" s="159"/>
      <c r="X602" s="159"/>
      <c r="Y602" s="159"/>
      <c r="Z602" s="159"/>
      <c r="AA602" s="159"/>
      <c r="AB602" s="159"/>
      <c r="AC602" s="159"/>
      <c r="AD602" s="159"/>
      <c r="AE602" s="154"/>
      <c r="AF602" s="155"/>
      <c r="AG602" s="156"/>
    </row>
    <row r="603" spans="1:33" s="6" customFormat="1" ht="12" customHeight="1" thickBot="1">
      <c r="A603" s="31"/>
      <c r="B603" s="157"/>
      <c r="C603" s="157"/>
      <c r="D603" s="157"/>
      <c r="E603" s="160"/>
      <c r="F603" s="161"/>
      <c r="G603" s="161"/>
      <c r="H603" s="161"/>
      <c r="I603" s="161"/>
      <c r="J603" s="161"/>
      <c r="K603" s="161"/>
      <c r="L603" s="161"/>
      <c r="M603" s="161"/>
      <c r="N603" s="162"/>
      <c r="O603" s="162"/>
      <c r="P603" s="162"/>
      <c r="Q603" s="162"/>
      <c r="R603" s="162"/>
      <c r="S603" s="162"/>
      <c r="T603" s="162"/>
      <c r="U603" s="162"/>
      <c r="V603" s="162"/>
      <c r="W603" s="161"/>
      <c r="X603" s="161"/>
      <c r="Y603" s="161"/>
      <c r="Z603" s="161"/>
      <c r="AA603" s="161"/>
      <c r="AB603" s="161"/>
      <c r="AC603" s="161"/>
      <c r="AD603" s="161"/>
      <c r="AE603" s="163"/>
      <c r="AF603" s="164"/>
      <c r="AG603" s="165"/>
    </row>
    <row r="604" spans="1:33" s="6" customFormat="1" ht="12" customHeight="1">
      <c r="A604" s="31"/>
      <c r="B604" s="157" t="s">
        <v>23</v>
      </c>
      <c r="C604" s="157"/>
      <c r="D604" s="157"/>
      <c r="E604" s="263">
        <v>2</v>
      </c>
      <c r="F604" s="167"/>
      <c r="G604" s="167"/>
      <c r="H604" s="167"/>
      <c r="I604" s="168" t="s">
        <v>24</v>
      </c>
      <c r="J604" s="168"/>
      <c r="K604" s="168"/>
      <c r="L604" s="264" t="s">
        <v>40</v>
      </c>
      <c r="M604" s="170"/>
      <c r="N604" s="171" t="s">
        <v>25</v>
      </c>
      <c r="O604" s="172"/>
      <c r="P604" s="173"/>
      <c r="Q604" s="295"/>
      <c r="R604" s="296"/>
      <c r="S604" s="296"/>
      <c r="T604" s="296"/>
      <c r="U604" s="296"/>
      <c r="V604" s="297"/>
      <c r="W604" s="177" t="s">
        <v>26</v>
      </c>
      <c r="X604" s="168"/>
      <c r="Y604" s="168"/>
      <c r="Z604" s="178">
        <f>IF(OR(E604="",Q604=""),"",ROUNDDOWN(E604*Q604,0))</f>
      </c>
      <c r="AA604" s="178"/>
      <c r="AB604" s="178"/>
      <c r="AC604" s="178"/>
      <c r="AD604" s="178"/>
      <c r="AE604" s="163"/>
      <c r="AF604" s="164"/>
      <c r="AG604" s="165"/>
    </row>
    <row r="605" spans="1:52" s="6" customFormat="1" ht="12" customHeight="1" thickBot="1">
      <c r="A605" s="44"/>
      <c r="B605" s="301"/>
      <c r="C605" s="301"/>
      <c r="D605" s="301"/>
      <c r="E605" s="302"/>
      <c r="F605" s="302"/>
      <c r="G605" s="302"/>
      <c r="H605" s="302"/>
      <c r="I605" s="303"/>
      <c r="J605" s="303"/>
      <c r="K605" s="303"/>
      <c r="L605" s="304"/>
      <c r="M605" s="305"/>
      <c r="N605" s="186"/>
      <c r="O605" s="187"/>
      <c r="P605" s="188"/>
      <c r="Q605" s="298"/>
      <c r="R605" s="299"/>
      <c r="S605" s="299"/>
      <c r="T605" s="299"/>
      <c r="U605" s="299"/>
      <c r="V605" s="300"/>
      <c r="W605" s="306"/>
      <c r="X605" s="303"/>
      <c r="Y605" s="303"/>
      <c r="Z605" s="307"/>
      <c r="AA605" s="307"/>
      <c r="AB605" s="307"/>
      <c r="AC605" s="307"/>
      <c r="AD605" s="307"/>
      <c r="AE605" s="194"/>
      <c r="AF605" s="195"/>
      <c r="AG605" s="196"/>
      <c r="AZ605" s="55"/>
    </row>
    <row r="606" spans="1:33" s="6" customFormat="1" ht="13.5" customHeight="1">
      <c r="A606" s="201" t="s">
        <v>27</v>
      </c>
      <c r="B606" s="308"/>
      <c r="C606" s="308"/>
      <c r="D606" s="308"/>
      <c r="E606" s="309"/>
      <c r="F606" s="309"/>
      <c r="G606" s="309"/>
      <c r="H606" s="309"/>
      <c r="I606" s="309"/>
      <c r="J606" s="309"/>
      <c r="K606" s="309"/>
      <c r="L606" s="309"/>
      <c r="M606" s="309"/>
      <c r="N606" s="309"/>
      <c r="O606" s="309"/>
      <c r="P606" s="309"/>
      <c r="Q606" s="309"/>
      <c r="R606" s="309"/>
      <c r="S606" s="309"/>
      <c r="T606" s="309"/>
      <c r="U606" s="309"/>
      <c r="V606" s="309"/>
      <c r="W606" s="309"/>
      <c r="X606" s="309"/>
      <c r="Y606" s="309"/>
      <c r="Z606" s="309"/>
      <c r="AA606" s="309"/>
      <c r="AB606" s="309"/>
      <c r="AC606" s="309"/>
      <c r="AD606" s="309"/>
      <c r="AE606" s="310"/>
      <c r="AF606" s="310"/>
      <c r="AG606" s="311"/>
    </row>
    <row r="607" spans="1:33" s="6" customFormat="1" ht="13.5" customHeight="1">
      <c r="A607" s="209"/>
      <c r="B607" s="210"/>
      <c r="C607" s="210"/>
      <c r="D607" s="210"/>
      <c r="E607" s="210"/>
      <c r="F607" s="210"/>
      <c r="G607" s="210"/>
      <c r="H607" s="210"/>
      <c r="I607" s="210"/>
      <c r="J607" s="210"/>
      <c r="K607" s="210"/>
      <c r="L607" s="210"/>
      <c r="M607" s="210"/>
      <c r="N607" s="210"/>
      <c r="O607" s="210"/>
      <c r="P607" s="210"/>
      <c r="Q607" s="210"/>
      <c r="R607" s="210"/>
      <c r="S607" s="210"/>
      <c r="T607" s="210"/>
      <c r="U607" s="210"/>
      <c r="V607" s="210"/>
      <c r="W607" s="210"/>
      <c r="X607" s="210"/>
      <c r="Y607" s="210"/>
      <c r="Z607" s="210"/>
      <c r="AA607" s="210"/>
      <c r="AB607" s="210"/>
      <c r="AC607" s="210"/>
      <c r="AD607" s="210"/>
      <c r="AE607" s="210"/>
      <c r="AF607" s="210"/>
      <c r="AG607" s="211"/>
    </row>
    <row r="608" spans="1:33" s="6" customFormat="1" ht="13.5" customHeight="1">
      <c r="A608" s="312"/>
      <c r="B608" s="210"/>
      <c r="C608" s="210"/>
      <c r="D608" s="210"/>
      <c r="E608" s="210"/>
      <c r="F608" s="210"/>
      <c r="G608" s="210"/>
      <c r="H608" s="210"/>
      <c r="I608" s="210"/>
      <c r="J608" s="210"/>
      <c r="K608" s="210"/>
      <c r="L608" s="210"/>
      <c r="M608" s="210"/>
      <c r="N608" s="210"/>
      <c r="O608" s="210"/>
      <c r="P608" s="210"/>
      <c r="Q608" s="210"/>
      <c r="R608" s="210"/>
      <c r="S608" s="210"/>
      <c r="T608" s="210"/>
      <c r="U608" s="210"/>
      <c r="V608" s="210"/>
      <c r="W608" s="210"/>
      <c r="X608" s="210"/>
      <c r="Y608" s="210"/>
      <c r="Z608" s="210"/>
      <c r="AA608" s="210"/>
      <c r="AB608" s="210"/>
      <c r="AC608" s="210"/>
      <c r="AD608" s="210"/>
      <c r="AE608" s="210"/>
      <c r="AF608" s="210"/>
      <c r="AG608" s="211"/>
    </row>
    <row r="609" spans="1:33" s="6" customFormat="1" ht="13.5" customHeight="1">
      <c r="A609" s="312"/>
      <c r="B609" s="210"/>
      <c r="C609" s="210"/>
      <c r="D609" s="210"/>
      <c r="E609" s="210"/>
      <c r="F609" s="210"/>
      <c r="G609" s="210"/>
      <c r="H609" s="210"/>
      <c r="I609" s="210"/>
      <c r="J609" s="210"/>
      <c r="K609" s="210"/>
      <c r="L609" s="210"/>
      <c r="M609" s="210"/>
      <c r="N609" s="210"/>
      <c r="O609" s="210"/>
      <c r="P609" s="210"/>
      <c r="Q609" s="210"/>
      <c r="R609" s="210"/>
      <c r="S609" s="210"/>
      <c r="T609" s="210"/>
      <c r="U609" s="210"/>
      <c r="V609" s="210"/>
      <c r="W609" s="210"/>
      <c r="X609" s="210"/>
      <c r="Y609" s="210"/>
      <c r="Z609" s="210"/>
      <c r="AA609" s="210"/>
      <c r="AB609" s="210"/>
      <c r="AC609" s="210"/>
      <c r="AD609" s="210"/>
      <c r="AE609" s="210"/>
      <c r="AF609" s="210"/>
      <c r="AG609" s="211"/>
    </row>
    <row r="610" spans="1:33" s="6" customFormat="1" ht="8.25" customHeight="1">
      <c r="A610" s="312"/>
      <c r="B610" s="210"/>
      <c r="C610" s="210"/>
      <c r="D610" s="210"/>
      <c r="E610" s="210"/>
      <c r="F610" s="210"/>
      <c r="G610" s="210"/>
      <c r="H610" s="210"/>
      <c r="I610" s="210"/>
      <c r="J610" s="210"/>
      <c r="K610" s="210"/>
      <c r="L610" s="210"/>
      <c r="M610" s="210"/>
      <c r="N610" s="210"/>
      <c r="O610" s="210"/>
      <c r="P610" s="210"/>
      <c r="Q610" s="210"/>
      <c r="R610" s="210"/>
      <c r="S610" s="210"/>
      <c r="T610" s="210"/>
      <c r="U610" s="210"/>
      <c r="V610" s="210"/>
      <c r="W610" s="210"/>
      <c r="X610" s="210"/>
      <c r="Y610" s="210"/>
      <c r="Z610" s="210"/>
      <c r="AA610" s="210"/>
      <c r="AB610" s="210"/>
      <c r="AC610" s="210"/>
      <c r="AD610" s="210"/>
      <c r="AE610" s="210"/>
      <c r="AF610" s="210"/>
      <c r="AG610" s="211"/>
    </row>
    <row r="611" spans="1:33" s="6" customFormat="1" ht="13.5" customHeight="1" thickBot="1">
      <c r="A611" s="212"/>
      <c r="B611" s="213"/>
      <c r="C611" s="213"/>
      <c r="D611" s="213"/>
      <c r="E611" s="213"/>
      <c r="F611" s="213"/>
      <c r="G611" s="213"/>
      <c r="H611" s="213"/>
      <c r="I611" s="213"/>
      <c r="J611" s="213"/>
      <c r="K611" s="213"/>
      <c r="L611" s="213"/>
      <c r="M611" s="213"/>
      <c r="N611" s="213"/>
      <c r="O611" s="213"/>
      <c r="P611" s="213"/>
      <c r="Q611" s="213"/>
      <c r="R611" s="213"/>
      <c r="S611" s="213"/>
      <c r="T611" s="213"/>
      <c r="U611" s="213"/>
      <c r="V611" s="213"/>
      <c r="W611" s="213"/>
      <c r="X611" s="213"/>
      <c r="Y611" s="213"/>
      <c r="Z611" s="213"/>
      <c r="AA611" s="213"/>
      <c r="AB611" s="213"/>
      <c r="AC611" s="213"/>
      <c r="AD611" s="213"/>
      <c r="AE611" s="213"/>
      <c r="AF611" s="213"/>
      <c r="AG611" s="214"/>
    </row>
    <row r="612" spans="2:33" s="6" customFormat="1" ht="18" customHeight="1">
      <c r="B612" s="50"/>
      <c r="C612" s="313"/>
      <c r="E612" s="246"/>
      <c r="F612" s="246"/>
      <c r="G612" s="246"/>
      <c r="H612" s="246"/>
      <c r="I612" s="246"/>
      <c r="J612" s="246"/>
      <c r="K612" s="246"/>
      <c r="L612" s="246"/>
      <c r="M612" s="246"/>
      <c r="N612" s="246"/>
      <c r="O612" s="246"/>
      <c r="P612" s="250"/>
      <c r="Q612" s="246"/>
      <c r="R612" s="246"/>
      <c r="S612" s="246"/>
      <c r="T612" s="246"/>
      <c r="U612" s="246"/>
      <c r="V612" s="246"/>
      <c r="W612" s="246"/>
      <c r="X612" s="246"/>
      <c r="Y612" s="246"/>
      <c r="Z612" s="246"/>
      <c r="AA612" s="246"/>
      <c r="AB612" s="246"/>
      <c r="AC612" s="246"/>
      <c r="AD612" s="220" t="s">
        <v>54</v>
      </c>
      <c r="AE612" s="220"/>
      <c r="AF612" s="220"/>
      <c r="AG612" s="220"/>
    </row>
    <row r="613" spans="1:33" s="6" customFormat="1" ht="10.5" customHeight="1">
      <c r="A613" s="314"/>
      <c r="B613" s="314"/>
      <c r="C613" s="50"/>
      <c r="D613" s="50"/>
      <c r="E613" s="315"/>
      <c r="F613" s="315"/>
      <c r="G613" s="315"/>
      <c r="H613" s="315"/>
      <c r="I613" s="315"/>
      <c r="J613" s="219"/>
      <c r="K613" s="219"/>
      <c r="L613" s="219"/>
      <c r="M613" s="179"/>
      <c r="N613" s="179"/>
      <c r="O613" s="179"/>
      <c r="P613" s="250"/>
      <c r="Q613" s="50"/>
      <c r="R613" s="50"/>
      <c r="S613" s="50"/>
      <c r="T613" s="316"/>
      <c r="U613" s="316"/>
      <c r="V613" s="316"/>
      <c r="W613" s="316"/>
      <c r="X613" s="316"/>
      <c r="Y613" s="219"/>
      <c r="Z613" s="219"/>
      <c r="AA613" s="219"/>
      <c r="AB613" s="316"/>
      <c r="AC613" s="316"/>
      <c r="AD613" s="224"/>
      <c r="AE613" s="224"/>
      <c r="AF613" s="224"/>
      <c r="AG613" s="224"/>
    </row>
    <row r="614" spans="1:33" ht="13.5" customHeight="1">
      <c r="A614" s="268" t="s">
        <v>53</v>
      </c>
      <c r="B614" s="54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54"/>
      <c r="AG614" s="54"/>
    </row>
    <row r="615" spans="1:33" ht="18" customHeight="1" thickBot="1">
      <c r="A615" s="269"/>
      <c r="B615" s="269"/>
      <c r="C615" s="269"/>
      <c r="D615" s="269"/>
      <c r="E615" s="269"/>
      <c r="F615" s="269"/>
      <c r="G615" s="269"/>
      <c r="H615" s="269"/>
      <c r="I615" s="269"/>
      <c r="J615" s="269"/>
      <c r="K615" s="269"/>
      <c r="L615" s="269"/>
      <c r="M615" s="269"/>
      <c r="N615" s="269"/>
      <c r="O615" s="269"/>
      <c r="P615" s="269"/>
      <c r="Q615" s="269"/>
      <c r="R615" s="269"/>
      <c r="S615" s="269"/>
      <c r="T615" s="269"/>
      <c r="U615" s="269"/>
      <c r="V615" s="269"/>
      <c r="W615" s="269"/>
      <c r="X615" s="269"/>
      <c r="Y615" s="269"/>
      <c r="Z615" s="269"/>
      <c r="AA615" s="269"/>
      <c r="AB615" s="269"/>
      <c r="AC615" s="269"/>
      <c r="AD615" s="269"/>
      <c r="AE615" s="269"/>
      <c r="AF615" s="269"/>
      <c r="AG615" s="269"/>
    </row>
    <row r="616" spans="1:33" ht="15" customHeight="1">
      <c r="A616" s="5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59">
        <v>11</v>
      </c>
      <c r="AF616" s="60" t="s">
        <v>8</v>
      </c>
      <c r="AG616" s="61">
        <v>13</v>
      </c>
    </row>
    <row r="617" spans="1:33" ht="4.5" customHeight="1">
      <c r="A617" s="5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2"/>
      <c r="AG617" s="7"/>
    </row>
    <row r="618" spans="1:33" ht="13.5" customHeight="1">
      <c r="A618" s="5"/>
      <c r="B618" s="6"/>
      <c r="C618" s="6"/>
      <c r="D618" s="6"/>
      <c r="E618" s="6"/>
      <c r="F618" s="6"/>
      <c r="G618" s="64"/>
      <c r="H618" s="63" t="s">
        <v>9</v>
      </c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18"/>
      <c r="V618" s="18"/>
      <c r="W618" s="270" t="s">
        <v>10</v>
      </c>
      <c r="X618" s="271"/>
      <c r="Y618" s="251">
        <v>689</v>
      </c>
      <c r="Z618" s="68"/>
      <c r="AA618" s="68"/>
      <c r="AB618" s="68"/>
      <c r="AC618" s="68"/>
      <c r="AD618" s="68"/>
      <c r="AE618" s="68"/>
      <c r="AF618" s="68"/>
      <c r="AG618" s="7"/>
    </row>
    <row r="619" spans="1:33" ht="13.5" customHeight="1">
      <c r="A619" s="5"/>
      <c r="B619" s="6"/>
      <c r="C619" s="6"/>
      <c r="D619" s="6"/>
      <c r="E619" s="6"/>
      <c r="F619" s="64"/>
      <c r="G619" s="64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18"/>
      <c r="V619" s="18"/>
      <c r="W619" s="271"/>
      <c r="X619" s="271"/>
      <c r="Y619" s="68"/>
      <c r="Z619" s="68"/>
      <c r="AA619" s="68"/>
      <c r="AB619" s="68"/>
      <c r="AC619" s="68"/>
      <c r="AD619" s="68"/>
      <c r="AE619" s="68"/>
      <c r="AF619" s="68"/>
      <c r="AG619" s="7"/>
    </row>
    <row r="620" spans="1:33" ht="13.5" customHeight="1">
      <c r="A620" s="5"/>
      <c r="B620" s="6"/>
      <c r="C620" s="6"/>
      <c r="D620" s="6"/>
      <c r="E620" s="6"/>
      <c r="F620" s="64"/>
      <c r="G620" s="64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18"/>
      <c r="V620" s="18"/>
      <c r="W620" s="271"/>
      <c r="X620" s="271"/>
      <c r="Y620" s="68"/>
      <c r="Z620" s="68"/>
      <c r="AA620" s="68"/>
      <c r="AB620" s="68"/>
      <c r="AC620" s="68"/>
      <c r="AD620" s="68"/>
      <c r="AE620" s="68"/>
      <c r="AF620" s="68"/>
      <c r="AG620" s="7"/>
    </row>
    <row r="621" spans="1:33" ht="9" customHeight="1">
      <c r="A621" s="5"/>
      <c r="B621" s="6"/>
      <c r="C621" s="6"/>
      <c r="D621" s="6"/>
      <c r="E621" s="6"/>
      <c r="F621" s="64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8"/>
      <c r="V621" s="18"/>
      <c r="W621" s="19"/>
      <c r="X621" s="19"/>
      <c r="Y621" s="20"/>
      <c r="Z621" s="20"/>
      <c r="AA621" s="20"/>
      <c r="AB621" s="20"/>
      <c r="AC621" s="20"/>
      <c r="AD621" s="20"/>
      <c r="AE621" s="20"/>
      <c r="AF621" s="20"/>
      <c r="AG621" s="7"/>
    </row>
    <row r="622" spans="1:33" ht="13.5" customHeight="1">
      <c r="A622" s="5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272" t="s">
        <v>11</v>
      </c>
      <c r="X622" s="273"/>
      <c r="Y622" s="274">
        <f>IF(Y9="","",Y9)</f>
      </c>
      <c r="Z622" s="275"/>
      <c r="AA622" s="275"/>
      <c r="AB622" s="275"/>
      <c r="AC622" s="275"/>
      <c r="AD622" s="275"/>
      <c r="AE622" s="275"/>
      <c r="AF622" s="276"/>
      <c r="AG622" s="7"/>
    </row>
    <row r="623" spans="1:33" s="6" customFormat="1" ht="13.5" customHeight="1">
      <c r="A623" s="277"/>
      <c r="B623" s="225"/>
      <c r="C623" s="225"/>
      <c r="D623" s="225"/>
      <c r="E623" s="231"/>
      <c r="F623" s="231"/>
      <c r="G623" s="231"/>
      <c r="H623" s="231"/>
      <c r="I623" s="231"/>
      <c r="J623" s="231"/>
      <c r="K623" s="231"/>
      <c r="L623" s="231"/>
      <c r="M623" s="231"/>
      <c r="N623" s="231"/>
      <c r="O623" s="231"/>
      <c r="P623" s="231"/>
      <c r="Q623" s="231"/>
      <c r="R623" s="231"/>
      <c r="S623" s="231"/>
      <c r="T623" s="231"/>
      <c r="U623" s="231"/>
      <c r="V623" s="231"/>
      <c r="W623" s="278"/>
      <c r="X623" s="279"/>
      <c r="Y623" s="280"/>
      <c r="Z623" s="281"/>
      <c r="AA623" s="281"/>
      <c r="AB623" s="281"/>
      <c r="AC623" s="281"/>
      <c r="AD623" s="281"/>
      <c r="AE623" s="281"/>
      <c r="AF623" s="282"/>
      <c r="AG623" s="283"/>
    </row>
    <row r="624" spans="1:33" s="6" customFormat="1" ht="13.5" customHeight="1">
      <c r="A624" s="277"/>
      <c r="B624" s="225"/>
      <c r="C624" s="225"/>
      <c r="D624" s="225"/>
      <c r="E624" s="226"/>
      <c r="F624" s="226"/>
      <c r="G624" s="226"/>
      <c r="H624" s="226"/>
      <c r="I624" s="226"/>
      <c r="J624" s="226"/>
      <c r="K624" s="226"/>
      <c r="L624" s="226"/>
      <c r="M624" s="226"/>
      <c r="N624" s="226"/>
      <c r="O624" s="226"/>
      <c r="P624" s="226"/>
      <c r="Q624" s="226"/>
      <c r="R624" s="226"/>
      <c r="S624" s="226"/>
      <c r="T624" s="226"/>
      <c r="U624" s="226"/>
      <c r="V624" s="226"/>
      <c r="W624" s="284"/>
      <c r="X624" s="285"/>
      <c r="Y624" s="286"/>
      <c r="Z624" s="287"/>
      <c r="AA624" s="287"/>
      <c r="AB624" s="287"/>
      <c r="AC624" s="287"/>
      <c r="AD624" s="287"/>
      <c r="AE624" s="287"/>
      <c r="AF624" s="288"/>
      <c r="AG624" s="283"/>
    </row>
    <row r="625" spans="1:41" s="6" customFormat="1" ht="9" customHeight="1">
      <c r="A625" s="277"/>
      <c r="B625" s="225"/>
      <c r="C625" s="225"/>
      <c r="D625" s="225"/>
      <c r="E625" s="226"/>
      <c r="F625" s="226"/>
      <c r="G625" s="226"/>
      <c r="H625" s="226"/>
      <c r="I625" s="226"/>
      <c r="J625" s="226"/>
      <c r="K625" s="226"/>
      <c r="L625" s="226"/>
      <c r="M625" s="226"/>
      <c r="N625" s="226"/>
      <c r="O625" s="226"/>
      <c r="P625" s="226"/>
      <c r="Q625" s="226"/>
      <c r="R625" s="226"/>
      <c r="S625" s="226"/>
      <c r="T625" s="226"/>
      <c r="U625" s="226"/>
      <c r="V625" s="226"/>
      <c r="W625" s="226"/>
      <c r="X625" s="226"/>
      <c r="Y625" s="226"/>
      <c r="Z625" s="226"/>
      <c r="AA625" s="226"/>
      <c r="AB625" s="226"/>
      <c r="AC625" s="226"/>
      <c r="AD625" s="226"/>
      <c r="AE625" s="226"/>
      <c r="AF625" s="226"/>
      <c r="AG625" s="289"/>
      <c r="AK625" s="166"/>
      <c r="AL625" s="166"/>
      <c r="AM625" s="166"/>
      <c r="AN625" s="166"/>
      <c r="AO625" s="166"/>
    </row>
    <row r="626" spans="1:39" s="6" customFormat="1" ht="10.5" customHeight="1" thickBot="1">
      <c r="A626" s="277"/>
      <c r="B626" s="225"/>
      <c r="C626" s="225"/>
      <c r="D626" s="225"/>
      <c r="E626" s="226"/>
      <c r="F626" s="226"/>
      <c r="G626" s="226"/>
      <c r="H626" s="226"/>
      <c r="I626" s="227"/>
      <c r="J626" s="227"/>
      <c r="K626" s="227"/>
      <c r="L626" s="228"/>
      <c r="M626" s="228"/>
      <c r="N626" s="290"/>
      <c r="O626" s="290"/>
      <c r="P626" s="290"/>
      <c r="Q626" s="229"/>
      <c r="R626" s="229"/>
      <c r="S626" s="229"/>
      <c r="T626" s="229"/>
      <c r="U626" s="229"/>
      <c r="V626" s="229"/>
      <c r="W626" s="227"/>
      <c r="X626" s="227"/>
      <c r="Y626" s="227"/>
      <c r="Z626" s="291"/>
      <c r="AA626" s="291"/>
      <c r="AB626" s="291"/>
      <c r="AC626" s="291"/>
      <c r="AD626" s="291"/>
      <c r="AE626" s="226"/>
      <c r="AF626" s="226"/>
      <c r="AG626" s="289"/>
      <c r="AI626" s="179"/>
      <c r="AJ626" s="179"/>
      <c r="AK626" s="179"/>
      <c r="AL626" s="179"/>
      <c r="AM626" s="179"/>
    </row>
    <row r="627" spans="1:33" s="6" customFormat="1" ht="12" customHeight="1">
      <c r="A627" s="265">
        <v>78</v>
      </c>
      <c r="B627" s="198" t="s">
        <v>5</v>
      </c>
      <c r="C627" s="198"/>
      <c r="D627" s="198"/>
      <c r="E627" s="266" t="s">
        <v>199</v>
      </c>
      <c r="F627" s="200"/>
      <c r="G627" s="200"/>
      <c r="H627" s="200"/>
      <c r="I627" s="200"/>
      <c r="J627" s="200"/>
      <c r="K627" s="200"/>
      <c r="L627" s="200"/>
      <c r="M627" s="200"/>
      <c r="N627" s="200"/>
      <c r="O627" s="200"/>
      <c r="P627" s="200"/>
      <c r="Q627" s="200"/>
      <c r="R627" s="200"/>
      <c r="S627" s="200"/>
      <c r="T627" s="200"/>
      <c r="U627" s="200"/>
      <c r="V627" s="200"/>
      <c r="W627" s="200"/>
      <c r="X627" s="200"/>
      <c r="Y627" s="200"/>
      <c r="Z627" s="200"/>
      <c r="AA627" s="200"/>
      <c r="AB627" s="200"/>
      <c r="AC627" s="200"/>
      <c r="AD627" s="200"/>
      <c r="AE627" s="292" t="s">
        <v>21</v>
      </c>
      <c r="AF627" s="293"/>
      <c r="AG627" s="294"/>
    </row>
    <row r="628" spans="1:33" s="6" customFormat="1" ht="12" customHeight="1">
      <c r="A628" s="31"/>
      <c r="B628" s="157" t="s">
        <v>22</v>
      </c>
      <c r="C628" s="157"/>
      <c r="D628" s="157"/>
      <c r="E628" s="259" t="s">
        <v>202</v>
      </c>
      <c r="F628" s="159"/>
      <c r="G628" s="159"/>
      <c r="H628" s="159"/>
      <c r="I628" s="159"/>
      <c r="J628" s="159"/>
      <c r="K628" s="159"/>
      <c r="L628" s="159"/>
      <c r="M628" s="159"/>
      <c r="N628" s="159"/>
      <c r="O628" s="159"/>
      <c r="P628" s="159"/>
      <c r="Q628" s="159"/>
      <c r="R628" s="159"/>
      <c r="S628" s="159"/>
      <c r="T628" s="159"/>
      <c r="U628" s="159"/>
      <c r="V628" s="159"/>
      <c r="W628" s="159"/>
      <c r="X628" s="159"/>
      <c r="Y628" s="159"/>
      <c r="Z628" s="159"/>
      <c r="AA628" s="159"/>
      <c r="AB628" s="159"/>
      <c r="AC628" s="159"/>
      <c r="AD628" s="159"/>
      <c r="AE628" s="154"/>
      <c r="AF628" s="155"/>
      <c r="AG628" s="156"/>
    </row>
    <row r="629" spans="1:33" s="6" customFormat="1" ht="12" customHeight="1" thickBot="1">
      <c r="A629" s="31"/>
      <c r="B629" s="157"/>
      <c r="C629" s="157"/>
      <c r="D629" s="157"/>
      <c r="E629" s="160"/>
      <c r="F629" s="161"/>
      <c r="G629" s="161"/>
      <c r="H629" s="161"/>
      <c r="I629" s="161"/>
      <c r="J629" s="161"/>
      <c r="K629" s="161"/>
      <c r="L629" s="161"/>
      <c r="M629" s="161"/>
      <c r="N629" s="162"/>
      <c r="O629" s="162"/>
      <c r="P629" s="162"/>
      <c r="Q629" s="162"/>
      <c r="R629" s="162"/>
      <c r="S629" s="162"/>
      <c r="T629" s="162"/>
      <c r="U629" s="162"/>
      <c r="V629" s="162"/>
      <c r="W629" s="161"/>
      <c r="X629" s="161"/>
      <c r="Y629" s="161"/>
      <c r="Z629" s="161"/>
      <c r="AA629" s="161"/>
      <c r="AB629" s="161"/>
      <c r="AC629" s="161"/>
      <c r="AD629" s="161"/>
      <c r="AE629" s="163"/>
      <c r="AF629" s="164"/>
      <c r="AG629" s="165"/>
    </row>
    <row r="630" spans="1:33" s="6" customFormat="1" ht="12" customHeight="1">
      <c r="A630" s="31"/>
      <c r="B630" s="157" t="s">
        <v>23</v>
      </c>
      <c r="C630" s="157"/>
      <c r="D630" s="157"/>
      <c r="E630" s="263">
        <v>2</v>
      </c>
      <c r="F630" s="167"/>
      <c r="G630" s="167"/>
      <c r="H630" s="167"/>
      <c r="I630" s="168" t="s">
        <v>24</v>
      </c>
      <c r="J630" s="168"/>
      <c r="K630" s="168"/>
      <c r="L630" s="264" t="s">
        <v>40</v>
      </c>
      <c r="M630" s="170"/>
      <c r="N630" s="171" t="s">
        <v>25</v>
      </c>
      <c r="O630" s="172"/>
      <c r="P630" s="173"/>
      <c r="Q630" s="295"/>
      <c r="R630" s="296"/>
      <c r="S630" s="296"/>
      <c r="T630" s="296"/>
      <c r="U630" s="296"/>
      <c r="V630" s="297"/>
      <c r="W630" s="177" t="s">
        <v>26</v>
      </c>
      <c r="X630" s="168"/>
      <c r="Y630" s="168"/>
      <c r="Z630" s="178">
        <f>IF(OR(E630="",Q630=""),"",ROUNDDOWN(E630*Q630,0))</f>
      </c>
      <c r="AA630" s="178"/>
      <c r="AB630" s="178"/>
      <c r="AC630" s="178"/>
      <c r="AD630" s="178"/>
      <c r="AE630" s="163"/>
      <c r="AF630" s="164"/>
      <c r="AG630" s="165"/>
    </row>
    <row r="631" spans="1:33" s="6" customFormat="1" ht="12" customHeight="1" thickBot="1">
      <c r="A631" s="180"/>
      <c r="B631" s="181"/>
      <c r="C631" s="181"/>
      <c r="D631" s="181"/>
      <c r="E631" s="182"/>
      <c r="F631" s="182"/>
      <c r="G631" s="182"/>
      <c r="H631" s="182"/>
      <c r="I631" s="183"/>
      <c r="J631" s="183"/>
      <c r="K631" s="183"/>
      <c r="L631" s="184"/>
      <c r="M631" s="185"/>
      <c r="N631" s="186"/>
      <c r="O631" s="187"/>
      <c r="P631" s="188"/>
      <c r="Q631" s="298"/>
      <c r="R631" s="299"/>
      <c r="S631" s="299"/>
      <c r="T631" s="299"/>
      <c r="U631" s="299"/>
      <c r="V631" s="300"/>
      <c r="W631" s="192"/>
      <c r="X631" s="183"/>
      <c r="Y631" s="183"/>
      <c r="Z631" s="193"/>
      <c r="AA631" s="193"/>
      <c r="AB631" s="193"/>
      <c r="AC631" s="193"/>
      <c r="AD631" s="193"/>
      <c r="AE631" s="194"/>
      <c r="AF631" s="195"/>
      <c r="AG631" s="196"/>
    </row>
    <row r="632" spans="1:33" s="6" customFormat="1" ht="12" customHeight="1">
      <c r="A632" s="265">
        <v>79</v>
      </c>
      <c r="B632" s="198" t="s">
        <v>5</v>
      </c>
      <c r="C632" s="198"/>
      <c r="D632" s="198"/>
      <c r="E632" s="266" t="s">
        <v>199</v>
      </c>
      <c r="F632" s="200"/>
      <c r="G632" s="200"/>
      <c r="H632" s="200"/>
      <c r="I632" s="200"/>
      <c r="J632" s="200"/>
      <c r="K632" s="200"/>
      <c r="L632" s="200"/>
      <c r="M632" s="200"/>
      <c r="N632" s="200"/>
      <c r="O632" s="200"/>
      <c r="P632" s="200"/>
      <c r="Q632" s="200"/>
      <c r="R632" s="200"/>
      <c r="S632" s="200"/>
      <c r="T632" s="200"/>
      <c r="U632" s="200"/>
      <c r="V632" s="200"/>
      <c r="W632" s="200"/>
      <c r="X632" s="200"/>
      <c r="Y632" s="200"/>
      <c r="Z632" s="200"/>
      <c r="AA632" s="200"/>
      <c r="AB632" s="200"/>
      <c r="AC632" s="200"/>
      <c r="AD632" s="200"/>
      <c r="AE632" s="154" t="s">
        <v>21</v>
      </c>
      <c r="AF632" s="155"/>
      <c r="AG632" s="156"/>
    </row>
    <row r="633" spans="1:33" s="6" customFormat="1" ht="12" customHeight="1">
      <c r="A633" s="31"/>
      <c r="B633" s="157" t="s">
        <v>22</v>
      </c>
      <c r="C633" s="157"/>
      <c r="D633" s="157"/>
      <c r="E633" s="259" t="s">
        <v>203</v>
      </c>
      <c r="F633" s="159"/>
      <c r="G633" s="159"/>
      <c r="H633" s="159"/>
      <c r="I633" s="159"/>
      <c r="J633" s="159"/>
      <c r="K633" s="159"/>
      <c r="L633" s="159"/>
      <c r="M633" s="159"/>
      <c r="N633" s="159"/>
      <c r="O633" s="159"/>
      <c r="P633" s="159"/>
      <c r="Q633" s="159"/>
      <c r="R633" s="159"/>
      <c r="S633" s="159"/>
      <c r="T633" s="159"/>
      <c r="U633" s="159"/>
      <c r="V633" s="159"/>
      <c r="W633" s="159"/>
      <c r="X633" s="159"/>
      <c r="Y633" s="159"/>
      <c r="Z633" s="159"/>
      <c r="AA633" s="159"/>
      <c r="AB633" s="159"/>
      <c r="AC633" s="159"/>
      <c r="AD633" s="159"/>
      <c r="AE633" s="154"/>
      <c r="AF633" s="155"/>
      <c r="AG633" s="156"/>
    </row>
    <row r="634" spans="1:33" s="6" customFormat="1" ht="12" customHeight="1" thickBot="1">
      <c r="A634" s="31"/>
      <c r="B634" s="157"/>
      <c r="C634" s="157"/>
      <c r="D634" s="157"/>
      <c r="E634" s="160"/>
      <c r="F634" s="161"/>
      <c r="G634" s="161"/>
      <c r="H634" s="161"/>
      <c r="I634" s="161"/>
      <c r="J634" s="161"/>
      <c r="K634" s="161"/>
      <c r="L634" s="161"/>
      <c r="M634" s="161"/>
      <c r="N634" s="162"/>
      <c r="O634" s="162"/>
      <c r="P634" s="162"/>
      <c r="Q634" s="162"/>
      <c r="R634" s="162"/>
      <c r="S634" s="162"/>
      <c r="T634" s="162"/>
      <c r="U634" s="162"/>
      <c r="V634" s="162"/>
      <c r="W634" s="161"/>
      <c r="X634" s="161"/>
      <c r="Y634" s="161"/>
      <c r="Z634" s="161"/>
      <c r="AA634" s="161"/>
      <c r="AB634" s="161"/>
      <c r="AC634" s="161"/>
      <c r="AD634" s="161"/>
      <c r="AE634" s="163"/>
      <c r="AF634" s="164"/>
      <c r="AG634" s="165"/>
    </row>
    <row r="635" spans="1:33" s="6" customFormat="1" ht="12" customHeight="1">
      <c r="A635" s="31"/>
      <c r="B635" s="157" t="s">
        <v>23</v>
      </c>
      <c r="C635" s="157"/>
      <c r="D635" s="157"/>
      <c r="E635" s="263">
        <v>2</v>
      </c>
      <c r="F635" s="167"/>
      <c r="G635" s="167"/>
      <c r="H635" s="167"/>
      <c r="I635" s="168" t="s">
        <v>24</v>
      </c>
      <c r="J635" s="168"/>
      <c r="K635" s="168"/>
      <c r="L635" s="264" t="s">
        <v>40</v>
      </c>
      <c r="M635" s="170"/>
      <c r="N635" s="171" t="s">
        <v>25</v>
      </c>
      <c r="O635" s="172"/>
      <c r="P635" s="173"/>
      <c r="Q635" s="295"/>
      <c r="R635" s="296"/>
      <c r="S635" s="296"/>
      <c r="T635" s="296"/>
      <c r="U635" s="296"/>
      <c r="V635" s="297"/>
      <c r="W635" s="177" t="s">
        <v>26</v>
      </c>
      <c r="X635" s="168"/>
      <c r="Y635" s="168"/>
      <c r="Z635" s="178">
        <f>IF(OR(E635="",Q635=""),"",ROUNDDOWN(E635*Q635,0))</f>
      </c>
      <c r="AA635" s="178"/>
      <c r="AB635" s="178"/>
      <c r="AC635" s="178"/>
      <c r="AD635" s="178"/>
      <c r="AE635" s="163"/>
      <c r="AF635" s="164"/>
      <c r="AG635" s="165"/>
    </row>
    <row r="636" spans="1:33" s="6" customFormat="1" ht="12" customHeight="1" thickBot="1">
      <c r="A636" s="180"/>
      <c r="B636" s="181"/>
      <c r="C636" s="181"/>
      <c r="D636" s="181"/>
      <c r="E636" s="182"/>
      <c r="F636" s="182"/>
      <c r="G636" s="182"/>
      <c r="H636" s="182"/>
      <c r="I636" s="183"/>
      <c r="J636" s="183"/>
      <c r="K636" s="183"/>
      <c r="L636" s="184"/>
      <c r="M636" s="185"/>
      <c r="N636" s="186"/>
      <c r="O636" s="187"/>
      <c r="P636" s="188"/>
      <c r="Q636" s="298"/>
      <c r="R636" s="299"/>
      <c r="S636" s="299"/>
      <c r="T636" s="299"/>
      <c r="U636" s="299"/>
      <c r="V636" s="300"/>
      <c r="W636" s="192"/>
      <c r="X636" s="183"/>
      <c r="Y636" s="183"/>
      <c r="Z636" s="193"/>
      <c r="AA636" s="193"/>
      <c r="AB636" s="193"/>
      <c r="AC636" s="193"/>
      <c r="AD636" s="193"/>
      <c r="AE636" s="194"/>
      <c r="AF636" s="195"/>
      <c r="AG636" s="196"/>
    </row>
    <row r="637" spans="1:33" s="6" customFormat="1" ht="12" customHeight="1">
      <c r="A637" s="265">
        <v>80</v>
      </c>
      <c r="B637" s="198" t="s">
        <v>5</v>
      </c>
      <c r="C637" s="198"/>
      <c r="D637" s="198"/>
      <c r="E637" s="266" t="s">
        <v>204</v>
      </c>
      <c r="F637" s="200"/>
      <c r="G637" s="200"/>
      <c r="H637" s="200"/>
      <c r="I637" s="200"/>
      <c r="J637" s="200"/>
      <c r="K637" s="200"/>
      <c r="L637" s="200"/>
      <c r="M637" s="200"/>
      <c r="N637" s="200"/>
      <c r="O637" s="200"/>
      <c r="P637" s="200"/>
      <c r="Q637" s="200"/>
      <c r="R637" s="200"/>
      <c r="S637" s="200"/>
      <c r="T637" s="200"/>
      <c r="U637" s="200"/>
      <c r="V637" s="200"/>
      <c r="W637" s="200"/>
      <c r="X637" s="200"/>
      <c r="Y637" s="200"/>
      <c r="Z637" s="200"/>
      <c r="AA637" s="200"/>
      <c r="AB637" s="200"/>
      <c r="AC637" s="200"/>
      <c r="AD637" s="200"/>
      <c r="AE637" s="154" t="s">
        <v>21</v>
      </c>
      <c r="AF637" s="155"/>
      <c r="AG637" s="156"/>
    </row>
    <row r="638" spans="1:33" s="6" customFormat="1" ht="12" customHeight="1">
      <c r="A638" s="31"/>
      <c r="B638" s="157" t="s">
        <v>22</v>
      </c>
      <c r="C638" s="157"/>
      <c r="D638" s="157"/>
      <c r="E638" s="259" t="s">
        <v>205</v>
      </c>
      <c r="F638" s="159"/>
      <c r="G638" s="159"/>
      <c r="H638" s="159"/>
      <c r="I638" s="159"/>
      <c r="J638" s="159"/>
      <c r="K638" s="159"/>
      <c r="L638" s="159"/>
      <c r="M638" s="159"/>
      <c r="N638" s="159"/>
      <c r="O638" s="159"/>
      <c r="P638" s="159"/>
      <c r="Q638" s="159"/>
      <c r="R638" s="159"/>
      <c r="S638" s="159"/>
      <c r="T638" s="159"/>
      <c r="U638" s="159"/>
      <c r="V638" s="159"/>
      <c r="W638" s="159"/>
      <c r="X638" s="159"/>
      <c r="Y638" s="159"/>
      <c r="Z638" s="159"/>
      <c r="AA638" s="159"/>
      <c r="AB638" s="159"/>
      <c r="AC638" s="159"/>
      <c r="AD638" s="159"/>
      <c r="AE638" s="154"/>
      <c r="AF638" s="155"/>
      <c r="AG638" s="156"/>
    </row>
    <row r="639" spans="1:33" s="6" customFormat="1" ht="12" customHeight="1" thickBot="1">
      <c r="A639" s="31"/>
      <c r="B639" s="157"/>
      <c r="C639" s="157"/>
      <c r="D639" s="157"/>
      <c r="E639" s="160"/>
      <c r="F639" s="161"/>
      <c r="G639" s="161"/>
      <c r="H639" s="161"/>
      <c r="I639" s="161"/>
      <c r="J639" s="161"/>
      <c r="K639" s="161"/>
      <c r="L639" s="161"/>
      <c r="M639" s="161"/>
      <c r="N639" s="162"/>
      <c r="O639" s="162"/>
      <c r="P639" s="162"/>
      <c r="Q639" s="162"/>
      <c r="R639" s="162"/>
      <c r="S639" s="162"/>
      <c r="T639" s="162"/>
      <c r="U639" s="162"/>
      <c r="V639" s="162"/>
      <c r="W639" s="161"/>
      <c r="X639" s="161"/>
      <c r="Y639" s="161"/>
      <c r="Z639" s="161"/>
      <c r="AA639" s="161"/>
      <c r="AB639" s="161"/>
      <c r="AC639" s="161"/>
      <c r="AD639" s="161"/>
      <c r="AE639" s="163"/>
      <c r="AF639" s="164"/>
      <c r="AG639" s="165"/>
    </row>
    <row r="640" spans="1:33" s="6" customFormat="1" ht="12" customHeight="1">
      <c r="A640" s="31"/>
      <c r="B640" s="157" t="s">
        <v>23</v>
      </c>
      <c r="C640" s="157"/>
      <c r="D640" s="157"/>
      <c r="E640" s="263">
        <v>2</v>
      </c>
      <c r="F640" s="167"/>
      <c r="G640" s="167"/>
      <c r="H640" s="167"/>
      <c r="I640" s="168" t="s">
        <v>24</v>
      </c>
      <c r="J640" s="168"/>
      <c r="K640" s="168"/>
      <c r="L640" s="264" t="s">
        <v>40</v>
      </c>
      <c r="M640" s="170"/>
      <c r="N640" s="171" t="s">
        <v>25</v>
      </c>
      <c r="O640" s="172"/>
      <c r="P640" s="173"/>
      <c r="Q640" s="295"/>
      <c r="R640" s="296"/>
      <c r="S640" s="296"/>
      <c r="T640" s="296"/>
      <c r="U640" s="296"/>
      <c r="V640" s="297"/>
      <c r="W640" s="177" t="s">
        <v>26</v>
      </c>
      <c r="X640" s="168"/>
      <c r="Y640" s="168"/>
      <c r="Z640" s="178">
        <f>IF(OR(E640="",Q640=""),"",ROUNDDOWN(E640*Q640,0))</f>
      </c>
      <c r="AA640" s="178"/>
      <c r="AB640" s="178"/>
      <c r="AC640" s="178"/>
      <c r="AD640" s="178"/>
      <c r="AE640" s="163"/>
      <c r="AF640" s="164"/>
      <c r="AG640" s="165"/>
    </row>
    <row r="641" spans="1:33" s="6" customFormat="1" ht="12" customHeight="1" thickBot="1">
      <c r="A641" s="180"/>
      <c r="B641" s="181"/>
      <c r="C641" s="181"/>
      <c r="D641" s="181"/>
      <c r="E641" s="182"/>
      <c r="F641" s="182"/>
      <c r="G641" s="182"/>
      <c r="H641" s="182"/>
      <c r="I641" s="183"/>
      <c r="J641" s="183"/>
      <c r="K641" s="183"/>
      <c r="L641" s="184"/>
      <c r="M641" s="185"/>
      <c r="N641" s="186"/>
      <c r="O641" s="187"/>
      <c r="P641" s="188"/>
      <c r="Q641" s="298"/>
      <c r="R641" s="299"/>
      <c r="S641" s="299"/>
      <c r="T641" s="299"/>
      <c r="U641" s="299"/>
      <c r="V641" s="300"/>
      <c r="W641" s="192"/>
      <c r="X641" s="183"/>
      <c r="Y641" s="183"/>
      <c r="Z641" s="193"/>
      <c r="AA641" s="193"/>
      <c r="AB641" s="193"/>
      <c r="AC641" s="193"/>
      <c r="AD641" s="193"/>
      <c r="AE641" s="194"/>
      <c r="AF641" s="195"/>
      <c r="AG641" s="196"/>
    </row>
    <row r="642" spans="1:33" s="6" customFormat="1" ht="12" customHeight="1">
      <c r="A642" s="265">
        <v>81</v>
      </c>
      <c r="B642" s="198" t="s">
        <v>5</v>
      </c>
      <c r="C642" s="198"/>
      <c r="D642" s="198"/>
      <c r="E642" s="266" t="s">
        <v>204</v>
      </c>
      <c r="F642" s="200"/>
      <c r="G642" s="200"/>
      <c r="H642" s="200"/>
      <c r="I642" s="200"/>
      <c r="J642" s="200"/>
      <c r="K642" s="200"/>
      <c r="L642" s="200"/>
      <c r="M642" s="200"/>
      <c r="N642" s="200"/>
      <c r="O642" s="200"/>
      <c r="P642" s="200"/>
      <c r="Q642" s="200"/>
      <c r="R642" s="200"/>
      <c r="S642" s="200"/>
      <c r="T642" s="200"/>
      <c r="U642" s="200"/>
      <c r="V642" s="200"/>
      <c r="W642" s="200"/>
      <c r="X642" s="200"/>
      <c r="Y642" s="200"/>
      <c r="Z642" s="200"/>
      <c r="AA642" s="200"/>
      <c r="AB642" s="200"/>
      <c r="AC642" s="200"/>
      <c r="AD642" s="200"/>
      <c r="AE642" s="154" t="s">
        <v>21</v>
      </c>
      <c r="AF642" s="155"/>
      <c r="AG642" s="156"/>
    </row>
    <row r="643" spans="1:33" s="6" customFormat="1" ht="12" customHeight="1">
      <c r="A643" s="31"/>
      <c r="B643" s="157" t="s">
        <v>22</v>
      </c>
      <c r="C643" s="157"/>
      <c r="D643" s="157"/>
      <c r="E643" s="259" t="s">
        <v>206</v>
      </c>
      <c r="F643" s="159"/>
      <c r="G643" s="159"/>
      <c r="H643" s="159"/>
      <c r="I643" s="159"/>
      <c r="J643" s="159"/>
      <c r="K643" s="159"/>
      <c r="L643" s="159"/>
      <c r="M643" s="159"/>
      <c r="N643" s="159"/>
      <c r="O643" s="159"/>
      <c r="P643" s="159"/>
      <c r="Q643" s="159"/>
      <c r="R643" s="159"/>
      <c r="S643" s="159"/>
      <c r="T643" s="159"/>
      <c r="U643" s="159"/>
      <c r="V643" s="159"/>
      <c r="W643" s="159"/>
      <c r="X643" s="159"/>
      <c r="Y643" s="159"/>
      <c r="Z643" s="159"/>
      <c r="AA643" s="159"/>
      <c r="AB643" s="159"/>
      <c r="AC643" s="159"/>
      <c r="AD643" s="159"/>
      <c r="AE643" s="154"/>
      <c r="AF643" s="155"/>
      <c r="AG643" s="156"/>
    </row>
    <row r="644" spans="1:33" s="6" customFormat="1" ht="12" customHeight="1" thickBot="1">
      <c r="A644" s="31"/>
      <c r="B644" s="157"/>
      <c r="C644" s="157"/>
      <c r="D644" s="157"/>
      <c r="E644" s="160"/>
      <c r="F644" s="161"/>
      <c r="G644" s="161"/>
      <c r="H644" s="161"/>
      <c r="I644" s="161"/>
      <c r="J644" s="161"/>
      <c r="K644" s="161"/>
      <c r="L644" s="161"/>
      <c r="M644" s="161"/>
      <c r="N644" s="162"/>
      <c r="O644" s="162"/>
      <c r="P644" s="162"/>
      <c r="Q644" s="162"/>
      <c r="R644" s="162"/>
      <c r="S644" s="162"/>
      <c r="T644" s="162"/>
      <c r="U644" s="162"/>
      <c r="V644" s="162"/>
      <c r="W644" s="161"/>
      <c r="X644" s="161"/>
      <c r="Y644" s="161"/>
      <c r="Z644" s="161"/>
      <c r="AA644" s="161"/>
      <c r="AB644" s="161"/>
      <c r="AC644" s="161"/>
      <c r="AD644" s="161"/>
      <c r="AE644" s="163"/>
      <c r="AF644" s="164"/>
      <c r="AG644" s="165"/>
    </row>
    <row r="645" spans="1:33" s="6" customFormat="1" ht="12" customHeight="1">
      <c r="A645" s="31"/>
      <c r="B645" s="157" t="s">
        <v>23</v>
      </c>
      <c r="C645" s="157"/>
      <c r="D645" s="157"/>
      <c r="E645" s="263">
        <v>2</v>
      </c>
      <c r="F645" s="167"/>
      <c r="G645" s="167"/>
      <c r="H645" s="167"/>
      <c r="I645" s="168" t="s">
        <v>24</v>
      </c>
      <c r="J645" s="168"/>
      <c r="K645" s="168"/>
      <c r="L645" s="264" t="s">
        <v>40</v>
      </c>
      <c r="M645" s="170"/>
      <c r="N645" s="171" t="s">
        <v>25</v>
      </c>
      <c r="O645" s="172"/>
      <c r="P645" s="173"/>
      <c r="Q645" s="295"/>
      <c r="R645" s="296"/>
      <c r="S645" s="296"/>
      <c r="T645" s="296"/>
      <c r="U645" s="296"/>
      <c r="V645" s="297"/>
      <c r="W645" s="177" t="s">
        <v>26</v>
      </c>
      <c r="X645" s="168"/>
      <c r="Y645" s="168"/>
      <c r="Z645" s="178">
        <f>IF(OR(E645="",Q645=""),"",ROUNDDOWN(E645*Q645,0))</f>
      </c>
      <c r="AA645" s="178"/>
      <c r="AB645" s="178"/>
      <c r="AC645" s="178"/>
      <c r="AD645" s="178"/>
      <c r="AE645" s="163"/>
      <c r="AF645" s="164"/>
      <c r="AG645" s="165"/>
    </row>
    <row r="646" spans="1:33" s="6" customFormat="1" ht="12" customHeight="1" thickBot="1">
      <c r="A646" s="180"/>
      <c r="B646" s="181"/>
      <c r="C646" s="181"/>
      <c r="D646" s="181"/>
      <c r="E646" s="182"/>
      <c r="F646" s="182"/>
      <c r="G646" s="182"/>
      <c r="H646" s="182"/>
      <c r="I646" s="183"/>
      <c r="J646" s="183"/>
      <c r="K646" s="183"/>
      <c r="L646" s="184"/>
      <c r="M646" s="185"/>
      <c r="N646" s="186"/>
      <c r="O646" s="187"/>
      <c r="P646" s="188"/>
      <c r="Q646" s="298"/>
      <c r="R646" s="299"/>
      <c r="S646" s="299"/>
      <c r="T646" s="299"/>
      <c r="U646" s="299"/>
      <c r="V646" s="300"/>
      <c r="W646" s="192"/>
      <c r="X646" s="183"/>
      <c r="Y646" s="183"/>
      <c r="Z646" s="193"/>
      <c r="AA646" s="193"/>
      <c r="AB646" s="193"/>
      <c r="AC646" s="193"/>
      <c r="AD646" s="193"/>
      <c r="AE646" s="194"/>
      <c r="AF646" s="195"/>
      <c r="AG646" s="196"/>
    </row>
    <row r="647" spans="1:33" s="6" customFormat="1" ht="12" customHeight="1">
      <c r="A647" s="265">
        <v>82</v>
      </c>
      <c r="B647" s="198" t="s">
        <v>5</v>
      </c>
      <c r="C647" s="198"/>
      <c r="D647" s="198"/>
      <c r="E647" s="266" t="s">
        <v>204</v>
      </c>
      <c r="F647" s="200"/>
      <c r="G647" s="200"/>
      <c r="H647" s="200"/>
      <c r="I647" s="200"/>
      <c r="J647" s="200"/>
      <c r="K647" s="200"/>
      <c r="L647" s="200"/>
      <c r="M647" s="200"/>
      <c r="N647" s="200"/>
      <c r="O647" s="200"/>
      <c r="P647" s="200"/>
      <c r="Q647" s="200"/>
      <c r="R647" s="200"/>
      <c r="S647" s="200"/>
      <c r="T647" s="200"/>
      <c r="U647" s="200"/>
      <c r="V647" s="200"/>
      <c r="W647" s="200"/>
      <c r="X647" s="200"/>
      <c r="Y647" s="200"/>
      <c r="Z647" s="200"/>
      <c r="AA647" s="200"/>
      <c r="AB647" s="200"/>
      <c r="AC647" s="200"/>
      <c r="AD647" s="200"/>
      <c r="AE647" s="154" t="s">
        <v>21</v>
      </c>
      <c r="AF647" s="155"/>
      <c r="AG647" s="156"/>
    </row>
    <row r="648" spans="1:33" s="6" customFormat="1" ht="12" customHeight="1">
      <c r="A648" s="31"/>
      <c r="B648" s="157" t="s">
        <v>22</v>
      </c>
      <c r="C648" s="157"/>
      <c r="D648" s="157"/>
      <c r="E648" s="259" t="s">
        <v>207</v>
      </c>
      <c r="F648" s="159"/>
      <c r="G648" s="159"/>
      <c r="H648" s="159"/>
      <c r="I648" s="159"/>
      <c r="J648" s="159"/>
      <c r="K648" s="159"/>
      <c r="L648" s="159"/>
      <c r="M648" s="159"/>
      <c r="N648" s="159"/>
      <c r="O648" s="159"/>
      <c r="P648" s="159"/>
      <c r="Q648" s="159"/>
      <c r="R648" s="159"/>
      <c r="S648" s="159"/>
      <c r="T648" s="159"/>
      <c r="U648" s="159"/>
      <c r="V648" s="159"/>
      <c r="W648" s="159"/>
      <c r="X648" s="159"/>
      <c r="Y648" s="159"/>
      <c r="Z648" s="159"/>
      <c r="AA648" s="159"/>
      <c r="AB648" s="159"/>
      <c r="AC648" s="159"/>
      <c r="AD648" s="159"/>
      <c r="AE648" s="154"/>
      <c r="AF648" s="155"/>
      <c r="AG648" s="156"/>
    </row>
    <row r="649" spans="1:33" s="6" customFormat="1" ht="12" customHeight="1" thickBot="1">
      <c r="A649" s="31"/>
      <c r="B649" s="157"/>
      <c r="C649" s="157"/>
      <c r="D649" s="157"/>
      <c r="E649" s="160"/>
      <c r="F649" s="161"/>
      <c r="G649" s="161"/>
      <c r="H649" s="161"/>
      <c r="I649" s="161"/>
      <c r="J649" s="161"/>
      <c r="K649" s="161"/>
      <c r="L649" s="161"/>
      <c r="M649" s="161"/>
      <c r="N649" s="162"/>
      <c r="O649" s="162"/>
      <c r="P649" s="162"/>
      <c r="Q649" s="162"/>
      <c r="R649" s="162"/>
      <c r="S649" s="162"/>
      <c r="T649" s="162"/>
      <c r="U649" s="162"/>
      <c r="V649" s="162"/>
      <c r="W649" s="161"/>
      <c r="X649" s="161"/>
      <c r="Y649" s="161"/>
      <c r="Z649" s="161"/>
      <c r="AA649" s="161"/>
      <c r="AB649" s="161"/>
      <c r="AC649" s="161"/>
      <c r="AD649" s="161"/>
      <c r="AE649" s="163"/>
      <c r="AF649" s="164"/>
      <c r="AG649" s="165"/>
    </row>
    <row r="650" spans="1:33" s="6" customFormat="1" ht="12" customHeight="1">
      <c r="A650" s="31"/>
      <c r="B650" s="157" t="s">
        <v>23</v>
      </c>
      <c r="C650" s="157"/>
      <c r="D650" s="157"/>
      <c r="E650" s="263">
        <v>2</v>
      </c>
      <c r="F650" s="167"/>
      <c r="G650" s="167"/>
      <c r="H650" s="167"/>
      <c r="I650" s="168" t="s">
        <v>24</v>
      </c>
      <c r="J650" s="168"/>
      <c r="K650" s="168"/>
      <c r="L650" s="264" t="s">
        <v>40</v>
      </c>
      <c r="M650" s="170"/>
      <c r="N650" s="171" t="s">
        <v>25</v>
      </c>
      <c r="O650" s="172"/>
      <c r="P650" s="173"/>
      <c r="Q650" s="295"/>
      <c r="R650" s="296"/>
      <c r="S650" s="296"/>
      <c r="T650" s="296"/>
      <c r="U650" s="296"/>
      <c r="V650" s="297"/>
      <c r="W650" s="177" t="s">
        <v>26</v>
      </c>
      <c r="X650" s="168"/>
      <c r="Y650" s="168"/>
      <c r="Z650" s="178">
        <f>IF(OR(E650="",Q650=""),"",ROUNDDOWN(E650*Q650,0))</f>
      </c>
      <c r="AA650" s="178"/>
      <c r="AB650" s="178"/>
      <c r="AC650" s="178"/>
      <c r="AD650" s="178"/>
      <c r="AE650" s="163"/>
      <c r="AF650" s="164"/>
      <c r="AG650" s="165"/>
    </row>
    <row r="651" spans="1:33" s="6" customFormat="1" ht="12" customHeight="1" thickBot="1">
      <c r="A651" s="180"/>
      <c r="B651" s="181"/>
      <c r="C651" s="181"/>
      <c r="D651" s="181"/>
      <c r="E651" s="182"/>
      <c r="F651" s="182"/>
      <c r="G651" s="182"/>
      <c r="H651" s="182"/>
      <c r="I651" s="183"/>
      <c r="J651" s="183"/>
      <c r="K651" s="183"/>
      <c r="L651" s="184"/>
      <c r="M651" s="185"/>
      <c r="N651" s="186"/>
      <c r="O651" s="187"/>
      <c r="P651" s="188"/>
      <c r="Q651" s="298"/>
      <c r="R651" s="299"/>
      <c r="S651" s="299"/>
      <c r="T651" s="299"/>
      <c r="U651" s="299"/>
      <c r="V651" s="300"/>
      <c r="W651" s="192"/>
      <c r="X651" s="183"/>
      <c r="Y651" s="183"/>
      <c r="Z651" s="193"/>
      <c r="AA651" s="193"/>
      <c r="AB651" s="193"/>
      <c r="AC651" s="193"/>
      <c r="AD651" s="193"/>
      <c r="AE651" s="194"/>
      <c r="AF651" s="195"/>
      <c r="AG651" s="196"/>
    </row>
    <row r="652" spans="1:33" s="6" customFormat="1" ht="12" customHeight="1">
      <c r="A652" s="265">
        <v>83</v>
      </c>
      <c r="B652" s="198" t="s">
        <v>5</v>
      </c>
      <c r="C652" s="198"/>
      <c r="D652" s="198"/>
      <c r="E652" s="266" t="s">
        <v>208</v>
      </c>
      <c r="F652" s="200"/>
      <c r="G652" s="200"/>
      <c r="H652" s="200"/>
      <c r="I652" s="200"/>
      <c r="J652" s="200"/>
      <c r="K652" s="200"/>
      <c r="L652" s="200"/>
      <c r="M652" s="200"/>
      <c r="N652" s="200"/>
      <c r="O652" s="200"/>
      <c r="P652" s="200"/>
      <c r="Q652" s="200"/>
      <c r="R652" s="200"/>
      <c r="S652" s="200"/>
      <c r="T652" s="200"/>
      <c r="U652" s="200"/>
      <c r="V652" s="200"/>
      <c r="W652" s="200"/>
      <c r="X652" s="200"/>
      <c r="Y652" s="200"/>
      <c r="Z652" s="200"/>
      <c r="AA652" s="200"/>
      <c r="AB652" s="200"/>
      <c r="AC652" s="200"/>
      <c r="AD652" s="200"/>
      <c r="AE652" s="154" t="s">
        <v>21</v>
      </c>
      <c r="AF652" s="155"/>
      <c r="AG652" s="156"/>
    </row>
    <row r="653" spans="1:33" s="6" customFormat="1" ht="12" customHeight="1">
      <c r="A653" s="31"/>
      <c r="B653" s="157" t="s">
        <v>22</v>
      </c>
      <c r="C653" s="157"/>
      <c r="D653" s="157"/>
      <c r="E653" s="259" t="s">
        <v>209</v>
      </c>
      <c r="F653" s="159"/>
      <c r="G653" s="159"/>
      <c r="H653" s="159"/>
      <c r="I653" s="159"/>
      <c r="J653" s="159"/>
      <c r="K653" s="159"/>
      <c r="L653" s="159"/>
      <c r="M653" s="159"/>
      <c r="N653" s="159"/>
      <c r="O653" s="159"/>
      <c r="P653" s="159"/>
      <c r="Q653" s="159"/>
      <c r="R653" s="159"/>
      <c r="S653" s="159"/>
      <c r="T653" s="159"/>
      <c r="U653" s="159"/>
      <c r="V653" s="159"/>
      <c r="W653" s="159"/>
      <c r="X653" s="159"/>
      <c r="Y653" s="159"/>
      <c r="Z653" s="159"/>
      <c r="AA653" s="159"/>
      <c r="AB653" s="159"/>
      <c r="AC653" s="159"/>
      <c r="AD653" s="159"/>
      <c r="AE653" s="154"/>
      <c r="AF653" s="155"/>
      <c r="AG653" s="156"/>
    </row>
    <row r="654" spans="1:33" s="6" customFormat="1" ht="12" customHeight="1" thickBot="1">
      <c r="A654" s="31"/>
      <c r="B654" s="157"/>
      <c r="C654" s="157"/>
      <c r="D654" s="157"/>
      <c r="E654" s="160"/>
      <c r="F654" s="161"/>
      <c r="G654" s="161"/>
      <c r="H654" s="161"/>
      <c r="I654" s="161"/>
      <c r="J654" s="161"/>
      <c r="K654" s="161"/>
      <c r="L654" s="161"/>
      <c r="M654" s="161"/>
      <c r="N654" s="162"/>
      <c r="O654" s="162"/>
      <c r="P654" s="162"/>
      <c r="Q654" s="162"/>
      <c r="R654" s="162"/>
      <c r="S654" s="162"/>
      <c r="T654" s="162"/>
      <c r="U654" s="162"/>
      <c r="V654" s="162"/>
      <c r="W654" s="161"/>
      <c r="X654" s="161"/>
      <c r="Y654" s="161"/>
      <c r="Z654" s="161"/>
      <c r="AA654" s="161"/>
      <c r="AB654" s="161"/>
      <c r="AC654" s="161"/>
      <c r="AD654" s="161"/>
      <c r="AE654" s="163"/>
      <c r="AF654" s="164"/>
      <c r="AG654" s="165"/>
    </row>
    <row r="655" spans="1:33" s="6" customFormat="1" ht="12" customHeight="1">
      <c r="A655" s="31"/>
      <c r="B655" s="157" t="s">
        <v>23</v>
      </c>
      <c r="C655" s="157"/>
      <c r="D655" s="157"/>
      <c r="E655" s="263">
        <v>2</v>
      </c>
      <c r="F655" s="167"/>
      <c r="G655" s="167"/>
      <c r="H655" s="167"/>
      <c r="I655" s="168" t="s">
        <v>24</v>
      </c>
      <c r="J655" s="168"/>
      <c r="K655" s="168"/>
      <c r="L655" s="264" t="s">
        <v>40</v>
      </c>
      <c r="M655" s="170"/>
      <c r="N655" s="171" t="s">
        <v>25</v>
      </c>
      <c r="O655" s="172"/>
      <c r="P655" s="173"/>
      <c r="Q655" s="295"/>
      <c r="R655" s="296"/>
      <c r="S655" s="296"/>
      <c r="T655" s="296"/>
      <c r="U655" s="296"/>
      <c r="V655" s="297"/>
      <c r="W655" s="177" t="s">
        <v>26</v>
      </c>
      <c r="X655" s="168"/>
      <c r="Y655" s="168"/>
      <c r="Z655" s="178">
        <f>IF(OR(E655="",Q655=""),"",ROUNDDOWN(E655*Q655,0))</f>
      </c>
      <c r="AA655" s="178"/>
      <c r="AB655" s="178"/>
      <c r="AC655" s="178"/>
      <c r="AD655" s="178"/>
      <c r="AE655" s="163"/>
      <c r="AF655" s="164"/>
      <c r="AG655" s="165"/>
    </row>
    <row r="656" spans="1:33" s="6" customFormat="1" ht="12" customHeight="1" thickBot="1">
      <c r="A656" s="180"/>
      <c r="B656" s="181"/>
      <c r="C656" s="181"/>
      <c r="D656" s="181"/>
      <c r="E656" s="182"/>
      <c r="F656" s="182"/>
      <c r="G656" s="182"/>
      <c r="H656" s="182"/>
      <c r="I656" s="183"/>
      <c r="J656" s="183"/>
      <c r="K656" s="183"/>
      <c r="L656" s="184"/>
      <c r="M656" s="185"/>
      <c r="N656" s="186"/>
      <c r="O656" s="187"/>
      <c r="P656" s="188"/>
      <c r="Q656" s="298"/>
      <c r="R656" s="299"/>
      <c r="S656" s="299"/>
      <c r="T656" s="299"/>
      <c r="U656" s="299"/>
      <c r="V656" s="300"/>
      <c r="W656" s="192"/>
      <c r="X656" s="183"/>
      <c r="Y656" s="183"/>
      <c r="Z656" s="193"/>
      <c r="AA656" s="193"/>
      <c r="AB656" s="193"/>
      <c r="AC656" s="193"/>
      <c r="AD656" s="193"/>
      <c r="AE656" s="194"/>
      <c r="AF656" s="195"/>
      <c r="AG656" s="196"/>
    </row>
    <row r="657" spans="1:33" s="6" customFormat="1" ht="12" customHeight="1">
      <c r="A657" s="265">
        <v>84</v>
      </c>
      <c r="B657" s="198" t="s">
        <v>5</v>
      </c>
      <c r="C657" s="198"/>
      <c r="D657" s="198"/>
      <c r="E657" s="266" t="s">
        <v>210</v>
      </c>
      <c r="F657" s="200"/>
      <c r="G657" s="200"/>
      <c r="H657" s="200"/>
      <c r="I657" s="200"/>
      <c r="J657" s="200"/>
      <c r="K657" s="200"/>
      <c r="L657" s="200"/>
      <c r="M657" s="200"/>
      <c r="N657" s="200"/>
      <c r="O657" s="200"/>
      <c r="P657" s="200"/>
      <c r="Q657" s="200"/>
      <c r="R657" s="200"/>
      <c r="S657" s="200"/>
      <c r="T657" s="200"/>
      <c r="U657" s="200"/>
      <c r="V657" s="200"/>
      <c r="W657" s="200"/>
      <c r="X657" s="200"/>
      <c r="Y657" s="200"/>
      <c r="Z657" s="200"/>
      <c r="AA657" s="200"/>
      <c r="AB657" s="200"/>
      <c r="AC657" s="200"/>
      <c r="AD657" s="200"/>
      <c r="AE657" s="154" t="s">
        <v>21</v>
      </c>
      <c r="AF657" s="155"/>
      <c r="AG657" s="156"/>
    </row>
    <row r="658" spans="1:33" s="6" customFormat="1" ht="12" customHeight="1">
      <c r="A658" s="31"/>
      <c r="B658" s="157" t="s">
        <v>22</v>
      </c>
      <c r="C658" s="157"/>
      <c r="D658" s="157"/>
      <c r="E658" s="259" t="s">
        <v>211</v>
      </c>
      <c r="F658" s="159"/>
      <c r="G658" s="159"/>
      <c r="H658" s="159"/>
      <c r="I658" s="159"/>
      <c r="J658" s="159"/>
      <c r="K658" s="159"/>
      <c r="L658" s="159"/>
      <c r="M658" s="159"/>
      <c r="N658" s="159"/>
      <c r="O658" s="159"/>
      <c r="P658" s="159"/>
      <c r="Q658" s="159"/>
      <c r="R658" s="159"/>
      <c r="S658" s="159"/>
      <c r="T658" s="159"/>
      <c r="U658" s="159"/>
      <c r="V658" s="159"/>
      <c r="W658" s="159"/>
      <c r="X658" s="159"/>
      <c r="Y658" s="159"/>
      <c r="Z658" s="159"/>
      <c r="AA658" s="159"/>
      <c r="AB658" s="159"/>
      <c r="AC658" s="159"/>
      <c r="AD658" s="159"/>
      <c r="AE658" s="154"/>
      <c r="AF658" s="155"/>
      <c r="AG658" s="156"/>
    </row>
    <row r="659" spans="1:33" s="6" customFormat="1" ht="12" customHeight="1" thickBot="1">
      <c r="A659" s="31"/>
      <c r="B659" s="157"/>
      <c r="C659" s="157"/>
      <c r="D659" s="157"/>
      <c r="E659" s="160"/>
      <c r="F659" s="161"/>
      <c r="G659" s="161"/>
      <c r="H659" s="161"/>
      <c r="I659" s="161"/>
      <c r="J659" s="161"/>
      <c r="K659" s="161"/>
      <c r="L659" s="161"/>
      <c r="M659" s="161"/>
      <c r="N659" s="162"/>
      <c r="O659" s="162"/>
      <c r="P659" s="162"/>
      <c r="Q659" s="162"/>
      <c r="R659" s="162"/>
      <c r="S659" s="162"/>
      <c r="T659" s="162"/>
      <c r="U659" s="162"/>
      <c r="V659" s="162"/>
      <c r="W659" s="161"/>
      <c r="X659" s="161"/>
      <c r="Y659" s="161"/>
      <c r="Z659" s="161"/>
      <c r="AA659" s="161"/>
      <c r="AB659" s="161"/>
      <c r="AC659" s="161"/>
      <c r="AD659" s="161"/>
      <c r="AE659" s="163"/>
      <c r="AF659" s="164"/>
      <c r="AG659" s="165"/>
    </row>
    <row r="660" spans="1:33" s="6" customFormat="1" ht="12" customHeight="1">
      <c r="A660" s="31"/>
      <c r="B660" s="157" t="s">
        <v>23</v>
      </c>
      <c r="C660" s="157"/>
      <c r="D660" s="157"/>
      <c r="E660" s="263">
        <v>2</v>
      </c>
      <c r="F660" s="167"/>
      <c r="G660" s="167"/>
      <c r="H660" s="167"/>
      <c r="I660" s="168" t="s">
        <v>24</v>
      </c>
      <c r="J660" s="168"/>
      <c r="K660" s="168"/>
      <c r="L660" s="264" t="s">
        <v>40</v>
      </c>
      <c r="M660" s="170"/>
      <c r="N660" s="171" t="s">
        <v>25</v>
      </c>
      <c r="O660" s="172"/>
      <c r="P660" s="173"/>
      <c r="Q660" s="295"/>
      <c r="R660" s="296"/>
      <c r="S660" s="296"/>
      <c r="T660" s="296"/>
      <c r="U660" s="296"/>
      <c r="V660" s="297"/>
      <c r="W660" s="177" t="s">
        <v>26</v>
      </c>
      <c r="X660" s="168"/>
      <c r="Y660" s="168"/>
      <c r="Z660" s="178">
        <f>IF(OR(E660="",Q660=""),"",ROUNDDOWN(E660*Q660,0))</f>
      </c>
      <c r="AA660" s="178"/>
      <c r="AB660" s="178"/>
      <c r="AC660" s="178"/>
      <c r="AD660" s="178"/>
      <c r="AE660" s="163"/>
      <c r="AF660" s="164"/>
      <c r="AG660" s="165"/>
    </row>
    <row r="661" spans="1:33" s="6" customFormat="1" ht="12" customHeight="1" thickBot="1">
      <c r="A661" s="180"/>
      <c r="B661" s="181"/>
      <c r="C661" s="181"/>
      <c r="D661" s="181"/>
      <c r="E661" s="182"/>
      <c r="F661" s="182"/>
      <c r="G661" s="182"/>
      <c r="H661" s="182"/>
      <c r="I661" s="183"/>
      <c r="J661" s="183"/>
      <c r="K661" s="183"/>
      <c r="L661" s="184"/>
      <c r="M661" s="185"/>
      <c r="N661" s="186"/>
      <c r="O661" s="187"/>
      <c r="P661" s="188"/>
      <c r="Q661" s="298"/>
      <c r="R661" s="299"/>
      <c r="S661" s="299"/>
      <c r="T661" s="299"/>
      <c r="U661" s="299"/>
      <c r="V661" s="300"/>
      <c r="W661" s="192"/>
      <c r="X661" s="183"/>
      <c r="Y661" s="183"/>
      <c r="Z661" s="193"/>
      <c r="AA661" s="193"/>
      <c r="AB661" s="193"/>
      <c r="AC661" s="193"/>
      <c r="AD661" s="193"/>
      <c r="AE661" s="194"/>
      <c r="AF661" s="195"/>
      <c r="AG661" s="196"/>
    </row>
    <row r="662" spans="1:33" s="6" customFormat="1" ht="12" customHeight="1">
      <c r="A662" s="265">
        <v>85</v>
      </c>
      <c r="B662" s="198" t="s">
        <v>5</v>
      </c>
      <c r="C662" s="198"/>
      <c r="D662" s="198"/>
      <c r="E662" s="266" t="s">
        <v>210</v>
      </c>
      <c r="F662" s="200"/>
      <c r="G662" s="200"/>
      <c r="H662" s="200"/>
      <c r="I662" s="200"/>
      <c r="J662" s="200"/>
      <c r="K662" s="200"/>
      <c r="L662" s="200"/>
      <c r="M662" s="200"/>
      <c r="N662" s="200"/>
      <c r="O662" s="200"/>
      <c r="P662" s="200"/>
      <c r="Q662" s="200"/>
      <c r="R662" s="200"/>
      <c r="S662" s="200"/>
      <c r="T662" s="200"/>
      <c r="U662" s="200"/>
      <c r="V662" s="200"/>
      <c r="W662" s="200"/>
      <c r="X662" s="200"/>
      <c r="Y662" s="200"/>
      <c r="Z662" s="200"/>
      <c r="AA662" s="200"/>
      <c r="AB662" s="200"/>
      <c r="AC662" s="200"/>
      <c r="AD662" s="200"/>
      <c r="AE662" s="154" t="s">
        <v>21</v>
      </c>
      <c r="AF662" s="155"/>
      <c r="AG662" s="156"/>
    </row>
    <row r="663" spans="1:33" s="6" customFormat="1" ht="12" customHeight="1">
      <c r="A663" s="31"/>
      <c r="B663" s="157" t="s">
        <v>22</v>
      </c>
      <c r="C663" s="157"/>
      <c r="D663" s="157"/>
      <c r="E663" s="259" t="s">
        <v>212</v>
      </c>
      <c r="F663" s="159"/>
      <c r="G663" s="159"/>
      <c r="H663" s="159"/>
      <c r="I663" s="159"/>
      <c r="J663" s="159"/>
      <c r="K663" s="159"/>
      <c r="L663" s="159"/>
      <c r="M663" s="159"/>
      <c r="N663" s="159"/>
      <c r="O663" s="159"/>
      <c r="P663" s="159"/>
      <c r="Q663" s="159"/>
      <c r="R663" s="159"/>
      <c r="S663" s="159"/>
      <c r="T663" s="159"/>
      <c r="U663" s="159"/>
      <c r="V663" s="159"/>
      <c r="W663" s="159"/>
      <c r="X663" s="159"/>
      <c r="Y663" s="159"/>
      <c r="Z663" s="159"/>
      <c r="AA663" s="159"/>
      <c r="AB663" s="159"/>
      <c r="AC663" s="159"/>
      <c r="AD663" s="159"/>
      <c r="AE663" s="154"/>
      <c r="AF663" s="155"/>
      <c r="AG663" s="156"/>
    </row>
    <row r="664" spans="1:33" s="6" customFormat="1" ht="12" customHeight="1" thickBot="1">
      <c r="A664" s="31"/>
      <c r="B664" s="157"/>
      <c r="C664" s="157"/>
      <c r="D664" s="157"/>
      <c r="E664" s="160"/>
      <c r="F664" s="161"/>
      <c r="G664" s="161"/>
      <c r="H664" s="161"/>
      <c r="I664" s="161"/>
      <c r="J664" s="161"/>
      <c r="K664" s="161"/>
      <c r="L664" s="161"/>
      <c r="M664" s="161"/>
      <c r="N664" s="162"/>
      <c r="O664" s="162"/>
      <c r="P664" s="162"/>
      <c r="Q664" s="162"/>
      <c r="R664" s="162"/>
      <c r="S664" s="162"/>
      <c r="T664" s="162"/>
      <c r="U664" s="162"/>
      <c r="V664" s="162"/>
      <c r="W664" s="161"/>
      <c r="X664" s="161"/>
      <c r="Y664" s="161"/>
      <c r="Z664" s="161"/>
      <c r="AA664" s="161"/>
      <c r="AB664" s="161"/>
      <c r="AC664" s="161"/>
      <c r="AD664" s="161"/>
      <c r="AE664" s="163"/>
      <c r="AF664" s="164"/>
      <c r="AG664" s="165"/>
    </row>
    <row r="665" spans="1:33" s="6" customFormat="1" ht="12" customHeight="1">
      <c r="A665" s="31"/>
      <c r="B665" s="157" t="s">
        <v>23</v>
      </c>
      <c r="C665" s="157"/>
      <c r="D665" s="157"/>
      <c r="E665" s="263">
        <v>2</v>
      </c>
      <c r="F665" s="167"/>
      <c r="G665" s="167"/>
      <c r="H665" s="167"/>
      <c r="I665" s="168" t="s">
        <v>24</v>
      </c>
      <c r="J665" s="168"/>
      <c r="K665" s="168"/>
      <c r="L665" s="264" t="s">
        <v>40</v>
      </c>
      <c r="M665" s="170"/>
      <c r="N665" s="171" t="s">
        <v>25</v>
      </c>
      <c r="O665" s="172"/>
      <c r="P665" s="173"/>
      <c r="Q665" s="295"/>
      <c r="R665" s="296"/>
      <c r="S665" s="296"/>
      <c r="T665" s="296"/>
      <c r="U665" s="296"/>
      <c r="V665" s="297"/>
      <c r="W665" s="177" t="s">
        <v>26</v>
      </c>
      <c r="X665" s="168"/>
      <c r="Y665" s="168"/>
      <c r="Z665" s="178">
        <f>IF(OR(E665="",Q665=""),"",ROUNDDOWN(E665*Q665,0))</f>
      </c>
      <c r="AA665" s="178"/>
      <c r="AB665" s="178"/>
      <c r="AC665" s="178"/>
      <c r="AD665" s="178"/>
      <c r="AE665" s="163"/>
      <c r="AF665" s="164"/>
      <c r="AG665" s="165"/>
    </row>
    <row r="666" spans="1:52" s="6" customFormat="1" ht="12" customHeight="1" thickBot="1">
      <c r="A666" s="44"/>
      <c r="B666" s="301"/>
      <c r="C666" s="301"/>
      <c r="D666" s="301"/>
      <c r="E666" s="302"/>
      <c r="F666" s="302"/>
      <c r="G666" s="302"/>
      <c r="H666" s="302"/>
      <c r="I666" s="303"/>
      <c r="J666" s="303"/>
      <c r="K666" s="303"/>
      <c r="L666" s="304"/>
      <c r="M666" s="305"/>
      <c r="N666" s="186"/>
      <c r="O666" s="187"/>
      <c r="P666" s="188"/>
      <c r="Q666" s="298"/>
      <c r="R666" s="299"/>
      <c r="S666" s="299"/>
      <c r="T666" s="299"/>
      <c r="U666" s="299"/>
      <c r="V666" s="300"/>
      <c r="W666" s="306"/>
      <c r="X666" s="303"/>
      <c r="Y666" s="303"/>
      <c r="Z666" s="307"/>
      <c r="AA666" s="307"/>
      <c r="AB666" s="307"/>
      <c r="AC666" s="307"/>
      <c r="AD666" s="307"/>
      <c r="AE666" s="194"/>
      <c r="AF666" s="195"/>
      <c r="AG666" s="196"/>
      <c r="AZ666" s="55"/>
    </row>
    <row r="667" spans="1:33" s="6" customFormat="1" ht="13.5" customHeight="1">
      <c r="A667" s="201" t="s">
        <v>27</v>
      </c>
      <c r="B667" s="308"/>
      <c r="C667" s="308"/>
      <c r="D667" s="308"/>
      <c r="E667" s="309"/>
      <c r="F667" s="309"/>
      <c r="G667" s="309"/>
      <c r="H667" s="309"/>
      <c r="I667" s="309"/>
      <c r="J667" s="309"/>
      <c r="K667" s="309"/>
      <c r="L667" s="309"/>
      <c r="M667" s="309"/>
      <c r="N667" s="309"/>
      <c r="O667" s="309"/>
      <c r="P667" s="309"/>
      <c r="Q667" s="309"/>
      <c r="R667" s="309"/>
      <c r="S667" s="309"/>
      <c r="T667" s="309"/>
      <c r="U667" s="309"/>
      <c r="V667" s="309"/>
      <c r="W667" s="309"/>
      <c r="X667" s="309"/>
      <c r="Y667" s="309"/>
      <c r="Z667" s="309"/>
      <c r="AA667" s="309"/>
      <c r="AB667" s="309"/>
      <c r="AC667" s="309"/>
      <c r="AD667" s="309"/>
      <c r="AE667" s="310"/>
      <c r="AF667" s="310"/>
      <c r="AG667" s="311"/>
    </row>
    <row r="668" spans="1:33" s="6" customFormat="1" ht="13.5" customHeight="1">
      <c r="A668" s="209"/>
      <c r="B668" s="210"/>
      <c r="C668" s="210"/>
      <c r="D668" s="210"/>
      <c r="E668" s="210"/>
      <c r="F668" s="210"/>
      <c r="G668" s="210"/>
      <c r="H668" s="210"/>
      <c r="I668" s="210"/>
      <c r="J668" s="210"/>
      <c r="K668" s="210"/>
      <c r="L668" s="210"/>
      <c r="M668" s="210"/>
      <c r="N668" s="210"/>
      <c r="O668" s="210"/>
      <c r="P668" s="210"/>
      <c r="Q668" s="210"/>
      <c r="R668" s="210"/>
      <c r="S668" s="210"/>
      <c r="T668" s="210"/>
      <c r="U668" s="210"/>
      <c r="V668" s="210"/>
      <c r="W668" s="210"/>
      <c r="X668" s="210"/>
      <c r="Y668" s="210"/>
      <c r="Z668" s="210"/>
      <c r="AA668" s="210"/>
      <c r="AB668" s="210"/>
      <c r="AC668" s="210"/>
      <c r="AD668" s="210"/>
      <c r="AE668" s="210"/>
      <c r="AF668" s="210"/>
      <c r="AG668" s="211"/>
    </row>
    <row r="669" spans="1:33" s="6" customFormat="1" ht="13.5" customHeight="1">
      <c r="A669" s="312"/>
      <c r="B669" s="210"/>
      <c r="C669" s="210"/>
      <c r="D669" s="210"/>
      <c r="E669" s="210"/>
      <c r="F669" s="210"/>
      <c r="G669" s="210"/>
      <c r="H669" s="210"/>
      <c r="I669" s="210"/>
      <c r="J669" s="210"/>
      <c r="K669" s="210"/>
      <c r="L669" s="210"/>
      <c r="M669" s="210"/>
      <c r="N669" s="210"/>
      <c r="O669" s="210"/>
      <c r="P669" s="210"/>
      <c r="Q669" s="210"/>
      <c r="R669" s="210"/>
      <c r="S669" s="210"/>
      <c r="T669" s="210"/>
      <c r="U669" s="210"/>
      <c r="V669" s="210"/>
      <c r="W669" s="210"/>
      <c r="X669" s="210"/>
      <c r="Y669" s="210"/>
      <c r="Z669" s="210"/>
      <c r="AA669" s="210"/>
      <c r="AB669" s="210"/>
      <c r="AC669" s="210"/>
      <c r="AD669" s="210"/>
      <c r="AE669" s="210"/>
      <c r="AF669" s="210"/>
      <c r="AG669" s="211"/>
    </row>
    <row r="670" spans="1:33" s="6" customFormat="1" ht="13.5" customHeight="1">
      <c r="A670" s="312"/>
      <c r="B670" s="210"/>
      <c r="C670" s="210"/>
      <c r="D670" s="210"/>
      <c r="E670" s="210"/>
      <c r="F670" s="210"/>
      <c r="G670" s="210"/>
      <c r="H670" s="210"/>
      <c r="I670" s="210"/>
      <c r="J670" s="210"/>
      <c r="K670" s="210"/>
      <c r="L670" s="210"/>
      <c r="M670" s="210"/>
      <c r="N670" s="210"/>
      <c r="O670" s="210"/>
      <c r="P670" s="210"/>
      <c r="Q670" s="210"/>
      <c r="R670" s="210"/>
      <c r="S670" s="210"/>
      <c r="T670" s="210"/>
      <c r="U670" s="210"/>
      <c r="V670" s="210"/>
      <c r="W670" s="210"/>
      <c r="X670" s="210"/>
      <c r="Y670" s="210"/>
      <c r="Z670" s="210"/>
      <c r="AA670" s="210"/>
      <c r="AB670" s="210"/>
      <c r="AC670" s="210"/>
      <c r="AD670" s="210"/>
      <c r="AE670" s="210"/>
      <c r="AF670" s="210"/>
      <c r="AG670" s="211"/>
    </row>
    <row r="671" spans="1:33" s="6" customFormat="1" ht="8.25" customHeight="1">
      <c r="A671" s="312"/>
      <c r="B671" s="210"/>
      <c r="C671" s="210"/>
      <c r="D671" s="210"/>
      <c r="E671" s="210"/>
      <c r="F671" s="210"/>
      <c r="G671" s="210"/>
      <c r="H671" s="210"/>
      <c r="I671" s="210"/>
      <c r="J671" s="210"/>
      <c r="K671" s="210"/>
      <c r="L671" s="210"/>
      <c r="M671" s="210"/>
      <c r="N671" s="210"/>
      <c r="O671" s="210"/>
      <c r="P671" s="210"/>
      <c r="Q671" s="210"/>
      <c r="R671" s="210"/>
      <c r="S671" s="210"/>
      <c r="T671" s="210"/>
      <c r="U671" s="210"/>
      <c r="V671" s="210"/>
      <c r="W671" s="210"/>
      <c r="X671" s="210"/>
      <c r="Y671" s="210"/>
      <c r="Z671" s="210"/>
      <c r="AA671" s="210"/>
      <c r="AB671" s="210"/>
      <c r="AC671" s="210"/>
      <c r="AD671" s="210"/>
      <c r="AE671" s="210"/>
      <c r="AF671" s="210"/>
      <c r="AG671" s="211"/>
    </row>
    <row r="672" spans="1:33" s="6" customFormat="1" ht="13.5" customHeight="1" thickBot="1">
      <c r="A672" s="212"/>
      <c r="B672" s="213"/>
      <c r="C672" s="213"/>
      <c r="D672" s="213"/>
      <c r="E672" s="213"/>
      <c r="F672" s="213"/>
      <c r="G672" s="213"/>
      <c r="H672" s="213"/>
      <c r="I672" s="213"/>
      <c r="J672" s="213"/>
      <c r="K672" s="213"/>
      <c r="L672" s="213"/>
      <c r="M672" s="213"/>
      <c r="N672" s="213"/>
      <c r="O672" s="213"/>
      <c r="P672" s="213"/>
      <c r="Q672" s="213"/>
      <c r="R672" s="213"/>
      <c r="S672" s="213"/>
      <c r="T672" s="213"/>
      <c r="U672" s="213"/>
      <c r="V672" s="213"/>
      <c r="W672" s="213"/>
      <c r="X672" s="213"/>
      <c r="Y672" s="213"/>
      <c r="Z672" s="213"/>
      <c r="AA672" s="213"/>
      <c r="AB672" s="213"/>
      <c r="AC672" s="213"/>
      <c r="AD672" s="213"/>
      <c r="AE672" s="213"/>
      <c r="AF672" s="213"/>
      <c r="AG672" s="214"/>
    </row>
    <row r="673" spans="2:33" s="6" customFormat="1" ht="18" customHeight="1">
      <c r="B673" s="50"/>
      <c r="C673" s="313"/>
      <c r="E673" s="246"/>
      <c r="F673" s="246"/>
      <c r="G673" s="246"/>
      <c r="H673" s="246"/>
      <c r="I673" s="246"/>
      <c r="J673" s="246"/>
      <c r="K673" s="246"/>
      <c r="L673" s="246"/>
      <c r="M673" s="246"/>
      <c r="N673" s="246"/>
      <c r="O673" s="246"/>
      <c r="P673" s="250"/>
      <c r="Q673" s="246"/>
      <c r="R673" s="246"/>
      <c r="S673" s="246"/>
      <c r="T673" s="246"/>
      <c r="U673" s="246"/>
      <c r="V673" s="246"/>
      <c r="W673" s="246"/>
      <c r="X673" s="246"/>
      <c r="Y673" s="246"/>
      <c r="Z673" s="246"/>
      <c r="AA673" s="246"/>
      <c r="AB673" s="246"/>
      <c r="AC673" s="246"/>
      <c r="AD673" s="220" t="s">
        <v>54</v>
      </c>
      <c r="AE673" s="220"/>
      <c r="AF673" s="220"/>
      <c r="AG673" s="220"/>
    </row>
    <row r="674" spans="1:33" s="6" customFormat="1" ht="10.5" customHeight="1">
      <c r="A674" s="314"/>
      <c r="B674" s="314"/>
      <c r="C674" s="50"/>
      <c r="D674" s="50"/>
      <c r="E674" s="315"/>
      <c r="F674" s="315"/>
      <c r="G674" s="315"/>
      <c r="H674" s="315"/>
      <c r="I674" s="315"/>
      <c r="J674" s="219"/>
      <c r="K674" s="219"/>
      <c r="L674" s="219"/>
      <c r="M674" s="179"/>
      <c r="N674" s="179"/>
      <c r="O674" s="179"/>
      <c r="P674" s="250"/>
      <c r="Q674" s="50"/>
      <c r="R674" s="50"/>
      <c r="S674" s="50"/>
      <c r="T674" s="316"/>
      <c r="U674" s="316"/>
      <c r="V674" s="316"/>
      <c r="W674" s="316"/>
      <c r="X674" s="316"/>
      <c r="Y674" s="219"/>
      <c r="Z674" s="219"/>
      <c r="AA674" s="219"/>
      <c r="AB674" s="316"/>
      <c r="AC674" s="316"/>
      <c r="AD674" s="224"/>
      <c r="AE674" s="224"/>
      <c r="AF674" s="224"/>
      <c r="AG674" s="224"/>
    </row>
    <row r="675" spans="1:33" ht="13.5" customHeight="1">
      <c r="A675" s="268" t="s">
        <v>53</v>
      </c>
      <c r="B675" s="54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54"/>
      <c r="AG675" s="54"/>
    </row>
    <row r="676" spans="1:33" ht="18" customHeight="1" thickBot="1">
      <c r="A676" s="269"/>
      <c r="B676" s="269"/>
      <c r="C676" s="269"/>
      <c r="D676" s="269"/>
      <c r="E676" s="269"/>
      <c r="F676" s="269"/>
      <c r="G676" s="269"/>
      <c r="H676" s="269"/>
      <c r="I676" s="269"/>
      <c r="J676" s="269"/>
      <c r="K676" s="269"/>
      <c r="L676" s="269"/>
      <c r="M676" s="269"/>
      <c r="N676" s="269"/>
      <c r="O676" s="269"/>
      <c r="P676" s="269"/>
      <c r="Q676" s="269"/>
      <c r="R676" s="269"/>
      <c r="S676" s="269"/>
      <c r="T676" s="269"/>
      <c r="U676" s="269"/>
      <c r="V676" s="269"/>
      <c r="W676" s="269"/>
      <c r="X676" s="269"/>
      <c r="Y676" s="269"/>
      <c r="Z676" s="269"/>
      <c r="AA676" s="269"/>
      <c r="AB676" s="269"/>
      <c r="AC676" s="269"/>
      <c r="AD676" s="269"/>
      <c r="AE676" s="269"/>
      <c r="AF676" s="269"/>
      <c r="AG676" s="269"/>
    </row>
    <row r="677" spans="1:33" ht="15" customHeight="1">
      <c r="A677" s="5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59">
        <v>12</v>
      </c>
      <c r="AF677" s="60" t="s">
        <v>8</v>
      </c>
      <c r="AG677" s="61">
        <v>13</v>
      </c>
    </row>
    <row r="678" spans="1:33" ht="4.5" customHeight="1">
      <c r="A678" s="5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2"/>
      <c r="AG678" s="7"/>
    </row>
    <row r="679" spans="1:33" ht="13.5" customHeight="1">
      <c r="A679" s="5"/>
      <c r="B679" s="6"/>
      <c r="C679" s="6"/>
      <c r="D679" s="6"/>
      <c r="E679" s="6"/>
      <c r="F679" s="6"/>
      <c r="G679" s="64"/>
      <c r="H679" s="63" t="s">
        <v>9</v>
      </c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18"/>
      <c r="V679" s="18"/>
      <c r="W679" s="270" t="s">
        <v>10</v>
      </c>
      <c r="X679" s="271"/>
      <c r="Y679" s="251">
        <v>689</v>
      </c>
      <c r="Z679" s="68"/>
      <c r="AA679" s="68"/>
      <c r="AB679" s="68"/>
      <c r="AC679" s="68"/>
      <c r="AD679" s="68"/>
      <c r="AE679" s="68"/>
      <c r="AF679" s="68"/>
      <c r="AG679" s="7"/>
    </row>
    <row r="680" spans="1:33" ht="13.5" customHeight="1">
      <c r="A680" s="5"/>
      <c r="B680" s="6"/>
      <c r="C680" s="6"/>
      <c r="D680" s="6"/>
      <c r="E680" s="6"/>
      <c r="F680" s="64"/>
      <c r="G680" s="64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18"/>
      <c r="V680" s="18"/>
      <c r="W680" s="271"/>
      <c r="X680" s="271"/>
      <c r="Y680" s="68"/>
      <c r="Z680" s="68"/>
      <c r="AA680" s="68"/>
      <c r="AB680" s="68"/>
      <c r="AC680" s="68"/>
      <c r="AD680" s="68"/>
      <c r="AE680" s="68"/>
      <c r="AF680" s="68"/>
      <c r="AG680" s="7"/>
    </row>
    <row r="681" spans="1:33" ht="13.5" customHeight="1">
      <c r="A681" s="5"/>
      <c r="B681" s="6"/>
      <c r="C681" s="6"/>
      <c r="D681" s="6"/>
      <c r="E681" s="6"/>
      <c r="F681" s="64"/>
      <c r="G681" s="64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18"/>
      <c r="V681" s="18"/>
      <c r="W681" s="271"/>
      <c r="X681" s="271"/>
      <c r="Y681" s="68"/>
      <c r="Z681" s="68"/>
      <c r="AA681" s="68"/>
      <c r="AB681" s="68"/>
      <c r="AC681" s="68"/>
      <c r="AD681" s="68"/>
      <c r="AE681" s="68"/>
      <c r="AF681" s="68"/>
      <c r="AG681" s="7"/>
    </row>
    <row r="682" spans="1:33" ht="9" customHeight="1">
      <c r="A682" s="5"/>
      <c r="B682" s="6"/>
      <c r="C682" s="6"/>
      <c r="D682" s="6"/>
      <c r="E682" s="6"/>
      <c r="F682" s="64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8"/>
      <c r="V682" s="18"/>
      <c r="W682" s="19"/>
      <c r="X682" s="19"/>
      <c r="Y682" s="20"/>
      <c r="Z682" s="20"/>
      <c r="AA682" s="20"/>
      <c r="AB682" s="20"/>
      <c r="AC682" s="20"/>
      <c r="AD682" s="20"/>
      <c r="AE682" s="20"/>
      <c r="AF682" s="20"/>
      <c r="AG682" s="7"/>
    </row>
    <row r="683" spans="1:33" ht="13.5" customHeight="1">
      <c r="A683" s="5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272" t="s">
        <v>11</v>
      </c>
      <c r="X683" s="273"/>
      <c r="Y683" s="274">
        <f>IF(Y9="","",Y9)</f>
      </c>
      <c r="Z683" s="275"/>
      <c r="AA683" s="275"/>
      <c r="AB683" s="275"/>
      <c r="AC683" s="275"/>
      <c r="AD683" s="275"/>
      <c r="AE683" s="275"/>
      <c r="AF683" s="276"/>
      <c r="AG683" s="7"/>
    </row>
    <row r="684" spans="1:33" s="6" customFormat="1" ht="13.5" customHeight="1">
      <c r="A684" s="277"/>
      <c r="B684" s="225"/>
      <c r="C684" s="225"/>
      <c r="D684" s="225"/>
      <c r="E684" s="231"/>
      <c r="F684" s="231"/>
      <c r="G684" s="231"/>
      <c r="H684" s="231"/>
      <c r="I684" s="231"/>
      <c r="J684" s="231"/>
      <c r="K684" s="231"/>
      <c r="L684" s="231"/>
      <c r="M684" s="231"/>
      <c r="N684" s="231"/>
      <c r="O684" s="231"/>
      <c r="P684" s="231"/>
      <c r="Q684" s="231"/>
      <c r="R684" s="231"/>
      <c r="S684" s="231"/>
      <c r="T684" s="231"/>
      <c r="U684" s="231"/>
      <c r="V684" s="231"/>
      <c r="W684" s="278"/>
      <c r="X684" s="279"/>
      <c r="Y684" s="280"/>
      <c r="Z684" s="281"/>
      <c r="AA684" s="281"/>
      <c r="AB684" s="281"/>
      <c r="AC684" s="281"/>
      <c r="AD684" s="281"/>
      <c r="AE684" s="281"/>
      <c r="AF684" s="282"/>
      <c r="AG684" s="283"/>
    </row>
    <row r="685" spans="1:33" s="6" customFormat="1" ht="13.5" customHeight="1">
      <c r="A685" s="277"/>
      <c r="B685" s="225"/>
      <c r="C685" s="225"/>
      <c r="D685" s="225"/>
      <c r="E685" s="226"/>
      <c r="F685" s="226"/>
      <c r="G685" s="226"/>
      <c r="H685" s="226"/>
      <c r="I685" s="226"/>
      <c r="J685" s="226"/>
      <c r="K685" s="226"/>
      <c r="L685" s="226"/>
      <c r="M685" s="226"/>
      <c r="N685" s="226"/>
      <c r="O685" s="226"/>
      <c r="P685" s="226"/>
      <c r="Q685" s="226"/>
      <c r="R685" s="226"/>
      <c r="S685" s="226"/>
      <c r="T685" s="226"/>
      <c r="U685" s="226"/>
      <c r="V685" s="226"/>
      <c r="W685" s="284"/>
      <c r="X685" s="285"/>
      <c r="Y685" s="286"/>
      <c r="Z685" s="287"/>
      <c r="AA685" s="287"/>
      <c r="AB685" s="287"/>
      <c r="AC685" s="287"/>
      <c r="AD685" s="287"/>
      <c r="AE685" s="287"/>
      <c r="AF685" s="288"/>
      <c r="AG685" s="283"/>
    </row>
    <row r="686" spans="1:41" s="6" customFormat="1" ht="9" customHeight="1">
      <c r="A686" s="277"/>
      <c r="B686" s="225"/>
      <c r="C686" s="225"/>
      <c r="D686" s="225"/>
      <c r="E686" s="226"/>
      <c r="F686" s="226"/>
      <c r="G686" s="226"/>
      <c r="H686" s="226"/>
      <c r="I686" s="226"/>
      <c r="J686" s="226"/>
      <c r="K686" s="226"/>
      <c r="L686" s="226"/>
      <c r="M686" s="226"/>
      <c r="N686" s="226"/>
      <c r="O686" s="226"/>
      <c r="P686" s="226"/>
      <c r="Q686" s="226"/>
      <c r="R686" s="226"/>
      <c r="S686" s="226"/>
      <c r="T686" s="226"/>
      <c r="U686" s="226"/>
      <c r="V686" s="226"/>
      <c r="W686" s="226"/>
      <c r="X686" s="226"/>
      <c r="Y686" s="226"/>
      <c r="Z686" s="226"/>
      <c r="AA686" s="226"/>
      <c r="AB686" s="226"/>
      <c r="AC686" s="226"/>
      <c r="AD686" s="226"/>
      <c r="AE686" s="226"/>
      <c r="AF686" s="226"/>
      <c r="AG686" s="289"/>
      <c r="AK686" s="166"/>
      <c r="AL686" s="166"/>
      <c r="AM686" s="166"/>
      <c r="AN686" s="166"/>
      <c r="AO686" s="166"/>
    </row>
    <row r="687" spans="1:39" s="6" customFormat="1" ht="10.5" customHeight="1" thickBot="1">
      <c r="A687" s="277"/>
      <c r="B687" s="225"/>
      <c r="C687" s="225"/>
      <c r="D687" s="225"/>
      <c r="E687" s="226"/>
      <c r="F687" s="226"/>
      <c r="G687" s="226"/>
      <c r="H687" s="226"/>
      <c r="I687" s="227"/>
      <c r="J687" s="227"/>
      <c r="K687" s="227"/>
      <c r="L687" s="228"/>
      <c r="M687" s="228"/>
      <c r="N687" s="290"/>
      <c r="O687" s="290"/>
      <c r="P687" s="290"/>
      <c r="Q687" s="229"/>
      <c r="R687" s="229"/>
      <c r="S687" s="229"/>
      <c r="T687" s="229"/>
      <c r="U687" s="229"/>
      <c r="V687" s="229"/>
      <c r="W687" s="227"/>
      <c r="X687" s="227"/>
      <c r="Y687" s="227"/>
      <c r="Z687" s="291"/>
      <c r="AA687" s="291"/>
      <c r="AB687" s="291"/>
      <c r="AC687" s="291"/>
      <c r="AD687" s="291"/>
      <c r="AE687" s="226"/>
      <c r="AF687" s="226"/>
      <c r="AG687" s="289"/>
      <c r="AI687" s="179"/>
      <c r="AJ687" s="179"/>
      <c r="AK687" s="179"/>
      <c r="AL687" s="179"/>
      <c r="AM687" s="179"/>
    </row>
    <row r="688" spans="1:33" s="6" customFormat="1" ht="12" customHeight="1">
      <c r="A688" s="265">
        <v>86</v>
      </c>
      <c r="B688" s="198" t="s">
        <v>5</v>
      </c>
      <c r="C688" s="198"/>
      <c r="D688" s="198"/>
      <c r="E688" s="266" t="s">
        <v>213</v>
      </c>
      <c r="F688" s="200"/>
      <c r="G688" s="200"/>
      <c r="H688" s="200"/>
      <c r="I688" s="200"/>
      <c r="J688" s="200"/>
      <c r="K688" s="200"/>
      <c r="L688" s="200"/>
      <c r="M688" s="200"/>
      <c r="N688" s="200"/>
      <c r="O688" s="200"/>
      <c r="P688" s="200"/>
      <c r="Q688" s="200"/>
      <c r="R688" s="200"/>
      <c r="S688" s="200"/>
      <c r="T688" s="200"/>
      <c r="U688" s="200"/>
      <c r="V688" s="200"/>
      <c r="W688" s="200"/>
      <c r="X688" s="200"/>
      <c r="Y688" s="200"/>
      <c r="Z688" s="200"/>
      <c r="AA688" s="200"/>
      <c r="AB688" s="200"/>
      <c r="AC688" s="200"/>
      <c r="AD688" s="200"/>
      <c r="AE688" s="292" t="s">
        <v>21</v>
      </c>
      <c r="AF688" s="293"/>
      <c r="AG688" s="294"/>
    </row>
    <row r="689" spans="1:33" s="6" customFormat="1" ht="12" customHeight="1">
      <c r="A689" s="31"/>
      <c r="B689" s="157" t="s">
        <v>22</v>
      </c>
      <c r="C689" s="157"/>
      <c r="D689" s="157"/>
      <c r="E689" s="259" t="s">
        <v>214</v>
      </c>
      <c r="F689" s="159"/>
      <c r="G689" s="159"/>
      <c r="H689" s="159"/>
      <c r="I689" s="159"/>
      <c r="J689" s="159"/>
      <c r="K689" s="159"/>
      <c r="L689" s="159"/>
      <c r="M689" s="159"/>
      <c r="N689" s="159"/>
      <c r="O689" s="159"/>
      <c r="P689" s="159"/>
      <c r="Q689" s="159"/>
      <c r="R689" s="159"/>
      <c r="S689" s="159"/>
      <c r="T689" s="159"/>
      <c r="U689" s="159"/>
      <c r="V689" s="159"/>
      <c r="W689" s="159"/>
      <c r="X689" s="159"/>
      <c r="Y689" s="159"/>
      <c r="Z689" s="159"/>
      <c r="AA689" s="159"/>
      <c r="AB689" s="159"/>
      <c r="AC689" s="159"/>
      <c r="AD689" s="159"/>
      <c r="AE689" s="154"/>
      <c r="AF689" s="155"/>
      <c r="AG689" s="156"/>
    </row>
    <row r="690" spans="1:33" s="6" customFormat="1" ht="12" customHeight="1" thickBot="1">
      <c r="A690" s="31"/>
      <c r="B690" s="157"/>
      <c r="C690" s="157"/>
      <c r="D690" s="157"/>
      <c r="E690" s="160"/>
      <c r="F690" s="161"/>
      <c r="G690" s="161"/>
      <c r="H690" s="161"/>
      <c r="I690" s="161"/>
      <c r="J690" s="161"/>
      <c r="K690" s="161"/>
      <c r="L690" s="161"/>
      <c r="M690" s="161"/>
      <c r="N690" s="162"/>
      <c r="O690" s="162"/>
      <c r="P690" s="162"/>
      <c r="Q690" s="162"/>
      <c r="R690" s="162"/>
      <c r="S690" s="162"/>
      <c r="T690" s="162"/>
      <c r="U690" s="162"/>
      <c r="V690" s="162"/>
      <c r="W690" s="161"/>
      <c r="X690" s="161"/>
      <c r="Y690" s="161"/>
      <c r="Z690" s="161"/>
      <c r="AA690" s="161"/>
      <c r="AB690" s="161"/>
      <c r="AC690" s="161"/>
      <c r="AD690" s="161"/>
      <c r="AE690" s="163"/>
      <c r="AF690" s="164"/>
      <c r="AG690" s="165"/>
    </row>
    <row r="691" spans="1:33" s="6" customFormat="1" ht="12" customHeight="1">
      <c r="A691" s="31"/>
      <c r="B691" s="157" t="s">
        <v>23</v>
      </c>
      <c r="C691" s="157"/>
      <c r="D691" s="157"/>
      <c r="E691" s="263">
        <v>2</v>
      </c>
      <c r="F691" s="167"/>
      <c r="G691" s="167"/>
      <c r="H691" s="167"/>
      <c r="I691" s="168" t="s">
        <v>24</v>
      </c>
      <c r="J691" s="168"/>
      <c r="K691" s="168"/>
      <c r="L691" s="264" t="s">
        <v>40</v>
      </c>
      <c r="M691" s="170"/>
      <c r="N691" s="171" t="s">
        <v>25</v>
      </c>
      <c r="O691" s="172"/>
      <c r="P691" s="173"/>
      <c r="Q691" s="295"/>
      <c r="R691" s="296"/>
      <c r="S691" s="296"/>
      <c r="T691" s="296"/>
      <c r="U691" s="296"/>
      <c r="V691" s="297"/>
      <c r="W691" s="177" t="s">
        <v>26</v>
      </c>
      <c r="X691" s="168"/>
      <c r="Y691" s="168"/>
      <c r="Z691" s="178">
        <f>IF(OR(E691="",Q691=""),"",ROUNDDOWN(E691*Q691,0))</f>
      </c>
      <c r="AA691" s="178"/>
      <c r="AB691" s="178"/>
      <c r="AC691" s="178"/>
      <c r="AD691" s="178"/>
      <c r="AE691" s="163"/>
      <c r="AF691" s="164"/>
      <c r="AG691" s="165"/>
    </row>
    <row r="692" spans="1:33" s="6" customFormat="1" ht="12" customHeight="1" thickBot="1">
      <c r="A692" s="180"/>
      <c r="B692" s="181"/>
      <c r="C692" s="181"/>
      <c r="D692" s="181"/>
      <c r="E692" s="182"/>
      <c r="F692" s="182"/>
      <c r="G692" s="182"/>
      <c r="H692" s="182"/>
      <c r="I692" s="183"/>
      <c r="J692" s="183"/>
      <c r="K692" s="183"/>
      <c r="L692" s="184"/>
      <c r="M692" s="185"/>
      <c r="N692" s="186"/>
      <c r="O692" s="187"/>
      <c r="P692" s="188"/>
      <c r="Q692" s="298"/>
      <c r="R692" s="299"/>
      <c r="S692" s="299"/>
      <c r="T692" s="299"/>
      <c r="U692" s="299"/>
      <c r="V692" s="300"/>
      <c r="W692" s="192"/>
      <c r="X692" s="183"/>
      <c r="Y692" s="183"/>
      <c r="Z692" s="193"/>
      <c r="AA692" s="193"/>
      <c r="AB692" s="193"/>
      <c r="AC692" s="193"/>
      <c r="AD692" s="193"/>
      <c r="AE692" s="194"/>
      <c r="AF692" s="195"/>
      <c r="AG692" s="196"/>
    </row>
    <row r="693" spans="1:33" s="6" customFormat="1" ht="12" customHeight="1">
      <c r="A693" s="265">
        <v>87</v>
      </c>
      <c r="B693" s="198" t="s">
        <v>5</v>
      </c>
      <c r="C693" s="198"/>
      <c r="D693" s="198"/>
      <c r="E693" s="266" t="s">
        <v>215</v>
      </c>
      <c r="F693" s="200"/>
      <c r="G693" s="200"/>
      <c r="H693" s="200"/>
      <c r="I693" s="200"/>
      <c r="J693" s="200"/>
      <c r="K693" s="200"/>
      <c r="L693" s="200"/>
      <c r="M693" s="200"/>
      <c r="N693" s="200"/>
      <c r="O693" s="200"/>
      <c r="P693" s="200"/>
      <c r="Q693" s="200"/>
      <c r="R693" s="200"/>
      <c r="S693" s="200"/>
      <c r="T693" s="200"/>
      <c r="U693" s="200"/>
      <c r="V693" s="200"/>
      <c r="W693" s="200"/>
      <c r="X693" s="200"/>
      <c r="Y693" s="200"/>
      <c r="Z693" s="200"/>
      <c r="AA693" s="200"/>
      <c r="AB693" s="200"/>
      <c r="AC693" s="200"/>
      <c r="AD693" s="200"/>
      <c r="AE693" s="154" t="s">
        <v>21</v>
      </c>
      <c r="AF693" s="155"/>
      <c r="AG693" s="156"/>
    </row>
    <row r="694" spans="1:33" s="6" customFormat="1" ht="12" customHeight="1">
      <c r="A694" s="31"/>
      <c r="B694" s="157" t="s">
        <v>22</v>
      </c>
      <c r="C694" s="157"/>
      <c r="D694" s="157"/>
      <c r="E694" s="259" t="s">
        <v>216</v>
      </c>
      <c r="F694" s="159"/>
      <c r="G694" s="159"/>
      <c r="H694" s="159"/>
      <c r="I694" s="159"/>
      <c r="J694" s="159"/>
      <c r="K694" s="159"/>
      <c r="L694" s="159"/>
      <c r="M694" s="159"/>
      <c r="N694" s="159"/>
      <c r="O694" s="159"/>
      <c r="P694" s="159"/>
      <c r="Q694" s="159"/>
      <c r="R694" s="159"/>
      <c r="S694" s="159"/>
      <c r="T694" s="159"/>
      <c r="U694" s="159"/>
      <c r="V694" s="159"/>
      <c r="W694" s="159"/>
      <c r="X694" s="159"/>
      <c r="Y694" s="159"/>
      <c r="Z694" s="159"/>
      <c r="AA694" s="159"/>
      <c r="AB694" s="159"/>
      <c r="AC694" s="159"/>
      <c r="AD694" s="159"/>
      <c r="AE694" s="154"/>
      <c r="AF694" s="155"/>
      <c r="AG694" s="156"/>
    </row>
    <row r="695" spans="1:33" s="6" customFormat="1" ht="12" customHeight="1" thickBot="1">
      <c r="A695" s="31"/>
      <c r="B695" s="157"/>
      <c r="C695" s="157"/>
      <c r="D695" s="157"/>
      <c r="E695" s="160"/>
      <c r="F695" s="161"/>
      <c r="G695" s="161"/>
      <c r="H695" s="161"/>
      <c r="I695" s="161"/>
      <c r="J695" s="161"/>
      <c r="K695" s="161"/>
      <c r="L695" s="161"/>
      <c r="M695" s="161"/>
      <c r="N695" s="162"/>
      <c r="O695" s="162"/>
      <c r="P695" s="162"/>
      <c r="Q695" s="162"/>
      <c r="R695" s="162"/>
      <c r="S695" s="162"/>
      <c r="T695" s="162"/>
      <c r="U695" s="162"/>
      <c r="V695" s="162"/>
      <c r="W695" s="161"/>
      <c r="X695" s="161"/>
      <c r="Y695" s="161"/>
      <c r="Z695" s="161"/>
      <c r="AA695" s="161"/>
      <c r="AB695" s="161"/>
      <c r="AC695" s="161"/>
      <c r="AD695" s="161"/>
      <c r="AE695" s="163"/>
      <c r="AF695" s="164"/>
      <c r="AG695" s="165"/>
    </row>
    <row r="696" spans="1:33" s="6" customFormat="1" ht="12" customHeight="1">
      <c r="A696" s="31"/>
      <c r="B696" s="157" t="s">
        <v>23</v>
      </c>
      <c r="C696" s="157"/>
      <c r="D696" s="157"/>
      <c r="E696" s="263">
        <v>2</v>
      </c>
      <c r="F696" s="167"/>
      <c r="G696" s="167"/>
      <c r="H696" s="167"/>
      <c r="I696" s="168" t="s">
        <v>24</v>
      </c>
      <c r="J696" s="168"/>
      <c r="K696" s="168"/>
      <c r="L696" s="264" t="s">
        <v>40</v>
      </c>
      <c r="M696" s="170"/>
      <c r="N696" s="171" t="s">
        <v>25</v>
      </c>
      <c r="O696" s="172"/>
      <c r="P696" s="173"/>
      <c r="Q696" s="295"/>
      <c r="R696" s="296"/>
      <c r="S696" s="296"/>
      <c r="T696" s="296"/>
      <c r="U696" s="296"/>
      <c r="V696" s="297"/>
      <c r="W696" s="177" t="s">
        <v>26</v>
      </c>
      <c r="X696" s="168"/>
      <c r="Y696" s="168"/>
      <c r="Z696" s="178">
        <f>IF(OR(E696="",Q696=""),"",ROUNDDOWN(E696*Q696,0))</f>
      </c>
      <c r="AA696" s="178"/>
      <c r="AB696" s="178"/>
      <c r="AC696" s="178"/>
      <c r="AD696" s="178"/>
      <c r="AE696" s="163"/>
      <c r="AF696" s="164"/>
      <c r="AG696" s="165"/>
    </row>
    <row r="697" spans="1:33" s="6" customFormat="1" ht="12" customHeight="1" thickBot="1">
      <c r="A697" s="180"/>
      <c r="B697" s="181"/>
      <c r="C697" s="181"/>
      <c r="D697" s="181"/>
      <c r="E697" s="182"/>
      <c r="F697" s="182"/>
      <c r="G697" s="182"/>
      <c r="H697" s="182"/>
      <c r="I697" s="183"/>
      <c r="J697" s="183"/>
      <c r="K697" s="183"/>
      <c r="L697" s="184"/>
      <c r="M697" s="185"/>
      <c r="N697" s="186"/>
      <c r="O697" s="187"/>
      <c r="P697" s="188"/>
      <c r="Q697" s="298"/>
      <c r="R697" s="299"/>
      <c r="S697" s="299"/>
      <c r="T697" s="299"/>
      <c r="U697" s="299"/>
      <c r="V697" s="300"/>
      <c r="W697" s="192"/>
      <c r="X697" s="183"/>
      <c r="Y697" s="183"/>
      <c r="Z697" s="193"/>
      <c r="AA697" s="193"/>
      <c r="AB697" s="193"/>
      <c r="AC697" s="193"/>
      <c r="AD697" s="193"/>
      <c r="AE697" s="194"/>
      <c r="AF697" s="195"/>
      <c r="AG697" s="196"/>
    </row>
    <row r="698" spans="1:33" s="6" customFormat="1" ht="12" customHeight="1">
      <c r="A698" s="265">
        <v>88</v>
      </c>
      <c r="B698" s="198" t="s">
        <v>5</v>
      </c>
      <c r="C698" s="198"/>
      <c r="D698" s="198"/>
      <c r="E698" s="266" t="s">
        <v>217</v>
      </c>
      <c r="F698" s="200"/>
      <c r="G698" s="200"/>
      <c r="H698" s="200"/>
      <c r="I698" s="200"/>
      <c r="J698" s="200"/>
      <c r="K698" s="200"/>
      <c r="L698" s="200"/>
      <c r="M698" s="200"/>
      <c r="N698" s="200"/>
      <c r="O698" s="200"/>
      <c r="P698" s="200"/>
      <c r="Q698" s="200"/>
      <c r="R698" s="200"/>
      <c r="S698" s="200"/>
      <c r="T698" s="200"/>
      <c r="U698" s="200"/>
      <c r="V698" s="200"/>
      <c r="W698" s="200"/>
      <c r="X698" s="200"/>
      <c r="Y698" s="200"/>
      <c r="Z698" s="200"/>
      <c r="AA698" s="200"/>
      <c r="AB698" s="200"/>
      <c r="AC698" s="200"/>
      <c r="AD698" s="200"/>
      <c r="AE698" s="154" t="s">
        <v>21</v>
      </c>
      <c r="AF698" s="155"/>
      <c r="AG698" s="156"/>
    </row>
    <row r="699" spans="1:33" s="6" customFormat="1" ht="12" customHeight="1">
      <c r="A699" s="31"/>
      <c r="B699" s="157" t="s">
        <v>22</v>
      </c>
      <c r="C699" s="157"/>
      <c r="D699" s="157"/>
      <c r="E699" s="259" t="s">
        <v>218</v>
      </c>
      <c r="F699" s="159"/>
      <c r="G699" s="159"/>
      <c r="H699" s="159"/>
      <c r="I699" s="159"/>
      <c r="J699" s="159"/>
      <c r="K699" s="159"/>
      <c r="L699" s="159"/>
      <c r="M699" s="159"/>
      <c r="N699" s="159"/>
      <c r="O699" s="159"/>
      <c r="P699" s="159"/>
      <c r="Q699" s="159"/>
      <c r="R699" s="159"/>
      <c r="S699" s="159"/>
      <c r="T699" s="159"/>
      <c r="U699" s="159"/>
      <c r="V699" s="159"/>
      <c r="W699" s="159"/>
      <c r="X699" s="159"/>
      <c r="Y699" s="159"/>
      <c r="Z699" s="159"/>
      <c r="AA699" s="159"/>
      <c r="AB699" s="159"/>
      <c r="AC699" s="159"/>
      <c r="AD699" s="159"/>
      <c r="AE699" s="154"/>
      <c r="AF699" s="155"/>
      <c r="AG699" s="156"/>
    </row>
    <row r="700" spans="1:33" s="6" customFormat="1" ht="12" customHeight="1" thickBot="1">
      <c r="A700" s="31"/>
      <c r="B700" s="157"/>
      <c r="C700" s="157"/>
      <c r="D700" s="157"/>
      <c r="E700" s="160"/>
      <c r="F700" s="161"/>
      <c r="G700" s="161"/>
      <c r="H700" s="161"/>
      <c r="I700" s="161"/>
      <c r="J700" s="161"/>
      <c r="K700" s="161"/>
      <c r="L700" s="161"/>
      <c r="M700" s="161"/>
      <c r="N700" s="162"/>
      <c r="O700" s="162"/>
      <c r="P700" s="162"/>
      <c r="Q700" s="162"/>
      <c r="R700" s="162"/>
      <c r="S700" s="162"/>
      <c r="T700" s="162"/>
      <c r="U700" s="162"/>
      <c r="V700" s="162"/>
      <c r="W700" s="161"/>
      <c r="X700" s="161"/>
      <c r="Y700" s="161"/>
      <c r="Z700" s="161"/>
      <c r="AA700" s="161"/>
      <c r="AB700" s="161"/>
      <c r="AC700" s="161"/>
      <c r="AD700" s="161"/>
      <c r="AE700" s="163"/>
      <c r="AF700" s="164"/>
      <c r="AG700" s="165"/>
    </row>
    <row r="701" spans="1:33" s="6" customFormat="1" ht="12" customHeight="1">
      <c r="A701" s="31"/>
      <c r="B701" s="157" t="s">
        <v>23</v>
      </c>
      <c r="C701" s="157"/>
      <c r="D701" s="157"/>
      <c r="E701" s="263">
        <v>2</v>
      </c>
      <c r="F701" s="167"/>
      <c r="G701" s="167"/>
      <c r="H701" s="167"/>
      <c r="I701" s="168" t="s">
        <v>24</v>
      </c>
      <c r="J701" s="168"/>
      <c r="K701" s="168"/>
      <c r="L701" s="264" t="s">
        <v>40</v>
      </c>
      <c r="M701" s="170"/>
      <c r="N701" s="171" t="s">
        <v>25</v>
      </c>
      <c r="O701" s="172"/>
      <c r="P701" s="173"/>
      <c r="Q701" s="295"/>
      <c r="R701" s="296"/>
      <c r="S701" s="296"/>
      <c r="T701" s="296"/>
      <c r="U701" s="296"/>
      <c r="V701" s="297"/>
      <c r="W701" s="177" t="s">
        <v>26</v>
      </c>
      <c r="X701" s="168"/>
      <c r="Y701" s="168"/>
      <c r="Z701" s="178">
        <f>IF(OR(E701="",Q701=""),"",ROUNDDOWN(E701*Q701,0))</f>
      </c>
      <c r="AA701" s="178"/>
      <c r="AB701" s="178"/>
      <c r="AC701" s="178"/>
      <c r="AD701" s="178"/>
      <c r="AE701" s="163"/>
      <c r="AF701" s="164"/>
      <c r="AG701" s="165"/>
    </row>
    <row r="702" spans="1:33" s="6" customFormat="1" ht="12" customHeight="1" thickBot="1">
      <c r="A702" s="180"/>
      <c r="B702" s="181"/>
      <c r="C702" s="181"/>
      <c r="D702" s="181"/>
      <c r="E702" s="182"/>
      <c r="F702" s="182"/>
      <c r="G702" s="182"/>
      <c r="H702" s="182"/>
      <c r="I702" s="183"/>
      <c r="J702" s="183"/>
      <c r="K702" s="183"/>
      <c r="L702" s="184"/>
      <c r="M702" s="185"/>
      <c r="N702" s="186"/>
      <c r="O702" s="187"/>
      <c r="P702" s="188"/>
      <c r="Q702" s="298"/>
      <c r="R702" s="299"/>
      <c r="S702" s="299"/>
      <c r="T702" s="299"/>
      <c r="U702" s="299"/>
      <c r="V702" s="300"/>
      <c r="W702" s="192"/>
      <c r="X702" s="183"/>
      <c r="Y702" s="183"/>
      <c r="Z702" s="193"/>
      <c r="AA702" s="193"/>
      <c r="AB702" s="193"/>
      <c r="AC702" s="193"/>
      <c r="AD702" s="193"/>
      <c r="AE702" s="194"/>
      <c r="AF702" s="195"/>
      <c r="AG702" s="196"/>
    </row>
    <row r="703" spans="1:33" s="6" customFormat="1" ht="12" customHeight="1">
      <c r="A703" s="265">
        <v>89</v>
      </c>
      <c r="B703" s="198" t="s">
        <v>5</v>
      </c>
      <c r="C703" s="198"/>
      <c r="D703" s="198"/>
      <c r="E703" s="266" t="s">
        <v>219</v>
      </c>
      <c r="F703" s="200"/>
      <c r="G703" s="200"/>
      <c r="H703" s="200"/>
      <c r="I703" s="200"/>
      <c r="J703" s="200"/>
      <c r="K703" s="200"/>
      <c r="L703" s="200"/>
      <c r="M703" s="200"/>
      <c r="N703" s="200"/>
      <c r="O703" s="200"/>
      <c r="P703" s="200"/>
      <c r="Q703" s="200"/>
      <c r="R703" s="200"/>
      <c r="S703" s="200"/>
      <c r="T703" s="200"/>
      <c r="U703" s="200"/>
      <c r="V703" s="200"/>
      <c r="W703" s="200"/>
      <c r="X703" s="200"/>
      <c r="Y703" s="200"/>
      <c r="Z703" s="200"/>
      <c r="AA703" s="200"/>
      <c r="AB703" s="200"/>
      <c r="AC703" s="200"/>
      <c r="AD703" s="200"/>
      <c r="AE703" s="154" t="s">
        <v>21</v>
      </c>
      <c r="AF703" s="155"/>
      <c r="AG703" s="156"/>
    </row>
    <row r="704" spans="1:33" s="6" customFormat="1" ht="12" customHeight="1">
      <c r="A704" s="31"/>
      <c r="B704" s="157" t="s">
        <v>22</v>
      </c>
      <c r="C704" s="157"/>
      <c r="D704" s="157"/>
      <c r="E704" s="259" t="s">
        <v>220</v>
      </c>
      <c r="F704" s="159"/>
      <c r="G704" s="159"/>
      <c r="H704" s="159"/>
      <c r="I704" s="159"/>
      <c r="J704" s="159"/>
      <c r="K704" s="159"/>
      <c r="L704" s="159"/>
      <c r="M704" s="159"/>
      <c r="N704" s="159"/>
      <c r="O704" s="159"/>
      <c r="P704" s="159"/>
      <c r="Q704" s="159"/>
      <c r="R704" s="159"/>
      <c r="S704" s="159"/>
      <c r="T704" s="159"/>
      <c r="U704" s="159"/>
      <c r="V704" s="159"/>
      <c r="W704" s="159"/>
      <c r="X704" s="159"/>
      <c r="Y704" s="159"/>
      <c r="Z704" s="159"/>
      <c r="AA704" s="159"/>
      <c r="AB704" s="159"/>
      <c r="AC704" s="159"/>
      <c r="AD704" s="159"/>
      <c r="AE704" s="154"/>
      <c r="AF704" s="155"/>
      <c r="AG704" s="156"/>
    </row>
    <row r="705" spans="1:33" s="6" customFormat="1" ht="12" customHeight="1" thickBot="1">
      <c r="A705" s="31"/>
      <c r="B705" s="157"/>
      <c r="C705" s="157"/>
      <c r="D705" s="157"/>
      <c r="E705" s="160"/>
      <c r="F705" s="161"/>
      <c r="G705" s="161"/>
      <c r="H705" s="161"/>
      <c r="I705" s="161"/>
      <c r="J705" s="161"/>
      <c r="K705" s="161"/>
      <c r="L705" s="161"/>
      <c r="M705" s="161"/>
      <c r="N705" s="162"/>
      <c r="O705" s="162"/>
      <c r="P705" s="162"/>
      <c r="Q705" s="162"/>
      <c r="R705" s="162"/>
      <c r="S705" s="162"/>
      <c r="T705" s="162"/>
      <c r="U705" s="162"/>
      <c r="V705" s="162"/>
      <c r="W705" s="161"/>
      <c r="X705" s="161"/>
      <c r="Y705" s="161"/>
      <c r="Z705" s="161"/>
      <c r="AA705" s="161"/>
      <c r="AB705" s="161"/>
      <c r="AC705" s="161"/>
      <c r="AD705" s="161"/>
      <c r="AE705" s="163"/>
      <c r="AF705" s="164"/>
      <c r="AG705" s="165"/>
    </row>
    <row r="706" spans="1:33" s="6" customFormat="1" ht="12" customHeight="1">
      <c r="A706" s="31"/>
      <c r="B706" s="157" t="s">
        <v>23</v>
      </c>
      <c r="C706" s="157"/>
      <c r="D706" s="157"/>
      <c r="E706" s="263">
        <v>2</v>
      </c>
      <c r="F706" s="167"/>
      <c r="G706" s="167"/>
      <c r="H706" s="167"/>
      <c r="I706" s="168" t="s">
        <v>24</v>
      </c>
      <c r="J706" s="168"/>
      <c r="K706" s="168"/>
      <c r="L706" s="264" t="s">
        <v>142</v>
      </c>
      <c r="M706" s="170"/>
      <c r="N706" s="171" t="s">
        <v>25</v>
      </c>
      <c r="O706" s="172"/>
      <c r="P706" s="173"/>
      <c r="Q706" s="295"/>
      <c r="R706" s="296"/>
      <c r="S706" s="296"/>
      <c r="T706" s="296"/>
      <c r="U706" s="296"/>
      <c r="V706" s="297"/>
      <c r="W706" s="177" t="s">
        <v>26</v>
      </c>
      <c r="X706" s="168"/>
      <c r="Y706" s="168"/>
      <c r="Z706" s="178">
        <f>IF(OR(E706="",Q706=""),"",ROUNDDOWN(E706*Q706,0))</f>
      </c>
      <c r="AA706" s="178"/>
      <c r="AB706" s="178"/>
      <c r="AC706" s="178"/>
      <c r="AD706" s="178"/>
      <c r="AE706" s="163"/>
      <c r="AF706" s="164"/>
      <c r="AG706" s="165"/>
    </row>
    <row r="707" spans="1:33" s="6" customFormat="1" ht="12" customHeight="1" thickBot="1">
      <c r="A707" s="180"/>
      <c r="B707" s="181"/>
      <c r="C707" s="181"/>
      <c r="D707" s="181"/>
      <c r="E707" s="182"/>
      <c r="F707" s="182"/>
      <c r="G707" s="182"/>
      <c r="H707" s="182"/>
      <c r="I707" s="183"/>
      <c r="J707" s="183"/>
      <c r="K707" s="183"/>
      <c r="L707" s="184"/>
      <c r="M707" s="185"/>
      <c r="N707" s="186"/>
      <c r="O707" s="187"/>
      <c r="P707" s="188"/>
      <c r="Q707" s="298"/>
      <c r="R707" s="299"/>
      <c r="S707" s="299"/>
      <c r="T707" s="299"/>
      <c r="U707" s="299"/>
      <c r="V707" s="300"/>
      <c r="W707" s="192"/>
      <c r="X707" s="183"/>
      <c r="Y707" s="183"/>
      <c r="Z707" s="193"/>
      <c r="AA707" s="193"/>
      <c r="AB707" s="193"/>
      <c r="AC707" s="193"/>
      <c r="AD707" s="193"/>
      <c r="AE707" s="194"/>
      <c r="AF707" s="195"/>
      <c r="AG707" s="196"/>
    </row>
    <row r="708" spans="1:33" s="6" customFormat="1" ht="12" customHeight="1">
      <c r="A708" s="265">
        <v>90</v>
      </c>
      <c r="B708" s="198" t="s">
        <v>5</v>
      </c>
      <c r="C708" s="198"/>
      <c r="D708" s="198"/>
      <c r="E708" s="266" t="s">
        <v>221</v>
      </c>
      <c r="F708" s="200"/>
      <c r="G708" s="200"/>
      <c r="H708" s="200"/>
      <c r="I708" s="200"/>
      <c r="J708" s="200"/>
      <c r="K708" s="200"/>
      <c r="L708" s="200"/>
      <c r="M708" s="200"/>
      <c r="N708" s="200"/>
      <c r="O708" s="200"/>
      <c r="P708" s="200"/>
      <c r="Q708" s="200"/>
      <c r="R708" s="200"/>
      <c r="S708" s="200"/>
      <c r="T708" s="200"/>
      <c r="U708" s="200"/>
      <c r="V708" s="200"/>
      <c r="W708" s="200"/>
      <c r="X708" s="200"/>
      <c r="Y708" s="200"/>
      <c r="Z708" s="200"/>
      <c r="AA708" s="200"/>
      <c r="AB708" s="200"/>
      <c r="AC708" s="200"/>
      <c r="AD708" s="200"/>
      <c r="AE708" s="154" t="s">
        <v>21</v>
      </c>
      <c r="AF708" s="155"/>
      <c r="AG708" s="156"/>
    </row>
    <row r="709" spans="1:33" s="6" customFormat="1" ht="12" customHeight="1">
      <c r="A709" s="31"/>
      <c r="B709" s="157" t="s">
        <v>22</v>
      </c>
      <c r="C709" s="157"/>
      <c r="D709" s="157"/>
      <c r="E709" s="259" t="s">
        <v>222</v>
      </c>
      <c r="F709" s="159"/>
      <c r="G709" s="159"/>
      <c r="H709" s="159"/>
      <c r="I709" s="159"/>
      <c r="J709" s="159"/>
      <c r="K709" s="159"/>
      <c r="L709" s="159"/>
      <c r="M709" s="159"/>
      <c r="N709" s="159"/>
      <c r="O709" s="159"/>
      <c r="P709" s="159"/>
      <c r="Q709" s="159"/>
      <c r="R709" s="159"/>
      <c r="S709" s="159"/>
      <c r="T709" s="159"/>
      <c r="U709" s="159"/>
      <c r="V709" s="159"/>
      <c r="W709" s="159"/>
      <c r="X709" s="159"/>
      <c r="Y709" s="159"/>
      <c r="Z709" s="159"/>
      <c r="AA709" s="159"/>
      <c r="AB709" s="159"/>
      <c r="AC709" s="159"/>
      <c r="AD709" s="159"/>
      <c r="AE709" s="154"/>
      <c r="AF709" s="155"/>
      <c r="AG709" s="156"/>
    </row>
    <row r="710" spans="1:33" s="6" customFormat="1" ht="12" customHeight="1" thickBot="1">
      <c r="A710" s="31"/>
      <c r="B710" s="157"/>
      <c r="C710" s="157"/>
      <c r="D710" s="157"/>
      <c r="E710" s="160"/>
      <c r="F710" s="161"/>
      <c r="G710" s="161"/>
      <c r="H710" s="161"/>
      <c r="I710" s="161"/>
      <c r="J710" s="161"/>
      <c r="K710" s="161"/>
      <c r="L710" s="161"/>
      <c r="M710" s="161"/>
      <c r="N710" s="162"/>
      <c r="O710" s="162"/>
      <c r="P710" s="162"/>
      <c r="Q710" s="162"/>
      <c r="R710" s="162"/>
      <c r="S710" s="162"/>
      <c r="T710" s="162"/>
      <c r="U710" s="162"/>
      <c r="V710" s="162"/>
      <c r="W710" s="161"/>
      <c r="X710" s="161"/>
      <c r="Y710" s="161"/>
      <c r="Z710" s="161"/>
      <c r="AA710" s="161"/>
      <c r="AB710" s="161"/>
      <c r="AC710" s="161"/>
      <c r="AD710" s="161"/>
      <c r="AE710" s="163"/>
      <c r="AF710" s="164"/>
      <c r="AG710" s="165"/>
    </row>
    <row r="711" spans="1:33" s="6" customFormat="1" ht="12" customHeight="1">
      <c r="A711" s="31"/>
      <c r="B711" s="157" t="s">
        <v>23</v>
      </c>
      <c r="C711" s="157"/>
      <c r="D711" s="157"/>
      <c r="E711" s="263">
        <v>1</v>
      </c>
      <c r="F711" s="167"/>
      <c r="G711" s="167"/>
      <c r="H711" s="167"/>
      <c r="I711" s="168" t="s">
        <v>24</v>
      </c>
      <c r="J711" s="168"/>
      <c r="K711" s="168"/>
      <c r="L711" s="264" t="s">
        <v>40</v>
      </c>
      <c r="M711" s="170"/>
      <c r="N711" s="171" t="s">
        <v>25</v>
      </c>
      <c r="O711" s="172"/>
      <c r="P711" s="173"/>
      <c r="Q711" s="295"/>
      <c r="R711" s="296"/>
      <c r="S711" s="296"/>
      <c r="T711" s="296"/>
      <c r="U711" s="296"/>
      <c r="V711" s="297"/>
      <c r="W711" s="177" t="s">
        <v>26</v>
      </c>
      <c r="X711" s="168"/>
      <c r="Y711" s="168"/>
      <c r="Z711" s="178">
        <f>IF(OR(E711="",Q711=""),"",ROUNDDOWN(E711*Q711,0))</f>
      </c>
      <c r="AA711" s="178"/>
      <c r="AB711" s="178"/>
      <c r="AC711" s="178"/>
      <c r="AD711" s="178"/>
      <c r="AE711" s="163"/>
      <c r="AF711" s="164"/>
      <c r="AG711" s="165"/>
    </row>
    <row r="712" spans="1:33" s="6" customFormat="1" ht="12" customHeight="1" thickBot="1">
      <c r="A712" s="180"/>
      <c r="B712" s="181"/>
      <c r="C712" s="181"/>
      <c r="D712" s="181"/>
      <c r="E712" s="182"/>
      <c r="F712" s="182"/>
      <c r="G712" s="182"/>
      <c r="H712" s="182"/>
      <c r="I712" s="183"/>
      <c r="J712" s="183"/>
      <c r="K712" s="183"/>
      <c r="L712" s="184"/>
      <c r="M712" s="185"/>
      <c r="N712" s="186"/>
      <c r="O712" s="187"/>
      <c r="P712" s="188"/>
      <c r="Q712" s="298"/>
      <c r="R712" s="299"/>
      <c r="S712" s="299"/>
      <c r="T712" s="299"/>
      <c r="U712" s="299"/>
      <c r="V712" s="300"/>
      <c r="W712" s="192"/>
      <c r="X712" s="183"/>
      <c r="Y712" s="183"/>
      <c r="Z712" s="193"/>
      <c r="AA712" s="193"/>
      <c r="AB712" s="193"/>
      <c r="AC712" s="193"/>
      <c r="AD712" s="193"/>
      <c r="AE712" s="194"/>
      <c r="AF712" s="195"/>
      <c r="AG712" s="196"/>
    </row>
    <row r="713" spans="1:33" s="6" customFormat="1" ht="12" customHeight="1">
      <c r="A713" s="265">
        <v>91</v>
      </c>
      <c r="B713" s="198" t="s">
        <v>5</v>
      </c>
      <c r="C713" s="198"/>
      <c r="D713" s="198"/>
      <c r="E713" s="266" t="s">
        <v>223</v>
      </c>
      <c r="F713" s="200"/>
      <c r="G713" s="200"/>
      <c r="H713" s="200"/>
      <c r="I713" s="200"/>
      <c r="J713" s="200"/>
      <c r="K713" s="200"/>
      <c r="L713" s="200"/>
      <c r="M713" s="200"/>
      <c r="N713" s="200"/>
      <c r="O713" s="200"/>
      <c r="P713" s="200"/>
      <c r="Q713" s="200"/>
      <c r="R713" s="200"/>
      <c r="S713" s="200"/>
      <c r="T713" s="200"/>
      <c r="U713" s="200"/>
      <c r="V713" s="200"/>
      <c r="W713" s="200"/>
      <c r="X713" s="200"/>
      <c r="Y713" s="200"/>
      <c r="Z713" s="200"/>
      <c r="AA713" s="200"/>
      <c r="AB713" s="200"/>
      <c r="AC713" s="200"/>
      <c r="AD713" s="200"/>
      <c r="AE713" s="154" t="s">
        <v>21</v>
      </c>
      <c r="AF713" s="155"/>
      <c r="AG713" s="156"/>
    </row>
    <row r="714" spans="1:33" s="6" customFormat="1" ht="12" customHeight="1">
      <c r="A714" s="31"/>
      <c r="B714" s="157" t="s">
        <v>22</v>
      </c>
      <c r="C714" s="157"/>
      <c r="D714" s="157"/>
      <c r="E714" s="259" t="s">
        <v>224</v>
      </c>
      <c r="F714" s="159"/>
      <c r="G714" s="159"/>
      <c r="H714" s="159"/>
      <c r="I714" s="159"/>
      <c r="J714" s="159"/>
      <c r="K714" s="159"/>
      <c r="L714" s="159"/>
      <c r="M714" s="159"/>
      <c r="N714" s="159"/>
      <c r="O714" s="159"/>
      <c r="P714" s="159"/>
      <c r="Q714" s="159"/>
      <c r="R714" s="159"/>
      <c r="S714" s="159"/>
      <c r="T714" s="159"/>
      <c r="U714" s="159"/>
      <c r="V714" s="159"/>
      <c r="W714" s="159"/>
      <c r="X714" s="159"/>
      <c r="Y714" s="159"/>
      <c r="Z714" s="159"/>
      <c r="AA714" s="159"/>
      <c r="AB714" s="159"/>
      <c r="AC714" s="159"/>
      <c r="AD714" s="159"/>
      <c r="AE714" s="154"/>
      <c r="AF714" s="155"/>
      <c r="AG714" s="156"/>
    </row>
    <row r="715" spans="1:33" s="6" customFormat="1" ht="12" customHeight="1" thickBot="1">
      <c r="A715" s="31"/>
      <c r="B715" s="157"/>
      <c r="C715" s="157"/>
      <c r="D715" s="157"/>
      <c r="E715" s="160"/>
      <c r="F715" s="161"/>
      <c r="G715" s="161"/>
      <c r="H715" s="161"/>
      <c r="I715" s="161"/>
      <c r="J715" s="161"/>
      <c r="K715" s="161"/>
      <c r="L715" s="161"/>
      <c r="M715" s="161"/>
      <c r="N715" s="162"/>
      <c r="O715" s="162"/>
      <c r="P715" s="162"/>
      <c r="Q715" s="162"/>
      <c r="R715" s="162"/>
      <c r="S715" s="162"/>
      <c r="T715" s="162"/>
      <c r="U715" s="162"/>
      <c r="V715" s="162"/>
      <c r="W715" s="161"/>
      <c r="X715" s="161"/>
      <c r="Y715" s="161"/>
      <c r="Z715" s="161"/>
      <c r="AA715" s="161"/>
      <c r="AB715" s="161"/>
      <c r="AC715" s="161"/>
      <c r="AD715" s="161"/>
      <c r="AE715" s="163"/>
      <c r="AF715" s="164"/>
      <c r="AG715" s="165"/>
    </row>
    <row r="716" spans="1:33" s="6" customFormat="1" ht="12" customHeight="1">
      <c r="A716" s="31"/>
      <c r="B716" s="157" t="s">
        <v>23</v>
      </c>
      <c r="C716" s="157"/>
      <c r="D716" s="157"/>
      <c r="E716" s="263">
        <v>2</v>
      </c>
      <c r="F716" s="167"/>
      <c r="G716" s="167"/>
      <c r="H716" s="167"/>
      <c r="I716" s="168" t="s">
        <v>24</v>
      </c>
      <c r="J716" s="168"/>
      <c r="K716" s="168"/>
      <c r="L716" s="264" t="s">
        <v>40</v>
      </c>
      <c r="M716" s="170"/>
      <c r="N716" s="171" t="s">
        <v>25</v>
      </c>
      <c r="O716" s="172"/>
      <c r="P716" s="173"/>
      <c r="Q716" s="295"/>
      <c r="R716" s="296"/>
      <c r="S716" s="296"/>
      <c r="T716" s="296"/>
      <c r="U716" s="296"/>
      <c r="V716" s="297"/>
      <c r="W716" s="177" t="s">
        <v>26</v>
      </c>
      <c r="X716" s="168"/>
      <c r="Y716" s="168"/>
      <c r="Z716" s="178">
        <f>IF(OR(E716="",Q716=""),"",ROUNDDOWN(E716*Q716,0))</f>
      </c>
      <c r="AA716" s="178"/>
      <c r="AB716" s="178"/>
      <c r="AC716" s="178"/>
      <c r="AD716" s="178"/>
      <c r="AE716" s="163"/>
      <c r="AF716" s="164"/>
      <c r="AG716" s="165"/>
    </row>
    <row r="717" spans="1:33" s="6" customFormat="1" ht="12" customHeight="1" thickBot="1">
      <c r="A717" s="180"/>
      <c r="B717" s="181"/>
      <c r="C717" s="181"/>
      <c r="D717" s="181"/>
      <c r="E717" s="182"/>
      <c r="F717" s="182"/>
      <c r="G717" s="182"/>
      <c r="H717" s="182"/>
      <c r="I717" s="183"/>
      <c r="J717" s="183"/>
      <c r="K717" s="183"/>
      <c r="L717" s="184"/>
      <c r="M717" s="185"/>
      <c r="N717" s="186"/>
      <c r="O717" s="187"/>
      <c r="P717" s="188"/>
      <c r="Q717" s="298"/>
      <c r="R717" s="299"/>
      <c r="S717" s="299"/>
      <c r="T717" s="299"/>
      <c r="U717" s="299"/>
      <c r="V717" s="300"/>
      <c r="W717" s="192"/>
      <c r="X717" s="183"/>
      <c r="Y717" s="183"/>
      <c r="Z717" s="193"/>
      <c r="AA717" s="193"/>
      <c r="AB717" s="193"/>
      <c r="AC717" s="193"/>
      <c r="AD717" s="193"/>
      <c r="AE717" s="194"/>
      <c r="AF717" s="195"/>
      <c r="AG717" s="196"/>
    </row>
    <row r="718" spans="1:33" s="6" customFormat="1" ht="12" customHeight="1">
      <c r="A718" s="265">
        <v>92</v>
      </c>
      <c r="B718" s="198" t="s">
        <v>5</v>
      </c>
      <c r="C718" s="198"/>
      <c r="D718" s="198"/>
      <c r="E718" s="266" t="s">
        <v>225</v>
      </c>
      <c r="F718" s="200"/>
      <c r="G718" s="200"/>
      <c r="H718" s="200"/>
      <c r="I718" s="200"/>
      <c r="J718" s="200"/>
      <c r="K718" s="200"/>
      <c r="L718" s="200"/>
      <c r="M718" s="200"/>
      <c r="N718" s="200"/>
      <c r="O718" s="200"/>
      <c r="P718" s="200"/>
      <c r="Q718" s="200"/>
      <c r="R718" s="200"/>
      <c r="S718" s="200"/>
      <c r="T718" s="200"/>
      <c r="U718" s="200"/>
      <c r="V718" s="200"/>
      <c r="W718" s="200"/>
      <c r="X718" s="200"/>
      <c r="Y718" s="200"/>
      <c r="Z718" s="200"/>
      <c r="AA718" s="200"/>
      <c r="AB718" s="200"/>
      <c r="AC718" s="200"/>
      <c r="AD718" s="200"/>
      <c r="AE718" s="154" t="s">
        <v>21</v>
      </c>
      <c r="AF718" s="155"/>
      <c r="AG718" s="156"/>
    </row>
    <row r="719" spans="1:33" s="6" customFormat="1" ht="12" customHeight="1">
      <c r="A719" s="31"/>
      <c r="B719" s="157" t="s">
        <v>22</v>
      </c>
      <c r="C719" s="157"/>
      <c r="D719" s="157"/>
      <c r="E719" s="259" t="s">
        <v>226</v>
      </c>
      <c r="F719" s="159"/>
      <c r="G719" s="159"/>
      <c r="H719" s="159"/>
      <c r="I719" s="159"/>
      <c r="J719" s="159"/>
      <c r="K719" s="159"/>
      <c r="L719" s="159"/>
      <c r="M719" s="159"/>
      <c r="N719" s="159"/>
      <c r="O719" s="159"/>
      <c r="P719" s="159"/>
      <c r="Q719" s="159"/>
      <c r="R719" s="159"/>
      <c r="S719" s="159"/>
      <c r="T719" s="159"/>
      <c r="U719" s="159"/>
      <c r="V719" s="159"/>
      <c r="W719" s="159"/>
      <c r="X719" s="159"/>
      <c r="Y719" s="159"/>
      <c r="Z719" s="159"/>
      <c r="AA719" s="159"/>
      <c r="AB719" s="159"/>
      <c r="AC719" s="159"/>
      <c r="AD719" s="159"/>
      <c r="AE719" s="154"/>
      <c r="AF719" s="155"/>
      <c r="AG719" s="156"/>
    </row>
    <row r="720" spans="1:33" s="6" customFormat="1" ht="12" customHeight="1" thickBot="1">
      <c r="A720" s="31"/>
      <c r="B720" s="157"/>
      <c r="C720" s="157"/>
      <c r="D720" s="157"/>
      <c r="E720" s="160"/>
      <c r="F720" s="161"/>
      <c r="G720" s="161"/>
      <c r="H720" s="161"/>
      <c r="I720" s="161"/>
      <c r="J720" s="161"/>
      <c r="K720" s="161"/>
      <c r="L720" s="161"/>
      <c r="M720" s="161"/>
      <c r="N720" s="162"/>
      <c r="O720" s="162"/>
      <c r="P720" s="162"/>
      <c r="Q720" s="162"/>
      <c r="R720" s="162"/>
      <c r="S720" s="162"/>
      <c r="T720" s="162"/>
      <c r="U720" s="162"/>
      <c r="V720" s="162"/>
      <c r="W720" s="161"/>
      <c r="X720" s="161"/>
      <c r="Y720" s="161"/>
      <c r="Z720" s="161"/>
      <c r="AA720" s="161"/>
      <c r="AB720" s="161"/>
      <c r="AC720" s="161"/>
      <c r="AD720" s="161"/>
      <c r="AE720" s="163"/>
      <c r="AF720" s="164"/>
      <c r="AG720" s="165"/>
    </row>
    <row r="721" spans="1:33" s="6" customFormat="1" ht="12" customHeight="1">
      <c r="A721" s="31"/>
      <c r="B721" s="157" t="s">
        <v>23</v>
      </c>
      <c r="C721" s="157"/>
      <c r="D721" s="157"/>
      <c r="E721" s="263">
        <v>10</v>
      </c>
      <c r="F721" s="167"/>
      <c r="G721" s="167"/>
      <c r="H721" s="167"/>
      <c r="I721" s="168" t="s">
        <v>24</v>
      </c>
      <c r="J721" s="168"/>
      <c r="K721" s="168"/>
      <c r="L721" s="264" t="s">
        <v>57</v>
      </c>
      <c r="M721" s="170"/>
      <c r="N721" s="171" t="s">
        <v>25</v>
      </c>
      <c r="O721" s="172"/>
      <c r="P721" s="173"/>
      <c r="Q721" s="295"/>
      <c r="R721" s="296"/>
      <c r="S721" s="296"/>
      <c r="T721" s="296"/>
      <c r="U721" s="296"/>
      <c r="V721" s="297"/>
      <c r="W721" s="177" t="s">
        <v>26</v>
      </c>
      <c r="X721" s="168"/>
      <c r="Y721" s="168"/>
      <c r="Z721" s="178">
        <f>IF(OR(E721="",Q721=""),"",ROUNDDOWN(E721*Q721,0))</f>
      </c>
      <c r="AA721" s="178"/>
      <c r="AB721" s="178"/>
      <c r="AC721" s="178"/>
      <c r="AD721" s="178"/>
      <c r="AE721" s="163"/>
      <c r="AF721" s="164"/>
      <c r="AG721" s="165"/>
    </row>
    <row r="722" spans="1:33" s="6" customFormat="1" ht="12" customHeight="1" thickBot="1">
      <c r="A722" s="180"/>
      <c r="B722" s="181"/>
      <c r="C722" s="181"/>
      <c r="D722" s="181"/>
      <c r="E722" s="182"/>
      <c r="F722" s="182"/>
      <c r="G722" s="182"/>
      <c r="H722" s="182"/>
      <c r="I722" s="183"/>
      <c r="J722" s="183"/>
      <c r="K722" s="183"/>
      <c r="L722" s="184"/>
      <c r="M722" s="185"/>
      <c r="N722" s="186"/>
      <c r="O722" s="187"/>
      <c r="P722" s="188"/>
      <c r="Q722" s="298"/>
      <c r="R722" s="299"/>
      <c r="S722" s="299"/>
      <c r="T722" s="299"/>
      <c r="U722" s="299"/>
      <c r="V722" s="300"/>
      <c r="W722" s="192"/>
      <c r="X722" s="183"/>
      <c r="Y722" s="183"/>
      <c r="Z722" s="193"/>
      <c r="AA722" s="193"/>
      <c r="AB722" s="193"/>
      <c r="AC722" s="193"/>
      <c r="AD722" s="193"/>
      <c r="AE722" s="194"/>
      <c r="AF722" s="195"/>
      <c r="AG722" s="196"/>
    </row>
    <row r="723" spans="1:33" s="6" customFormat="1" ht="12" customHeight="1">
      <c r="A723" s="265">
        <v>93</v>
      </c>
      <c r="B723" s="198" t="s">
        <v>5</v>
      </c>
      <c r="C723" s="198"/>
      <c r="D723" s="198"/>
      <c r="E723" s="266" t="s">
        <v>227</v>
      </c>
      <c r="F723" s="200"/>
      <c r="G723" s="200"/>
      <c r="H723" s="200"/>
      <c r="I723" s="200"/>
      <c r="J723" s="200"/>
      <c r="K723" s="200"/>
      <c r="L723" s="200"/>
      <c r="M723" s="200"/>
      <c r="N723" s="200"/>
      <c r="O723" s="200"/>
      <c r="P723" s="200"/>
      <c r="Q723" s="200"/>
      <c r="R723" s="200"/>
      <c r="S723" s="200"/>
      <c r="T723" s="200"/>
      <c r="U723" s="200"/>
      <c r="V723" s="200"/>
      <c r="W723" s="200"/>
      <c r="X723" s="200"/>
      <c r="Y723" s="200"/>
      <c r="Z723" s="200"/>
      <c r="AA723" s="200"/>
      <c r="AB723" s="200"/>
      <c r="AC723" s="200"/>
      <c r="AD723" s="200"/>
      <c r="AE723" s="154" t="s">
        <v>21</v>
      </c>
      <c r="AF723" s="155"/>
      <c r="AG723" s="156"/>
    </row>
    <row r="724" spans="1:33" s="6" customFormat="1" ht="12" customHeight="1">
      <c r="A724" s="31"/>
      <c r="B724" s="157" t="s">
        <v>22</v>
      </c>
      <c r="C724" s="157"/>
      <c r="D724" s="157"/>
      <c r="E724" s="259" t="s">
        <v>228</v>
      </c>
      <c r="F724" s="159"/>
      <c r="G724" s="159"/>
      <c r="H724" s="159"/>
      <c r="I724" s="159"/>
      <c r="J724" s="159"/>
      <c r="K724" s="159"/>
      <c r="L724" s="159"/>
      <c r="M724" s="159"/>
      <c r="N724" s="159"/>
      <c r="O724" s="159"/>
      <c r="P724" s="159"/>
      <c r="Q724" s="159"/>
      <c r="R724" s="159"/>
      <c r="S724" s="159"/>
      <c r="T724" s="159"/>
      <c r="U724" s="159"/>
      <c r="V724" s="159"/>
      <c r="W724" s="159"/>
      <c r="X724" s="159"/>
      <c r="Y724" s="159"/>
      <c r="Z724" s="159"/>
      <c r="AA724" s="159"/>
      <c r="AB724" s="159"/>
      <c r="AC724" s="159"/>
      <c r="AD724" s="159"/>
      <c r="AE724" s="154"/>
      <c r="AF724" s="155"/>
      <c r="AG724" s="156"/>
    </row>
    <row r="725" spans="1:33" s="6" customFormat="1" ht="12" customHeight="1" thickBot="1">
      <c r="A725" s="31"/>
      <c r="B725" s="157"/>
      <c r="C725" s="157"/>
      <c r="D725" s="157"/>
      <c r="E725" s="160"/>
      <c r="F725" s="161"/>
      <c r="G725" s="161"/>
      <c r="H725" s="161"/>
      <c r="I725" s="161"/>
      <c r="J725" s="161"/>
      <c r="K725" s="161"/>
      <c r="L725" s="161"/>
      <c r="M725" s="161"/>
      <c r="N725" s="162"/>
      <c r="O725" s="162"/>
      <c r="P725" s="162"/>
      <c r="Q725" s="162"/>
      <c r="R725" s="162"/>
      <c r="S725" s="162"/>
      <c r="T725" s="162"/>
      <c r="U725" s="162"/>
      <c r="V725" s="162"/>
      <c r="W725" s="161"/>
      <c r="X725" s="161"/>
      <c r="Y725" s="161"/>
      <c r="Z725" s="161"/>
      <c r="AA725" s="161"/>
      <c r="AB725" s="161"/>
      <c r="AC725" s="161"/>
      <c r="AD725" s="161"/>
      <c r="AE725" s="163"/>
      <c r="AF725" s="164"/>
      <c r="AG725" s="165"/>
    </row>
    <row r="726" spans="1:33" s="6" customFormat="1" ht="12" customHeight="1">
      <c r="A726" s="31"/>
      <c r="B726" s="157" t="s">
        <v>23</v>
      </c>
      <c r="C726" s="157"/>
      <c r="D726" s="157"/>
      <c r="E726" s="263">
        <v>1</v>
      </c>
      <c r="F726" s="167"/>
      <c r="G726" s="167"/>
      <c r="H726" s="167"/>
      <c r="I726" s="168" t="s">
        <v>24</v>
      </c>
      <c r="J726" s="168"/>
      <c r="K726" s="168"/>
      <c r="L726" s="264" t="s">
        <v>155</v>
      </c>
      <c r="M726" s="170"/>
      <c r="N726" s="171" t="s">
        <v>25</v>
      </c>
      <c r="O726" s="172"/>
      <c r="P726" s="173"/>
      <c r="Q726" s="295"/>
      <c r="R726" s="296"/>
      <c r="S726" s="296"/>
      <c r="T726" s="296"/>
      <c r="U726" s="296"/>
      <c r="V726" s="297"/>
      <c r="W726" s="177" t="s">
        <v>26</v>
      </c>
      <c r="X726" s="168"/>
      <c r="Y726" s="168"/>
      <c r="Z726" s="178">
        <f>IF(OR(E726="",Q726=""),"",ROUNDDOWN(E726*Q726,0))</f>
      </c>
      <c r="AA726" s="178"/>
      <c r="AB726" s="178"/>
      <c r="AC726" s="178"/>
      <c r="AD726" s="178"/>
      <c r="AE726" s="163"/>
      <c r="AF726" s="164"/>
      <c r="AG726" s="165"/>
    </row>
    <row r="727" spans="1:52" s="6" customFormat="1" ht="12" customHeight="1" thickBot="1">
      <c r="A727" s="44"/>
      <c r="B727" s="301"/>
      <c r="C727" s="301"/>
      <c r="D727" s="301"/>
      <c r="E727" s="302"/>
      <c r="F727" s="302"/>
      <c r="G727" s="302"/>
      <c r="H727" s="302"/>
      <c r="I727" s="303"/>
      <c r="J727" s="303"/>
      <c r="K727" s="303"/>
      <c r="L727" s="304"/>
      <c r="M727" s="305"/>
      <c r="N727" s="186"/>
      <c r="O727" s="187"/>
      <c r="P727" s="188"/>
      <c r="Q727" s="298"/>
      <c r="R727" s="299"/>
      <c r="S727" s="299"/>
      <c r="T727" s="299"/>
      <c r="U727" s="299"/>
      <c r="V727" s="300"/>
      <c r="W727" s="306"/>
      <c r="X727" s="303"/>
      <c r="Y727" s="303"/>
      <c r="Z727" s="307"/>
      <c r="AA727" s="307"/>
      <c r="AB727" s="307"/>
      <c r="AC727" s="307"/>
      <c r="AD727" s="307"/>
      <c r="AE727" s="194"/>
      <c r="AF727" s="195"/>
      <c r="AG727" s="196"/>
      <c r="AZ727" s="55"/>
    </row>
    <row r="728" spans="1:33" s="6" customFormat="1" ht="13.5" customHeight="1">
      <c r="A728" s="201" t="s">
        <v>27</v>
      </c>
      <c r="B728" s="308"/>
      <c r="C728" s="308"/>
      <c r="D728" s="308"/>
      <c r="E728" s="309"/>
      <c r="F728" s="309"/>
      <c r="G728" s="309"/>
      <c r="H728" s="309"/>
      <c r="I728" s="309"/>
      <c r="J728" s="309"/>
      <c r="K728" s="309"/>
      <c r="L728" s="309"/>
      <c r="M728" s="309"/>
      <c r="N728" s="309"/>
      <c r="O728" s="309"/>
      <c r="P728" s="309"/>
      <c r="Q728" s="309"/>
      <c r="R728" s="309"/>
      <c r="S728" s="309"/>
      <c r="T728" s="309"/>
      <c r="U728" s="309"/>
      <c r="V728" s="309"/>
      <c r="W728" s="309"/>
      <c r="X728" s="309"/>
      <c r="Y728" s="309"/>
      <c r="Z728" s="309"/>
      <c r="AA728" s="309"/>
      <c r="AB728" s="309"/>
      <c r="AC728" s="309"/>
      <c r="AD728" s="309"/>
      <c r="AE728" s="310"/>
      <c r="AF728" s="310"/>
      <c r="AG728" s="311"/>
    </row>
    <row r="729" spans="1:33" s="6" customFormat="1" ht="13.5" customHeight="1">
      <c r="A729" s="209"/>
      <c r="B729" s="210"/>
      <c r="C729" s="210"/>
      <c r="D729" s="210"/>
      <c r="E729" s="210"/>
      <c r="F729" s="210"/>
      <c r="G729" s="210"/>
      <c r="H729" s="210"/>
      <c r="I729" s="210"/>
      <c r="J729" s="210"/>
      <c r="K729" s="210"/>
      <c r="L729" s="210"/>
      <c r="M729" s="210"/>
      <c r="N729" s="210"/>
      <c r="O729" s="210"/>
      <c r="P729" s="210"/>
      <c r="Q729" s="210"/>
      <c r="R729" s="210"/>
      <c r="S729" s="210"/>
      <c r="T729" s="210"/>
      <c r="U729" s="210"/>
      <c r="V729" s="210"/>
      <c r="W729" s="210"/>
      <c r="X729" s="210"/>
      <c r="Y729" s="210"/>
      <c r="Z729" s="210"/>
      <c r="AA729" s="210"/>
      <c r="AB729" s="210"/>
      <c r="AC729" s="210"/>
      <c r="AD729" s="210"/>
      <c r="AE729" s="210"/>
      <c r="AF729" s="210"/>
      <c r="AG729" s="211"/>
    </row>
    <row r="730" spans="1:33" s="6" customFormat="1" ht="13.5" customHeight="1">
      <c r="A730" s="312"/>
      <c r="B730" s="210"/>
      <c r="C730" s="210"/>
      <c r="D730" s="210"/>
      <c r="E730" s="210"/>
      <c r="F730" s="210"/>
      <c r="G730" s="210"/>
      <c r="H730" s="210"/>
      <c r="I730" s="210"/>
      <c r="J730" s="210"/>
      <c r="K730" s="210"/>
      <c r="L730" s="210"/>
      <c r="M730" s="210"/>
      <c r="N730" s="210"/>
      <c r="O730" s="210"/>
      <c r="P730" s="210"/>
      <c r="Q730" s="210"/>
      <c r="R730" s="210"/>
      <c r="S730" s="210"/>
      <c r="T730" s="210"/>
      <c r="U730" s="210"/>
      <c r="V730" s="210"/>
      <c r="W730" s="210"/>
      <c r="X730" s="210"/>
      <c r="Y730" s="210"/>
      <c r="Z730" s="210"/>
      <c r="AA730" s="210"/>
      <c r="AB730" s="210"/>
      <c r="AC730" s="210"/>
      <c r="AD730" s="210"/>
      <c r="AE730" s="210"/>
      <c r="AF730" s="210"/>
      <c r="AG730" s="211"/>
    </row>
    <row r="731" spans="1:33" s="6" customFormat="1" ht="13.5" customHeight="1">
      <c r="A731" s="312"/>
      <c r="B731" s="210"/>
      <c r="C731" s="210"/>
      <c r="D731" s="210"/>
      <c r="E731" s="210"/>
      <c r="F731" s="210"/>
      <c r="G731" s="210"/>
      <c r="H731" s="210"/>
      <c r="I731" s="210"/>
      <c r="J731" s="210"/>
      <c r="K731" s="210"/>
      <c r="L731" s="210"/>
      <c r="M731" s="210"/>
      <c r="N731" s="210"/>
      <c r="O731" s="210"/>
      <c r="P731" s="210"/>
      <c r="Q731" s="210"/>
      <c r="R731" s="210"/>
      <c r="S731" s="210"/>
      <c r="T731" s="210"/>
      <c r="U731" s="210"/>
      <c r="V731" s="210"/>
      <c r="W731" s="210"/>
      <c r="X731" s="210"/>
      <c r="Y731" s="210"/>
      <c r="Z731" s="210"/>
      <c r="AA731" s="210"/>
      <c r="AB731" s="210"/>
      <c r="AC731" s="210"/>
      <c r="AD731" s="210"/>
      <c r="AE731" s="210"/>
      <c r="AF731" s="210"/>
      <c r="AG731" s="211"/>
    </row>
    <row r="732" spans="1:33" s="6" customFormat="1" ht="8.25" customHeight="1">
      <c r="A732" s="312"/>
      <c r="B732" s="210"/>
      <c r="C732" s="210"/>
      <c r="D732" s="210"/>
      <c r="E732" s="210"/>
      <c r="F732" s="210"/>
      <c r="G732" s="210"/>
      <c r="H732" s="210"/>
      <c r="I732" s="210"/>
      <c r="J732" s="210"/>
      <c r="K732" s="210"/>
      <c r="L732" s="210"/>
      <c r="M732" s="210"/>
      <c r="N732" s="210"/>
      <c r="O732" s="210"/>
      <c r="P732" s="210"/>
      <c r="Q732" s="210"/>
      <c r="R732" s="210"/>
      <c r="S732" s="210"/>
      <c r="T732" s="210"/>
      <c r="U732" s="210"/>
      <c r="V732" s="210"/>
      <c r="W732" s="210"/>
      <c r="X732" s="210"/>
      <c r="Y732" s="210"/>
      <c r="Z732" s="210"/>
      <c r="AA732" s="210"/>
      <c r="AB732" s="210"/>
      <c r="AC732" s="210"/>
      <c r="AD732" s="210"/>
      <c r="AE732" s="210"/>
      <c r="AF732" s="210"/>
      <c r="AG732" s="211"/>
    </row>
    <row r="733" spans="1:33" s="6" customFormat="1" ht="13.5" customHeight="1" thickBot="1">
      <c r="A733" s="212"/>
      <c r="B733" s="213"/>
      <c r="C733" s="213"/>
      <c r="D733" s="213"/>
      <c r="E733" s="213"/>
      <c r="F733" s="213"/>
      <c r="G733" s="213"/>
      <c r="H733" s="213"/>
      <c r="I733" s="213"/>
      <c r="J733" s="213"/>
      <c r="K733" s="213"/>
      <c r="L733" s="213"/>
      <c r="M733" s="213"/>
      <c r="N733" s="213"/>
      <c r="O733" s="213"/>
      <c r="P733" s="213"/>
      <c r="Q733" s="213"/>
      <c r="R733" s="213"/>
      <c r="S733" s="213"/>
      <c r="T733" s="213"/>
      <c r="U733" s="213"/>
      <c r="V733" s="213"/>
      <c r="W733" s="213"/>
      <c r="X733" s="213"/>
      <c r="Y733" s="213"/>
      <c r="Z733" s="213"/>
      <c r="AA733" s="213"/>
      <c r="AB733" s="213"/>
      <c r="AC733" s="213"/>
      <c r="AD733" s="213"/>
      <c r="AE733" s="213"/>
      <c r="AF733" s="213"/>
      <c r="AG733" s="214"/>
    </row>
    <row r="734" spans="2:33" s="6" customFormat="1" ht="18" customHeight="1">
      <c r="B734" s="50"/>
      <c r="C734" s="313"/>
      <c r="E734" s="246"/>
      <c r="F734" s="246"/>
      <c r="G734" s="246"/>
      <c r="H734" s="246"/>
      <c r="I734" s="246"/>
      <c r="J734" s="246"/>
      <c r="K734" s="246"/>
      <c r="L734" s="246"/>
      <c r="M734" s="246"/>
      <c r="N734" s="246"/>
      <c r="O734" s="246"/>
      <c r="P734" s="250"/>
      <c r="Q734" s="246"/>
      <c r="R734" s="246"/>
      <c r="S734" s="246"/>
      <c r="T734" s="246"/>
      <c r="U734" s="246"/>
      <c r="V734" s="246"/>
      <c r="W734" s="246"/>
      <c r="X734" s="246"/>
      <c r="Y734" s="246"/>
      <c r="Z734" s="246"/>
      <c r="AA734" s="246"/>
      <c r="AB734" s="246"/>
      <c r="AC734" s="246"/>
      <c r="AD734" s="220" t="s">
        <v>54</v>
      </c>
      <c r="AE734" s="220"/>
      <c r="AF734" s="220"/>
      <c r="AG734" s="220"/>
    </row>
    <row r="735" spans="1:33" s="6" customFormat="1" ht="10.5" customHeight="1">
      <c r="A735" s="314"/>
      <c r="B735" s="314"/>
      <c r="C735" s="50"/>
      <c r="D735" s="50"/>
      <c r="E735" s="315"/>
      <c r="F735" s="315"/>
      <c r="G735" s="315"/>
      <c r="H735" s="315"/>
      <c r="I735" s="315"/>
      <c r="J735" s="219"/>
      <c r="K735" s="219"/>
      <c r="L735" s="219"/>
      <c r="M735" s="179"/>
      <c r="N735" s="179"/>
      <c r="O735" s="179"/>
      <c r="P735" s="250"/>
      <c r="Q735" s="50"/>
      <c r="R735" s="50"/>
      <c r="S735" s="50"/>
      <c r="T735" s="316"/>
      <c r="U735" s="316"/>
      <c r="V735" s="316"/>
      <c r="W735" s="316"/>
      <c r="X735" s="316"/>
      <c r="Y735" s="219"/>
      <c r="Z735" s="219"/>
      <c r="AA735" s="219"/>
      <c r="AB735" s="316"/>
      <c r="AC735" s="316"/>
      <c r="AD735" s="224"/>
      <c r="AE735" s="224"/>
      <c r="AF735" s="224"/>
      <c r="AG735" s="224"/>
    </row>
    <row r="736" spans="1:33" ht="13.5" customHeight="1">
      <c r="A736" s="268" t="s">
        <v>53</v>
      </c>
      <c r="B736" s="54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54"/>
      <c r="AG736" s="54"/>
    </row>
    <row r="737" spans="1:33" ht="18" customHeight="1" thickBot="1">
      <c r="A737" s="269"/>
      <c r="B737" s="269"/>
      <c r="C737" s="269"/>
      <c r="D737" s="269"/>
      <c r="E737" s="269"/>
      <c r="F737" s="269"/>
      <c r="G737" s="269"/>
      <c r="H737" s="269"/>
      <c r="I737" s="269"/>
      <c r="J737" s="269"/>
      <c r="K737" s="269"/>
      <c r="L737" s="269"/>
      <c r="M737" s="269"/>
      <c r="N737" s="269"/>
      <c r="O737" s="269"/>
      <c r="P737" s="269"/>
      <c r="Q737" s="269"/>
      <c r="R737" s="269"/>
      <c r="S737" s="269"/>
      <c r="T737" s="269"/>
      <c r="U737" s="269"/>
      <c r="V737" s="269"/>
      <c r="W737" s="269"/>
      <c r="X737" s="269"/>
      <c r="Y737" s="269"/>
      <c r="Z737" s="269"/>
      <c r="AA737" s="269"/>
      <c r="AB737" s="269"/>
      <c r="AC737" s="269"/>
      <c r="AD737" s="269"/>
      <c r="AE737" s="269"/>
      <c r="AF737" s="269"/>
      <c r="AG737" s="269"/>
    </row>
    <row r="738" spans="1:33" ht="15" customHeight="1">
      <c r="A738" s="5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59">
        <v>13</v>
      </c>
      <c r="AF738" s="60" t="s">
        <v>8</v>
      </c>
      <c r="AG738" s="61">
        <v>13</v>
      </c>
    </row>
    <row r="739" spans="1:33" ht="4.5" customHeight="1">
      <c r="A739" s="5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2"/>
      <c r="AG739" s="7"/>
    </row>
    <row r="740" spans="1:33" ht="13.5" customHeight="1">
      <c r="A740" s="5"/>
      <c r="B740" s="6"/>
      <c r="C740" s="6"/>
      <c r="D740" s="6"/>
      <c r="E740" s="6"/>
      <c r="F740" s="6"/>
      <c r="G740" s="64"/>
      <c r="H740" s="63" t="s">
        <v>9</v>
      </c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18"/>
      <c r="V740" s="18"/>
      <c r="W740" s="270" t="s">
        <v>10</v>
      </c>
      <c r="X740" s="271"/>
      <c r="Y740" s="251">
        <v>689</v>
      </c>
      <c r="Z740" s="68"/>
      <c r="AA740" s="68"/>
      <c r="AB740" s="68"/>
      <c r="AC740" s="68"/>
      <c r="AD740" s="68"/>
      <c r="AE740" s="68"/>
      <c r="AF740" s="68"/>
      <c r="AG740" s="7"/>
    </row>
    <row r="741" spans="1:33" ht="13.5" customHeight="1">
      <c r="A741" s="5"/>
      <c r="B741" s="6"/>
      <c r="C741" s="6"/>
      <c r="D741" s="6"/>
      <c r="E741" s="6"/>
      <c r="F741" s="64"/>
      <c r="G741" s="64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18"/>
      <c r="V741" s="18"/>
      <c r="W741" s="271"/>
      <c r="X741" s="271"/>
      <c r="Y741" s="68"/>
      <c r="Z741" s="68"/>
      <c r="AA741" s="68"/>
      <c r="AB741" s="68"/>
      <c r="AC741" s="68"/>
      <c r="AD741" s="68"/>
      <c r="AE741" s="68"/>
      <c r="AF741" s="68"/>
      <c r="AG741" s="7"/>
    </row>
    <row r="742" spans="1:33" ht="13.5" customHeight="1">
      <c r="A742" s="5"/>
      <c r="B742" s="6"/>
      <c r="C742" s="6"/>
      <c r="D742" s="6"/>
      <c r="E742" s="6"/>
      <c r="F742" s="64"/>
      <c r="G742" s="64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18"/>
      <c r="V742" s="18"/>
      <c r="W742" s="271"/>
      <c r="X742" s="271"/>
      <c r="Y742" s="68"/>
      <c r="Z742" s="68"/>
      <c r="AA742" s="68"/>
      <c r="AB742" s="68"/>
      <c r="AC742" s="68"/>
      <c r="AD742" s="68"/>
      <c r="AE742" s="68"/>
      <c r="AF742" s="68"/>
      <c r="AG742" s="7"/>
    </row>
    <row r="743" spans="1:33" ht="9" customHeight="1">
      <c r="A743" s="5"/>
      <c r="B743" s="6"/>
      <c r="C743" s="6"/>
      <c r="D743" s="6"/>
      <c r="E743" s="6"/>
      <c r="F743" s="64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8"/>
      <c r="V743" s="18"/>
      <c r="W743" s="19"/>
      <c r="X743" s="19"/>
      <c r="Y743" s="20"/>
      <c r="Z743" s="20"/>
      <c r="AA743" s="20"/>
      <c r="AB743" s="20"/>
      <c r="AC743" s="20"/>
      <c r="AD743" s="20"/>
      <c r="AE743" s="20"/>
      <c r="AF743" s="20"/>
      <c r="AG743" s="7"/>
    </row>
    <row r="744" spans="1:33" ht="13.5" customHeight="1">
      <c r="A744" s="5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272" t="s">
        <v>11</v>
      </c>
      <c r="X744" s="273"/>
      <c r="Y744" s="274">
        <f>IF(Y9="","",Y9)</f>
      </c>
      <c r="Z744" s="275"/>
      <c r="AA744" s="275"/>
      <c r="AB744" s="275"/>
      <c r="AC744" s="275"/>
      <c r="AD744" s="275"/>
      <c r="AE744" s="275"/>
      <c r="AF744" s="276"/>
      <c r="AG744" s="7"/>
    </row>
    <row r="745" spans="1:33" s="6" customFormat="1" ht="13.5" customHeight="1">
      <c r="A745" s="277"/>
      <c r="B745" s="225"/>
      <c r="C745" s="225"/>
      <c r="D745" s="225"/>
      <c r="E745" s="231"/>
      <c r="F745" s="231"/>
      <c r="G745" s="231"/>
      <c r="H745" s="231"/>
      <c r="I745" s="231"/>
      <c r="J745" s="231"/>
      <c r="K745" s="231"/>
      <c r="L745" s="231"/>
      <c r="M745" s="231"/>
      <c r="N745" s="231"/>
      <c r="O745" s="231"/>
      <c r="P745" s="231"/>
      <c r="Q745" s="231"/>
      <c r="R745" s="231"/>
      <c r="S745" s="231"/>
      <c r="T745" s="231"/>
      <c r="U745" s="231"/>
      <c r="V745" s="231"/>
      <c r="W745" s="278"/>
      <c r="X745" s="279"/>
      <c r="Y745" s="280"/>
      <c r="Z745" s="281"/>
      <c r="AA745" s="281"/>
      <c r="AB745" s="281"/>
      <c r="AC745" s="281"/>
      <c r="AD745" s="281"/>
      <c r="AE745" s="281"/>
      <c r="AF745" s="282"/>
      <c r="AG745" s="283"/>
    </row>
    <row r="746" spans="1:33" s="6" customFormat="1" ht="13.5" customHeight="1">
      <c r="A746" s="277"/>
      <c r="B746" s="225"/>
      <c r="C746" s="225"/>
      <c r="D746" s="225"/>
      <c r="E746" s="226"/>
      <c r="F746" s="226"/>
      <c r="G746" s="226"/>
      <c r="H746" s="226"/>
      <c r="I746" s="226"/>
      <c r="J746" s="226"/>
      <c r="K746" s="226"/>
      <c r="L746" s="226"/>
      <c r="M746" s="226"/>
      <c r="N746" s="226"/>
      <c r="O746" s="226"/>
      <c r="P746" s="226"/>
      <c r="Q746" s="226"/>
      <c r="R746" s="226"/>
      <c r="S746" s="226"/>
      <c r="T746" s="226"/>
      <c r="U746" s="226"/>
      <c r="V746" s="226"/>
      <c r="W746" s="284"/>
      <c r="X746" s="285"/>
      <c r="Y746" s="286"/>
      <c r="Z746" s="287"/>
      <c r="AA746" s="287"/>
      <c r="AB746" s="287"/>
      <c r="AC746" s="287"/>
      <c r="AD746" s="287"/>
      <c r="AE746" s="287"/>
      <c r="AF746" s="288"/>
      <c r="AG746" s="283"/>
    </row>
    <row r="747" spans="1:41" s="6" customFormat="1" ht="9" customHeight="1">
      <c r="A747" s="277"/>
      <c r="B747" s="225"/>
      <c r="C747" s="225"/>
      <c r="D747" s="225"/>
      <c r="E747" s="226"/>
      <c r="F747" s="226"/>
      <c r="G747" s="226"/>
      <c r="H747" s="226"/>
      <c r="I747" s="226"/>
      <c r="J747" s="226"/>
      <c r="K747" s="226"/>
      <c r="L747" s="226"/>
      <c r="M747" s="226"/>
      <c r="N747" s="226"/>
      <c r="O747" s="226"/>
      <c r="P747" s="226"/>
      <c r="Q747" s="226"/>
      <c r="R747" s="226"/>
      <c r="S747" s="226"/>
      <c r="T747" s="226"/>
      <c r="U747" s="226"/>
      <c r="V747" s="226"/>
      <c r="W747" s="226"/>
      <c r="X747" s="226"/>
      <c r="Y747" s="226"/>
      <c r="Z747" s="226"/>
      <c r="AA747" s="226"/>
      <c r="AB747" s="226"/>
      <c r="AC747" s="226"/>
      <c r="AD747" s="226"/>
      <c r="AE747" s="226"/>
      <c r="AF747" s="226"/>
      <c r="AG747" s="289"/>
      <c r="AK747" s="166"/>
      <c r="AL747" s="166"/>
      <c r="AM747" s="166"/>
      <c r="AN747" s="166"/>
      <c r="AO747" s="166"/>
    </row>
    <row r="748" spans="1:39" s="6" customFormat="1" ht="10.5" customHeight="1" thickBot="1">
      <c r="A748" s="277"/>
      <c r="B748" s="225"/>
      <c r="C748" s="225"/>
      <c r="D748" s="225"/>
      <c r="E748" s="226"/>
      <c r="F748" s="226"/>
      <c r="G748" s="226"/>
      <c r="H748" s="226"/>
      <c r="I748" s="227"/>
      <c r="J748" s="227"/>
      <c r="K748" s="227"/>
      <c r="L748" s="228"/>
      <c r="M748" s="228"/>
      <c r="N748" s="290"/>
      <c r="O748" s="290"/>
      <c r="P748" s="290"/>
      <c r="Q748" s="229"/>
      <c r="R748" s="229"/>
      <c r="S748" s="229"/>
      <c r="T748" s="229"/>
      <c r="U748" s="229"/>
      <c r="V748" s="229"/>
      <c r="W748" s="227"/>
      <c r="X748" s="227"/>
      <c r="Y748" s="227"/>
      <c r="Z748" s="291"/>
      <c r="AA748" s="291"/>
      <c r="AB748" s="291"/>
      <c r="AC748" s="291"/>
      <c r="AD748" s="291"/>
      <c r="AE748" s="226"/>
      <c r="AF748" s="226"/>
      <c r="AG748" s="289"/>
      <c r="AI748" s="179"/>
      <c r="AJ748" s="179"/>
      <c r="AK748" s="179"/>
      <c r="AL748" s="179"/>
      <c r="AM748" s="179"/>
    </row>
    <row r="749" spans="1:33" s="6" customFormat="1" ht="12" customHeight="1">
      <c r="A749" s="265">
        <v>94</v>
      </c>
      <c r="B749" s="198" t="s">
        <v>5</v>
      </c>
      <c r="C749" s="198"/>
      <c r="D749" s="198"/>
      <c r="E749" s="266" t="s">
        <v>229</v>
      </c>
      <c r="F749" s="200"/>
      <c r="G749" s="200"/>
      <c r="H749" s="200"/>
      <c r="I749" s="200"/>
      <c r="J749" s="200"/>
      <c r="K749" s="200"/>
      <c r="L749" s="200"/>
      <c r="M749" s="200"/>
      <c r="N749" s="200"/>
      <c r="O749" s="200"/>
      <c r="P749" s="200"/>
      <c r="Q749" s="200"/>
      <c r="R749" s="200"/>
      <c r="S749" s="200"/>
      <c r="T749" s="200"/>
      <c r="U749" s="200"/>
      <c r="V749" s="200"/>
      <c r="W749" s="200"/>
      <c r="X749" s="200"/>
      <c r="Y749" s="200"/>
      <c r="Z749" s="200"/>
      <c r="AA749" s="200"/>
      <c r="AB749" s="200"/>
      <c r="AC749" s="200"/>
      <c r="AD749" s="200"/>
      <c r="AE749" s="292" t="s">
        <v>21</v>
      </c>
      <c r="AF749" s="293"/>
      <c r="AG749" s="294"/>
    </row>
    <row r="750" spans="1:33" s="6" customFormat="1" ht="12" customHeight="1">
      <c r="A750" s="31"/>
      <c r="B750" s="157" t="s">
        <v>22</v>
      </c>
      <c r="C750" s="157"/>
      <c r="D750" s="157"/>
      <c r="E750" s="259" t="s">
        <v>230</v>
      </c>
      <c r="F750" s="159"/>
      <c r="G750" s="159"/>
      <c r="H750" s="159"/>
      <c r="I750" s="159"/>
      <c r="J750" s="159"/>
      <c r="K750" s="159"/>
      <c r="L750" s="159"/>
      <c r="M750" s="159"/>
      <c r="N750" s="159"/>
      <c r="O750" s="159"/>
      <c r="P750" s="159"/>
      <c r="Q750" s="159"/>
      <c r="R750" s="159"/>
      <c r="S750" s="159"/>
      <c r="T750" s="159"/>
      <c r="U750" s="159"/>
      <c r="V750" s="159"/>
      <c r="W750" s="159"/>
      <c r="X750" s="159"/>
      <c r="Y750" s="159"/>
      <c r="Z750" s="159"/>
      <c r="AA750" s="159"/>
      <c r="AB750" s="159"/>
      <c r="AC750" s="159"/>
      <c r="AD750" s="159"/>
      <c r="AE750" s="154"/>
      <c r="AF750" s="155"/>
      <c r="AG750" s="156"/>
    </row>
    <row r="751" spans="1:33" s="6" customFormat="1" ht="12" customHeight="1" thickBot="1">
      <c r="A751" s="31"/>
      <c r="B751" s="157"/>
      <c r="C751" s="157"/>
      <c r="D751" s="157"/>
      <c r="E751" s="160"/>
      <c r="F751" s="161"/>
      <c r="G751" s="161"/>
      <c r="H751" s="161"/>
      <c r="I751" s="161"/>
      <c r="J751" s="161"/>
      <c r="K751" s="161"/>
      <c r="L751" s="161"/>
      <c r="M751" s="161"/>
      <c r="N751" s="162"/>
      <c r="O751" s="162"/>
      <c r="P751" s="162"/>
      <c r="Q751" s="162"/>
      <c r="R751" s="162"/>
      <c r="S751" s="162"/>
      <c r="T751" s="162"/>
      <c r="U751" s="162"/>
      <c r="V751" s="162"/>
      <c r="W751" s="161"/>
      <c r="X751" s="161"/>
      <c r="Y751" s="161"/>
      <c r="Z751" s="161"/>
      <c r="AA751" s="161"/>
      <c r="AB751" s="161"/>
      <c r="AC751" s="161"/>
      <c r="AD751" s="161"/>
      <c r="AE751" s="163"/>
      <c r="AF751" s="164"/>
      <c r="AG751" s="165"/>
    </row>
    <row r="752" spans="1:33" s="6" customFormat="1" ht="12" customHeight="1">
      <c r="A752" s="31"/>
      <c r="B752" s="157" t="s">
        <v>23</v>
      </c>
      <c r="C752" s="157"/>
      <c r="D752" s="157"/>
      <c r="E752" s="263">
        <v>2</v>
      </c>
      <c r="F752" s="167"/>
      <c r="G752" s="167"/>
      <c r="H752" s="167"/>
      <c r="I752" s="168" t="s">
        <v>24</v>
      </c>
      <c r="J752" s="168"/>
      <c r="K752" s="168"/>
      <c r="L752" s="264" t="s">
        <v>40</v>
      </c>
      <c r="M752" s="170"/>
      <c r="N752" s="171" t="s">
        <v>25</v>
      </c>
      <c r="O752" s="172"/>
      <c r="P752" s="173"/>
      <c r="Q752" s="295"/>
      <c r="R752" s="296"/>
      <c r="S752" s="296"/>
      <c r="T752" s="296"/>
      <c r="U752" s="296"/>
      <c r="V752" s="297"/>
      <c r="W752" s="177" t="s">
        <v>26</v>
      </c>
      <c r="X752" s="168"/>
      <c r="Y752" s="168"/>
      <c r="Z752" s="178">
        <f>IF(OR(E752="",Q752=""),"",ROUNDDOWN(E752*Q752,0))</f>
      </c>
      <c r="AA752" s="178"/>
      <c r="AB752" s="178"/>
      <c r="AC752" s="178"/>
      <c r="AD752" s="178"/>
      <c r="AE752" s="163"/>
      <c r="AF752" s="164"/>
      <c r="AG752" s="165"/>
    </row>
    <row r="753" spans="1:33" s="6" customFormat="1" ht="12" customHeight="1" thickBot="1">
      <c r="A753" s="180"/>
      <c r="B753" s="181"/>
      <c r="C753" s="181"/>
      <c r="D753" s="181"/>
      <c r="E753" s="182"/>
      <c r="F753" s="182"/>
      <c r="G753" s="182"/>
      <c r="H753" s="182"/>
      <c r="I753" s="183"/>
      <c r="J753" s="183"/>
      <c r="K753" s="183"/>
      <c r="L753" s="184"/>
      <c r="M753" s="185"/>
      <c r="N753" s="186"/>
      <c r="O753" s="187"/>
      <c r="P753" s="188"/>
      <c r="Q753" s="298"/>
      <c r="R753" s="299"/>
      <c r="S753" s="299"/>
      <c r="T753" s="299"/>
      <c r="U753" s="299"/>
      <c r="V753" s="300"/>
      <c r="W753" s="192"/>
      <c r="X753" s="183"/>
      <c r="Y753" s="183"/>
      <c r="Z753" s="193"/>
      <c r="AA753" s="193"/>
      <c r="AB753" s="193"/>
      <c r="AC753" s="193"/>
      <c r="AD753" s="193"/>
      <c r="AE753" s="194"/>
      <c r="AF753" s="195"/>
      <c r="AG753" s="196"/>
    </row>
    <row r="754" spans="1:33" s="6" customFormat="1" ht="12" customHeight="1">
      <c r="A754" s="265">
        <v>95</v>
      </c>
      <c r="B754" s="198" t="s">
        <v>5</v>
      </c>
      <c r="C754" s="198"/>
      <c r="D754" s="198"/>
      <c r="E754" s="266" t="s">
        <v>231</v>
      </c>
      <c r="F754" s="200"/>
      <c r="G754" s="200"/>
      <c r="H754" s="200"/>
      <c r="I754" s="200"/>
      <c r="J754" s="200"/>
      <c r="K754" s="200"/>
      <c r="L754" s="200"/>
      <c r="M754" s="200"/>
      <c r="N754" s="200"/>
      <c r="O754" s="200"/>
      <c r="P754" s="200"/>
      <c r="Q754" s="200"/>
      <c r="R754" s="200"/>
      <c r="S754" s="200"/>
      <c r="T754" s="200"/>
      <c r="U754" s="200"/>
      <c r="V754" s="200"/>
      <c r="W754" s="200"/>
      <c r="X754" s="200"/>
      <c r="Y754" s="200"/>
      <c r="Z754" s="200"/>
      <c r="AA754" s="200"/>
      <c r="AB754" s="200"/>
      <c r="AC754" s="200"/>
      <c r="AD754" s="200"/>
      <c r="AE754" s="154" t="s">
        <v>21</v>
      </c>
      <c r="AF754" s="155"/>
      <c r="AG754" s="156"/>
    </row>
    <row r="755" spans="1:33" s="6" customFormat="1" ht="12" customHeight="1">
      <c r="A755" s="31"/>
      <c r="B755" s="157" t="s">
        <v>22</v>
      </c>
      <c r="C755" s="157"/>
      <c r="D755" s="157"/>
      <c r="E755" s="259" t="s">
        <v>232</v>
      </c>
      <c r="F755" s="159"/>
      <c r="G755" s="159"/>
      <c r="H755" s="159"/>
      <c r="I755" s="159"/>
      <c r="J755" s="159"/>
      <c r="K755" s="159"/>
      <c r="L755" s="159"/>
      <c r="M755" s="159"/>
      <c r="N755" s="159"/>
      <c r="O755" s="159"/>
      <c r="P755" s="159"/>
      <c r="Q755" s="159"/>
      <c r="R755" s="159"/>
      <c r="S755" s="159"/>
      <c r="T755" s="159"/>
      <c r="U755" s="159"/>
      <c r="V755" s="159"/>
      <c r="W755" s="159"/>
      <c r="X755" s="159"/>
      <c r="Y755" s="159"/>
      <c r="Z755" s="159"/>
      <c r="AA755" s="159"/>
      <c r="AB755" s="159"/>
      <c r="AC755" s="159"/>
      <c r="AD755" s="159"/>
      <c r="AE755" s="154"/>
      <c r="AF755" s="155"/>
      <c r="AG755" s="156"/>
    </row>
    <row r="756" spans="1:33" s="6" customFormat="1" ht="12" customHeight="1" thickBot="1">
      <c r="A756" s="31"/>
      <c r="B756" s="157"/>
      <c r="C756" s="157"/>
      <c r="D756" s="157"/>
      <c r="E756" s="160"/>
      <c r="F756" s="161"/>
      <c r="G756" s="161"/>
      <c r="H756" s="161"/>
      <c r="I756" s="161"/>
      <c r="J756" s="161"/>
      <c r="K756" s="161"/>
      <c r="L756" s="161"/>
      <c r="M756" s="161"/>
      <c r="N756" s="162"/>
      <c r="O756" s="162"/>
      <c r="P756" s="162"/>
      <c r="Q756" s="162"/>
      <c r="R756" s="162"/>
      <c r="S756" s="162"/>
      <c r="T756" s="162"/>
      <c r="U756" s="162"/>
      <c r="V756" s="162"/>
      <c r="W756" s="161"/>
      <c r="X756" s="161"/>
      <c r="Y756" s="161"/>
      <c r="Z756" s="161"/>
      <c r="AA756" s="161"/>
      <c r="AB756" s="161"/>
      <c r="AC756" s="161"/>
      <c r="AD756" s="161"/>
      <c r="AE756" s="163"/>
      <c r="AF756" s="164"/>
      <c r="AG756" s="165"/>
    </row>
    <row r="757" spans="1:33" s="6" customFormat="1" ht="12" customHeight="1">
      <c r="A757" s="31"/>
      <c r="B757" s="157" t="s">
        <v>23</v>
      </c>
      <c r="C757" s="157"/>
      <c r="D757" s="157"/>
      <c r="E757" s="263">
        <v>10</v>
      </c>
      <c r="F757" s="167"/>
      <c r="G757" s="167"/>
      <c r="H757" s="167"/>
      <c r="I757" s="168" t="s">
        <v>24</v>
      </c>
      <c r="J757" s="168"/>
      <c r="K757" s="168"/>
      <c r="L757" s="264" t="s">
        <v>40</v>
      </c>
      <c r="M757" s="170"/>
      <c r="N757" s="171" t="s">
        <v>25</v>
      </c>
      <c r="O757" s="172"/>
      <c r="P757" s="173"/>
      <c r="Q757" s="295"/>
      <c r="R757" s="296"/>
      <c r="S757" s="296"/>
      <c r="T757" s="296"/>
      <c r="U757" s="296"/>
      <c r="V757" s="297"/>
      <c r="W757" s="177" t="s">
        <v>26</v>
      </c>
      <c r="X757" s="168"/>
      <c r="Y757" s="168"/>
      <c r="Z757" s="178">
        <f>IF(OR(E757="",Q757=""),"",ROUNDDOWN(E757*Q757,0))</f>
      </c>
      <c r="AA757" s="178"/>
      <c r="AB757" s="178"/>
      <c r="AC757" s="178"/>
      <c r="AD757" s="178"/>
      <c r="AE757" s="163"/>
      <c r="AF757" s="164"/>
      <c r="AG757" s="165"/>
    </row>
    <row r="758" spans="1:33" s="6" customFormat="1" ht="12" customHeight="1" thickBot="1">
      <c r="A758" s="180"/>
      <c r="B758" s="181"/>
      <c r="C758" s="181"/>
      <c r="D758" s="181"/>
      <c r="E758" s="182"/>
      <c r="F758" s="182"/>
      <c r="G758" s="182"/>
      <c r="H758" s="182"/>
      <c r="I758" s="183"/>
      <c r="J758" s="183"/>
      <c r="K758" s="183"/>
      <c r="L758" s="184"/>
      <c r="M758" s="185"/>
      <c r="N758" s="186"/>
      <c r="O758" s="187"/>
      <c r="P758" s="188"/>
      <c r="Q758" s="298"/>
      <c r="R758" s="299"/>
      <c r="S758" s="299"/>
      <c r="T758" s="299"/>
      <c r="U758" s="299"/>
      <c r="V758" s="300"/>
      <c r="W758" s="192"/>
      <c r="X758" s="183"/>
      <c r="Y758" s="183"/>
      <c r="Z758" s="193"/>
      <c r="AA758" s="193"/>
      <c r="AB758" s="193"/>
      <c r="AC758" s="193"/>
      <c r="AD758" s="193"/>
      <c r="AE758" s="194"/>
      <c r="AF758" s="195"/>
      <c r="AG758" s="196"/>
    </row>
    <row r="759" spans="1:33" s="6" customFormat="1" ht="12" customHeight="1">
      <c r="A759" s="265">
        <v>96</v>
      </c>
      <c r="B759" s="198" t="s">
        <v>5</v>
      </c>
      <c r="C759" s="198"/>
      <c r="D759" s="198"/>
      <c r="E759" s="266" t="s">
        <v>233</v>
      </c>
      <c r="F759" s="200"/>
      <c r="G759" s="200"/>
      <c r="H759" s="200"/>
      <c r="I759" s="200"/>
      <c r="J759" s="200"/>
      <c r="K759" s="200"/>
      <c r="L759" s="200"/>
      <c r="M759" s="200"/>
      <c r="N759" s="200"/>
      <c r="O759" s="200"/>
      <c r="P759" s="200"/>
      <c r="Q759" s="200"/>
      <c r="R759" s="200"/>
      <c r="S759" s="200"/>
      <c r="T759" s="200"/>
      <c r="U759" s="200"/>
      <c r="V759" s="200"/>
      <c r="W759" s="200"/>
      <c r="X759" s="200"/>
      <c r="Y759" s="200"/>
      <c r="Z759" s="200"/>
      <c r="AA759" s="200"/>
      <c r="AB759" s="200"/>
      <c r="AC759" s="200"/>
      <c r="AD759" s="200"/>
      <c r="AE759" s="154" t="s">
        <v>21</v>
      </c>
      <c r="AF759" s="155"/>
      <c r="AG759" s="156"/>
    </row>
    <row r="760" spans="1:33" s="6" customFormat="1" ht="12" customHeight="1">
      <c r="A760" s="31"/>
      <c r="B760" s="157" t="s">
        <v>22</v>
      </c>
      <c r="C760" s="157"/>
      <c r="D760" s="157"/>
      <c r="E760" s="259" t="s">
        <v>234</v>
      </c>
      <c r="F760" s="159"/>
      <c r="G760" s="159"/>
      <c r="H760" s="159"/>
      <c r="I760" s="159"/>
      <c r="J760" s="159"/>
      <c r="K760" s="159"/>
      <c r="L760" s="159"/>
      <c r="M760" s="159"/>
      <c r="N760" s="159"/>
      <c r="O760" s="159"/>
      <c r="P760" s="159"/>
      <c r="Q760" s="159"/>
      <c r="R760" s="159"/>
      <c r="S760" s="159"/>
      <c r="T760" s="159"/>
      <c r="U760" s="159"/>
      <c r="V760" s="159"/>
      <c r="W760" s="159"/>
      <c r="X760" s="159"/>
      <c r="Y760" s="159"/>
      <c r="Z760" s="159"/>
      <c r="AA760" s="159"/>
      <c r="AB760" s="159"/>
      <c r="AC760" s="159"/>
      <c r="AD760" s="159"/>
      <c r="AE760" s="154"/>
      <c r="AF760" s="155"/>
      <c r="AG760" s="156"/>
    </row>
    <row r="761" spans="1:33" s="6" customFormat="1" ht="12" customHeight="1" thickBot="1">
      <c r="A761" s="31"/>
      <c r="B761" s="157"/>
      <c r="C761" s="157"/>
      <c r="D761" s="157"/>
      <c r="E761" s="160"/>
      <c r="F761" s="161"/>
      <c r="G761" s="161"/>
      <c r="H761" s="161"/>
      <c r="I761" s="161"/>
      <c r="J761" s="161"/>
      <c r="K761" s="161"/>
      <c r="L761" s="161"/>
      <c r="M761" s="161"/>
      <c r="N761" s="162"/>
      <c r="O761" s="162"/>
      <c r="P761" s="162"/>
      <c r="Q761" s="162"/>
      <c r="R761" s="162"/>
      <c r="S761" s="162"/>
      <c r="T761" s="162"/>
      <c r="U761" s="162"/>
      <c r="V761" s="162"/>
      <c r="W761" s="161"/>
      <c r="X761" s="161"/>
      <c r="Y761" s="161"/>
      <c r="Z761" s="161"/>
      <c r="AA761" s="161"/>
      <c r="AB761" s="161"/>
      <c r="AC761" s="161"/>
      <c r="AD761" s="161"/>
      <c r="AE761" s="163"/>
      <c r="AF761" s="164"/>
      <c r="AG761" s="165"/>
    </row>
    <row r="762" spans="1:33" s="6" customFormat="1" ht="12" customHeight="1">
      <c r="A762" s="31"/>
      <c r="B762" s="157" t="s">
        <v>23</v>
      </c>
      <c r="C762" s="157"/>
      <c r="D762" s="157"/>
      <c r="E762" s="263">
        <v>10</v>
      </c>
      <c r="F762" s="167"/>
      <c r="G762" s="167"/>
      <c r="H762" s="167"/>
      <c r="I762" s="168" t="s">
        <v>24</v>
      </c>
      <c r="J762" s="168"/>
      <c r="K762" s="168"/>
      <c r="L762" s="264" t="s">
        <v>40</v>
      </c>
      <c r="M762" s="170"/>
      <c r="N762" s="171" t="s">
        <v>25</v>
      </c>
      <c r="O762" s="172"/>
      <c r="P762" s="173"/>
      <c r="Q762" s="295"/>
      <c r="R762" s="296"/>
      <c r="S762" s="296"/>
      <c r="T762" s="296"/>
      <c r="U762" s="296"/>
      <c r="V762" s="297"/>
      <c r="W762" s="177" t="s">
        <v>26</v>
      </c>
      <c r="X762" s="168"/>
      <c r="Y762" s="168"/>
      <c r="Z762" s="178">
        <f>IF(OR(E762="",Q762=""),"",ROUNDDOWN(E762*Q762,0))</f>
      </c>
      <c r="AA762" s="178"/>
      <c r="AB762" s="178"/>
      <c r="AC762" s="178"/>
      <c r="AD762" s="178"/>
      <c r="AE762" s="163"/>
      <c r="AF762" s="164"/>
      <c r="AG762" s="165"/>
    </row>
    <row r="763" spans="1:33" s="6" customFormat="1" ht="12" customHeight="1" thickBot="1">
      <c r="A763" s="180"/>
      <c r="B763" s="181"/>
      <c r="C763" s="181"/>
      <c r="D763" s="181"/>
      <c r="E763" s="182"/>
      <c r="F763" s="182"/>
      <c r="G763" s="182"/>
      <c r="H763" s="182"/>
      <c r="I763" s="183"/>
      <c r="J763" s="183"/>
      <c r="K763" s="183"/>
      <c r="L763" s="184"/>
      <c r="M763" s="185"/>
      <c r="N763" s="186"/>
      <c r="O763" s="187"/>
      <c r="P763" s="188"/>
      <c r="Q763" s="298"/>
      <c r="R763" s="299"/>
      <c r="S763" s="299"/>
      <c r="T763" s="299"/>
      <c r="U763" s="299"/>
      <c r="V763" s="300"/>
      <c r="W763" s="192"/>
      <c r="X763" s="183"/>
      <c r="Y763" s="183"/>
      <c r="Z763" s="193"/>
      <c r="AA763" s="193"/>
      <c r="AB763" s="193"/>
      <c r="AC763" s="193"/>
      <c r="AD763" s="193"/>
      <c r="AE763" s="194"/>
      <c r="AF763" s="195"/>
      <c r="AG763" s="196"/>
    </row>
    <row r="764" spans="1:33" s="6" customFormat="1" ht="12" customHeight="1">
      <c r="A764" s="197"/>
      <c r="B764" s="198" t="s">
        <v>5</v>
      </c>
      <c r="C764" s="198"/>
      <c r="D764" s="198"/>
      <c r="E764" s="199"/>
      <c r="F764" s="200"/>
      <c r="G764" s="200"/>
      <c r="H764" s="200"/>
      <c r="I764" s="200"/>
      <c r="J764" s="200"/>
      <c r="K764" s="200"/>
      <c r="L764" s="200"/>
      <c r="M764" s="200"/>
      <c r="N764" s="200"/>
      <c r="O764" s="200"/>
      <c r="P764" s="200"/>
      <c r="Q764" s="200"/>
      <c r="R764" s="200"/>
      <c r="S764" s="200"/>
      <c r="T764" s="200"/>
      <c r="U764" s="200"/>
      <c r="V764" s="200"/>
      <c r="W764" s="200"/>
      <c r="X764" s="200"/>
      <c r="Y764" s="200"/>
      <c r="Z764" s="200"/>
      <c r="AA764" s="200"/>
      <c r="AB764" s="200"/>
      <c r="AC764" s="200"/>
      <c r="AD764" s="200"/>
      <c r="AE764" s="154" t="s">
        <v>21</v>
      </c>
      <c r="AF764" s="155"/>
      <c r="AG764" s="156"/>
    </row>
    <row r="765" spans="1:33" s="6" customFormat="1" ht="12" customHeight="1">
      <c r="A765" s="31"/>
      <c r="B765" s="157" t="s">
        <v>22</v>
      </c>
      <c r="C765" s="157"/>
      <c r="D765" s="157"/>
      <c r="E765" s="158"/>
      <c r="F765" s="159"/>
      <c r="G765" s="159"/>
      <c r="H765" s="159"/>
      <c r="I765" s="159"/>
      <c r="J765" s="159"/>
      <c r="K765" s="159"/>
      <c r="L765" s="159"/>
      <c r="M765" s="159"/>
      <c r="N765" s="159"/>
      <c r="O765" s="159"/>
      <c r="P765" s="159"/>
      <c r="Q765" s="159"/>
      <c r="R765" s="159"/>
      <c r="S765" s="159"/>
      <c r="T765" s="159"/>
      <c r="U765" s="159"/>
      <c r="V765" s="159"/>
      <c r="W765" s="159"/>
      <c r="X765" s="159"/>
      <c r="Y765" s="159"/>
      <c r="Z765" s="159"/>
      <c r="AA765" s="159"/>
      <c r="AB765" s="159"/>
      <c r="AC765" s="159"/>
      <c r="AD765" s="159"/>
      <c r="AE765" s="154"/>
      <c r="AF765" s="155"/>
      <c r="AG765" s="156"/>
    </row>
    <row r="766" spans="1:33" s="6" customFormat="1" ht="12" customHeight="1" thickBot="1">
      <c r="A766" s="31"/>
      <c r="B766" s="157"/>
      <c r="C766" s="157"/>
      <c r="D766" s="157"/>
      <c r="E766" s="160"/>
      <c r="F766" s="161"/>
      <c r="G766" s="161"/>
      <c r="H766" s="161"/>
      <c r="I766" s="161"/>
      <c r="J766" s="161"/>
      <c r="K766" s="161"/>
      <c r="L766" s="161"/>
      <c r="M766" s="161"/>
      <c r="N766" s="162"/>
      <c r="O766" s="162"/>
      <c r="P766" s="162"/>
      <c r="Q766" s="162"/>
      <c r="R766" s="162"/>
      <c r="S766" s="162"/>
      <c r="T766" s="162"/>
      <c r="U766" s="162"/>
      <c r="V766" s="162"/>
      <c r="W766" s="161"/>
      <c r="X766" s="161"/>
      <c r="Y766" s="161"/>
      <c r="Z766" s="161"/>
      <c r="AA766" s="161"/>
      <c r="AB766" s="161"/>
      <c r="AC766" s="161"/>
      <c r="AD766" s="161"/>
      <c r="AE766" s="163"/>
      <c r="AF766" s="164"/>
      <c r="AG766" s="165"/>
    </row>
    <row r="767" spans="1:33" s="6" customFormat="1" ht="12" customHeight="1">
      <c r="A767" s="31"/>
      <c r="B767" s="157" t="s">
        <v>23</v>
      </c>
      <c r="C767" s="157"/>
      <c r="D767" s="157"/>
      <c r="E767" s="167"/>
      <c r="F767" s="167"/>
      <c r="G767" s="167"/>
      <c r="H767" s="167"/>
      <c r="I767" s="168" t="s">
        <v>24</v>
      </c>
      <c r="J767" s="168"/>
      <c r="K767" s="168"/>
      <c r="L767" s="169"/>
      <c r="M767" s="170"/>
      <c r="N767" s="171" t="s">
        <v>25</v>
      </c>
      <c r="O767" s="172"/>
      <c r="P767" s="173"/>
      <c r="Q767" s="295"/>
      <c r="R767" s="296"/>
      <c r="S767" s="296"/>
      <c r="T767" s="296"/>
      <c r="U767" s="296"/>
      <c r="V767" s="297"/>
      <c r="W767" s="177" t="s">
        <v>26</v>
      </c>
      <c r="X767" s="168"/>
      <c r="Y767" s="168"/>
      <c r="Z767" s="178">
        <f>IF(OR(E767="",Q767=""),"",ROUNDDOWN(E767*Q767,0))</f>
      </c>
      <c r="AA767" s="178"/>
      <c r="AB767" s="178"/>
      <c r="AC767" s="178"/>
      <c r="AD767" s="178"/>
      <c r="AE767" s="163"/>
      <c r="AF767" s="164"/>
      <c r="AG767" s="165"/>
    </row>
    <row r="768" spans="1:33" s="6" customFormat="1" ht="12" customHeight="1" thickBot="1">
      <c r="A768" s="180"/>
      <c r="B768" s="181"/>
      <c r="C768" s="181"/>
      <c r="D768" s="181"/>
      <c r="E768" s="182"/>
      <c r="F768" s="182"/>
      <c r="G768" s="182"/>
      <c r="H768" s="182"/>
      <c r="I768" s="183"/>
      <c r="J768" s="183"/>
      <c r="K768" s="183"/>
      <c r="L768" s="184"/>
      <c r="M768" s="185"/>
      <c r="N768" s="186"/>
      <c r="O768" s="187"/>
      <c r="P768" s="188"/>
      <c r="Q768" s="298"/>
      <c r="R768" s="299"/>
      <c r="S768" s="299"/>
      <c r="T768" s="299"/>
      <c r="U768" s="299"/>
      <c r="V768" s="300"/>
      <c r="W768" s="192"/>
      <c r="X768" s="183"/>
      <c r="Y768" s="183"/>
      <c r="Z768" s="193"/>
      <c r="AA768" s="193"/>
      <c r="AB768" s="193"/>
      <c r="AC768" s="193"/>
      <c r="AD768" s="193"/>
      <c r="AE768" s="194"/>
      <c r="AF768" s="195"/>
      <c r="AG768" s="196"/>
    </row>
    <row r="769" spans="1:33" s="6" customFormat="1" ht="12" customHeight="1">
      <c r="A769" s="197"/>
      <c r="B769" s="198" t="s">
        <v>5</v>
      </c>
      <c r="C769" s="198"/>
      <c r="D769" s="198"/>
      <c r="E769" s="199"/>
      <c r="F769" s="200"/>
      <c r="G769" s="200"/>
      <c r="H769" s="200"/>
      <c r="I769" s="200"/>
      <c r="J769" s="200"/>
      <c r="K769" s="200"/>
      <c r="L769" s="200"/>
      <c r="M769" s="200"/>
      <c r="N769" s="200"/>
      <c r="O769" s="200"/>
      <c r="P769" s="200"/>
      <c r="Q769" s="200"/>
      <c r="R769" s="200"/>
      <c r="S769" s="200"/>
      <c r="T769" s="200"/>
      <c r="U769" s="200"/>
      <c r="V769" s="200"/>
      <c r="W769" s="200"/>
      <c r="X769" s="200"/>
      <c r="Y769" s="200"/>
      <c r="Z769" s="200"/>
      <c r="AA769" s="200"/>
      <c r="AB769" s="200"/>
      <c r="AC769" s="200"/>
      <c r="AD769" s="200"/>
      <c r="AE769" s="154" t="s">
        <v>21</v>
      </c>
      <c r="AF769" s="155"/>
      <c r="AG769" s="156"/>
    </row>
    <row r="770" spans="1:33" s="6" customFormat="1" ht="12" customHeight="1">
      <c r="A770" s="31"/>
      <c r="B770" s="157" t="s">
        <v>22</v>
      </c>
      <c r="C770" s="157"/>
      <c r="D770" s="157"/>
      <c r="E770" s="158"/>
      <c r="F770" s="159"/>
      <c r="G770" s="159"/>
      <c r="H770" s="159"/>
      <c r="I770" s="159"/>
      <c r="J770" s="159"/>
      <c r="K770" s="159"/>
      <c r="L770" s="159"/>
      <c r="M770" s="159"/>
      <c r="N770" s="159"/>
      <c r="O770" s="159"/>
      <c r="P770" s="159"/>
      <c r="Q770" s="159"/>
      <c r="R770" s="159"/>
      <c r="S770" s="159"/>
      <c r="T770" s="159"/>
      <c r="U770" s="159"/>
      <c r="V770" s="159"/>
      <c r="W770" s="159"/>
      <c r="X770" s="159"/>
      <c r="Y770" s="159"/>
      <c r="Z770" s="159"/>
      <c r="AA770" s="159"/>
      <c r="AB770" s="159"/>
      <c r="AC770" s="159"/>
      <c r="AD770" s="159"/>
      <c r="AE770" s="154"/>
      <c r="AF770" s="155"/>
      <c r="AG770" s="156"/>
    </row>
    <row r="771" spans="1:33" s="6" customFormat="1" ht="12" customHeight="1" thickBot="1">
      <c r="A771" s="31"/>
      <c r="B771" s="157"/>
      <c r="C771" s="157"/>
      <c r="D771" s="157"/>
      <c r="E771" s="160"/>
      <c r="F771" s="161"/>
      <c r="G771" s="161"/>
      <c r="H771" s="161"/>
      <c r="I771" s="161"/>
      <c r="J771" s="161"/>
      <c r="K771" s="161"/>
      <c r="L771" s="161"/>
      <c r="M771" s="161"/>
      <c r="N771" s="162"/>
      <c r="O771" s="162"/>
      <c r="P771" s="162"/>
      <c r="Q771" s="162"/>
      <c r="R771" s="162"/>
      <c r="S771" s="162"/>
      <c r="T771" s="162"/>
      <c r="U771" s="162"/>
      <c r="V771" s="162"/>
      <c r="W771" s="161"/>
      <c r="X771" s="161"/>
      <c r="Y771" s="161"/>
      <c r="Z771" s="161"/>
      <c r="AA771" s="161"/>
      <c r="AB771" s="161"/>
      <c r="AC771" s="161"/>
      <c r="AD771" s="161"/>
      <c r="AE771" s="163"/>
      <c r="AF771" s="164"/>
      <c r="AG771" s="165"/>
    </row>
    <row r="772" spans="1:33" s="6" customFormat="1" ht="12" customHeight="1">
      <c r="A772" s="31"/>
      <c r="B772" s="157" t="s">
        <v>23</v>
      </c>
      <c r="C772" s="157"/>
      <c r="D772" s="157"/>
      <c r="E772" s="167"/>
      <c r="F772" s="167"/>
      <c r="G772" s="167"/>
      <c r="H772" s="167"/>
      <c r="I772" s="168" t="s">
        <v>24</v>
      </c>
      <c r="J772" s="168"/>
      <c r="K772" s="168"/>
      <c r="L772" s="169"/>
      <c r="M772" s="170"/>
      <c r="N772" s="171" t="s">
        <v>25</v>
      </c>
      <c r="O772" s="172"/>
      <c r="P772" s="173"/>
      <c r="Q772" s="295"/>
      <c r="R772" s="296"/>
      <c r="S772" s="296"/>
      <c r="T772" s="296"/>
      <c r="U772" s="296"/>
      <c r="V772" s="297"/>
      <c r="W772" s="177" t="s">
        <v>26</v>
      </c>
      <c r="X772" s="168"/>
      <c r="Y772" s="168"/>
      <c r="Z772" s="178">
        <f>IF(OR(E772="",Q772=""),"",ROUNDDOWN(E772*Q772,0))</f>
      </c>
      <c r="AA772" s="178"/>
      <c r="AB772" s="178"/>
      <c r="AC772" s="178"/>
      <c r="AD772" s="178"/>
      <c r="AE772" s="163"/>
      <c r="AF772" s="164"/>
      <c r="AG772" s="165"/>
    </row>
    <row r="773" spans="1:33" s="6" customFormat="1" ht="12" customHeight="1" thickBot="1">
      <c r="A773" s="180"/>
      <c r="B773" s="181"/>
      <c r="C773" s="181"/>
      <c r="D773" s="181"/>
      <c r="E773" s="182"/>
      <c r="F773" s="182"/>
      <c r="G773" s="182"/>
      <c r="H773" s="182"/>
      <c r="I773" s="183"/>
      <c r="J773" s="183"/>
      <c r="K773" s="183"/>
      <c r="L773" s="184"/>
      <c r="M773" s="185"/>
      <c r="N773" s="186"/>
      <c r="O773" s="187"/>
      <c r="P773" s="188"/>
      <c r="Q773" s="298"/>
      <c r="R773" s="299"/>
      <c r="S773" s="299"/>
      <c r="T773" s="299"/>
      <c r="U773" s="299"/>
      <c r="V773" s="300"/>
      <c r="W773" s="192"/>
      <c r="X773" s="183"/>
      <c r="Y773" s="183"/>
      <c r="Z773" s="193"/>
      <c r="AA773" s="193"/>
      <c r="AB773" s="193"/>
      <c r="AC773" s="193"/>
      <c r="AD773" s="193"/>
      <c r="AE773" s="194"/>
      <c r="AF773" s="195"/>
      <c r="AG773" s="196"/>
    </row>
    <row r="774" spans="1:33" s="6" customFormat="1" ht="12" customHeight="1">
      <c r="A774" s="197"/>
      <c r="B774" s="198" t="s">
        <v>5</v>
      </c>
      <c r="C774" s="198"/>
      <c r="D774" s="198"/>
      <c r="E774" s="199"/>
      <c r="F774" s="200"/>
      <c r="G774" s="200"/>
      <c r="H774" s="200"/>
      <c r="I774" s="200"/>
      <c r="J774" s="200"/>
      <c r="K774" s="200"/>
      <c r="L774" s="200"/>
      <c r="M774" s="200"/>
      <c r="N774" s="200"/>
      <c r="O774" s="200"/>
      <c r="P774" s="200"/>
      <c r="Q774" s="200"/>
      <c r="R774" s="200"/>
      <c r="S774" s="200"/>
      <c r="T774" s="200"/>
      <c r="U774" s="200"/>
      <c r="V774" s="200"/>
      <c r="W774" s="200"/>
      <c r="X774" s="200"/>
      <c r="Y774" s="200"/>
      <c r="Z774" s="200"/>
      <c r="AA774" s="200"/>
      <c r="AB774" s="200"/>
      <c r="AC774" s="200"/>
      <c r="AD774" s="200"/>
      <c r="AE774" s="154" t="s">
        <v>21</v>
      </c>
      <c r="AF774" s="155"/>
      <c r="AG774" s="156"/>
    </row>
    <row r="775" spans="1:33" s="6" customFormat="1" ht="12" customHeight="1">
      <c r="A775" s="31"/>
      <c r="B775" s="157" t="s">
        <v>22</v>
      </c>
      <c r="C775" s="157"/>
      <c r="D775" s="157"/>
      <c r="E775" s="158"/>
      <c r="F775" s="159"/>
      <c r="G775" s="159"/>
      <c r="H775" s="159"/>
      <c r="I775" s="159"/>
      <c r="J775" s="159"/>
      <c r="K775" s="159"/>
      <c r="L775" s="159"/>
      <c r="M775" s="159"/>
      <c r="N775" s="159"/>
      <c r="O775" s="159"/>
      <c r="P775" s="159"/>
      <c r="Q775" s="159"/>
      <c r="R775" s="159"/>
      <c r="S775" s="159"/>
      <c r="T775" s="159"/>
      <c r="U775" s="159"/>
      <c r="V775" s="159"/>
      <c r="W775" s="159"/>
      <c r="X775" s="159"/>
      <c r="Y775" s="159"/>
      <c r="Z775" s="159"/>
      <c r="AA775" s="159"/>
      <c r="AB775" s="159"/>
      <c r="AC775" s="159"/>
      <c r="AD775" s="159"/>
      <c r="AE775" s="154"/>
      <c r="AF775" s="155"/>
      <c r="AG775" s="156"/>
    </row>
    <row r="776" spans="1:33" s="6" customFormat="1" ht="12" customHeight="1" thickBot="1">
      <c r="A776" s="31"/>
      <c r="B776" s="157"/>
      <c r="C776" s="157"/>
      <c r="D776" s="157"/>
      <c r="E776" s="160"/>
      <c r="F776" s="161"/>
      <c r="G776" s="161"/>
      <c r="H776" s="161"/>
      <c r="I776" s="161"/>
      <c r="J776" s="161"/>
      <c r="K776" s="161"/>
      <c r="L776" s="161"/>
      <c r="M776" s="161"/>
      <c r="N776" s="162"/>
      <c r="O776" s="162"/>
      <c r="P776" s="162"/>
      <c r="Q776" s="162"/>
      <c r="R776" s="162"/>
      <c r="S776" s="162"/>
      <c r="T776" s="162"/>
      <c r="U776" s="162"/>
      <c r="V776" s="162"/>
      <c r="W776" s="161"/>
      <c r="X776" s="161"/>
      <c r="Y776" s="161"/>
      <c r="Z776" s="161"/>
      <c r="AA776" s="161"/>
      <c r="AB776" s="161"/>
      <c r="AC776" s="161"/>
      <c r="AD776" s="161"/>
      <c r="AE776" s="163"/>
      <c r="AF776" s="164"/>
      <c r="AG776" s="165"/>
    </row>
    <row r="777" spans="1:33" s="6" customFormat="1" ht="12" customHeight="1">
      <c r="A777" s="31"/>
      <c r="B777" s="157" t="s">
        <v>23</v>
      </c>
      <c r="C777" s="157"/>
      <c r="D777" s="157"/>
      <c r="E777" s="167"/>
      <c r="F777" s="167"/>
      <c r="G777" s="167"/>
      <c r="H777" s="167"/>
      <c r="I777" s="168" t="s">
        <v>24</v>
      </c>
      <c r="J777" s="168"/>
      <c r="K777" s="168"/>
      <c r="L777" s="169"/>
      <c r="M777" s="170"/>
      <c r="N777" s="171" t="s">
        <v>25</v>
      </c>
      <c r="O777" s="172"/>
      <c r="P777" s="173"/>
      <c r="Q777" s="295"/>
      <c r="R777" s="296"/>
      <c r="S777" s="296"/>
      <c r="T777" s="296"/>
      <c r="U777" s="296"/>
      <c r="V777" s="297"/>
      <c r="W777" s="177" t="s">
        <v>26</v>
      </c>
      <c r="X777" s="168"/>
      <c r="Y777" s="168"/>
      <c r="Z777" s="178">
        <f>IF(OR(E777="",Q777=""),"",ROUNDDOWN(E777*Q777,0))</f>
      </c>
      <c r="AA777" s="178"/>
      <c r="AB777" s="178"/>
      <c r="AC777" s="178"/>
      <c r="AD777" s="178"/>
      <c r="AE777" s="163"/>
      <c r="AF777" s="164"/>
      <c r="AG777" s="165"/>
    </row>
    <row r="778" spans="1:33" s="6" customFormat="1" ht="12" customHeight="1" thickBot="1">
      <c r="A778" s="180"/>
      <c r="B778" s="181"/>
      <c r="C778" s="181"/>
      <c r="D778" s="181"/>
      <c r="E778" s="182"/>
      <c r="F778" s="182"/>
      <c r="G778" s="182"/>
      <c r="H778" s="182"/>
      <c r="I778" s="183"/>
      <c r="J778" s="183"/>
      <c r="K778" s="183"/>
      <c r="L778" s="184"/>
      <c r="M778" s="185"/>
      <c r="N778" s="186"/>
      <c r="O778" s="187"/>
      <c r="P778" s="188"/>
      <c r="Q778" s="298"/>
      <c r="R778" s="299"/>
      <c r="S778" s="299"/>
      <c r="T778" s="299"/>
      <c r="U778" s="299"/>
      <c r="V778" s="300"/>
      <c r="W778" s="192"/>
      <c r="X778" s="183"/>
      <c r="Y778" s="183"/>
      <c r="Z778" s="193"/>
      <c r="AA778" s="193"/>
      <c r="AB778" s="193"/>
      <c r="AC778" s="193"/>
      <c r="AD778" s="193"/>
      <c r="AE778" s="194"/>
      <c r="AF778" s="195"/>
      <c r="AG778" s="196"/>
    </row>
    <row r="779" spans="1:33" s="6" customFormat="1" ht="12" customHeight="1">
      <c r="A779" s="197"/>
      <c r="B779" s="198" t="s">
        <v>5</v>
      </c>
      <c r="C779" s="198"/>
      <c r="D779" s="198"/>
      <c r="E779" s="199"/>
      <c r="F779" s="200"/>
      <c r="G779" s="200"/>
      <c r="H779" s="200"/>
      <c r="I779" s="200"/>
      <c r="J779" s="200"/>
      <c r="K779" s="200"/>
      <c r="L779" s="200"/>
      <c r="M779" s="200"/>
      <c r="N779" s="200"/>
      <c r="O779" s="200"/>
      <c r="P779" s="200"/>
      <c r="Q779" s="200"/>
      <c r="R779" s="200"/>
      <c r="S779" s="200"/>
      <c r="T779" s="200"/>
      <c r="U779" s="200"/>
      <c r="V779" s="200"/>
      <c r="W779" s="200"/>
      <c r="X779" s="200"/>
      <c r="Y779" s="200"/>
      <c r="Z779" s="200"/>
      <c r="AA779" s="200"/>
      <c r="AB779" s="200"/>
      <c r="AC779" s="200"/>
      <c r="AD779" s="200"/>
      <c r="AE779" s="154" t="s">
        <v>21</v>
      </c>
      <c r="AF779" s="155"/>
      <c r="AG779" s="156"/>
    </row>
    <row r="780" spans="1:33" s="6" customFormat="1" ht="12" customHeight="1">
      <c r="A780" s="31"/>
      <c r="B780" s="157" t="s">
        <v>22</v>
      </c>
      <c r="C780" s="157"/>
      <c r="D780" s="157"/>
      <c r="E780" s="158"/>
      <c r="F780" s="159"/>
      <c r="G780" s="159"/>
      <c r="H780" s="159"/>
      <c r="I780" s="159"/>
      <c r="J780" s="159"/>
      <c r="K780" s="159"/>
      <c r="L780" s="159"/>
      <c r="M780" s="159"/>
      <c r="N780" s="159"/>
      <c r="O780" s="159"/>
      <c r="P780" s="159"/>
      <c r="Q780" s="159"/>
      <c r="R780" s="159"/>
      <c r="S780" s="159"/>
      <c r="T780" s="159"/>
      <c r="U780" s="159"/>
      <c r="V780" s="159"/>
      <c r="W780" s="159"/>
      <c r="X780" s="159"/>
      <c r="Y780" s="159"/>
      <c r="Z780" s="159"/>
      <c r="AA780" s="159"/>
      <c r="AB780" s="159"/>
      <c r="AC780" s="159"/>
      <c r="AD780" s="159"/>
      <c r="AE780" s="154"/>
      <c r="AF780" s="155"/>
      <c r="AG780" s="156"/>
    </row>
    <row r="781" spans="1:33" s="6" customFormat="1" ht="12" customHeight="1" thickBot="1">
      <c r="A781" s="31"/>
      <c r="B781" s="157"/>
      <c r="C781" s="157"/>
      <c r="D781" s="157"/>
      <c r="E781" s="160"/>
      <c r="F781" s="161"/>
      <c r="G781" s="161"/>
      <c r="H781" s="161"/>
      <c r="I781" s="161"/>
      <c r="J781" s="161"/>
      <c r="K781" s="161"/>
      <c r="L781" s="161"/>
      <c r="M781" s="161"/>
      <c r="N781" s="162"/>
      <c r="O781" s="162"/>
      <c r="P781" s="162"/>
      <c r="Q781" s="162"/>
      <c r="R781" s="162"/>
      <c r="S781" s="162"/>
      <c r="T781" s="162"/>
      <c r="U781" s="162"/>
      <c r="V781" s="162"/>
      <c r="W781" s="161"/>
      <c r="X781" s="161"/>
      <c r="Y781" s="161"/>
      <c r="Z781" s="161"/>
      <c r="AA781" s="161"/>
      <c r="AB781" s="161"/>
      <c r="AC781" s="161"/>
      <c r="AD781" s="161"/>
      <c r="AE781" s="163"/>
      <c r="AF781" s="164"/>
      <c r="AG781" s="165"/>
    </row>
    <row r="782" spans="1:33" s="6" customFormat="1" ht="12" customHeight="1">
      <c r="A782" s="31"/>
      <c r="B782" s="157" t="s">
        <v>23</v>
      </c>
      <c r="C782" s="157"/>
      <c r="D782" s="157"/>
      <c r="E782" s="167"/>
      <c r="F782" s="167"/>
      <c r="G782" s="167"/>
      <c r="H782" s="167"/>
      <c r="I782" s="168" t="s">
        <v>24</v>
      </c>
      <c r="J782" s="168"/>
      <c r="K782" s="168"/>
      <c r="L782" s="169"/>
      <c r="M782" s="170"/>
      <c r="N782" s="171" t="s">
        <v>25</v>
      </c>
      <c r="O782" s="172"/>
      <c r="P782" s="173"/>
      <c r="Q782" s="295"/>
      <c r="R782" s="296"/>
      <c r="S782" s="296"/>
      <c r="T782" s="296"/>
      <c r="U782" s="296"/>
      <c r="V782" s="297"/>
      <c r="W782" s="177" t="s">
        <v>26</v>
      </c>
      <c r="X782" s="168"/>
      <c r="Y782" s="168"/>
      <c r="Z782" s="178">
        <f>IF(OR(E782="",Q782=""),"",ROUNDDOWN(E782*Q782,0))</f>
      </c>
      <c r="AA782" s="178"/>
      <c r="AB782" s="178"/>
      <c r="AC782" s="178"/>
      <c r="AD782" s="178"/>
      <c r="AE782" s="163"/>
      <c r="AF782" s="164"/>
      <c r="AG782" s="165"/>
    </row>
    <row r="783" spans="1:33" s="6" customFormat="1" ht="12" customHeight="1" thickBot="1">
      <c r="A783" s="180"/>
      <c r="B783" s="181"/>
      <c r="C783" s="181"/>
      <c r="D783" s="181"/>
      <c r="E783" s="182"/>
      <c r="F783" s="182"/>
      <c r="G783" s="182"/>
      <c r="H783" s="182"/>
      <c r="I783" s="183"/>
      <c r="J783" s="183"/>
      <c r="K783" s="183"/>
      <c r="L783" s="184"/>
      <c r="M783" s="185"/>
      <c r="N783" s="186"/>
      <c r="O783" s="187"/>
      <c r="P783" s="188"/>
      <c r="Q783" s="298"/>
      <c r="R783" s="299"/>
      <c r="S783" s="299"/>
      <c r="T783" s="299"/>
      <c r="U783" s="299"/>
      <c r="V783" s="300"/>
      <c r="W783" s="192"/>
      <c r="X783" s="183"/>
      <c r="Y783" s="183"/>
      <c r="Z783" s="193"/>
      <c r="AA783" s="193"/>
      <c r="AB783" s="193"/>
      <c r="AC783" s="193"/>
      <c r="AD783" s="193"/>
      <c r="AE783" s="194"/>
      <c r="AF783" s="195"/>
      <c r="AG783" s="196"/>
    </row>
    <row r="784" spans="1:33" s="6" customFormat="1" ht="12" customHeight="1">
      <c r="A784" s="197"/>
      <c r="B784" s="198" t="s">
        <v>5</v>
      </c>
      <c r="C784" s="198"/>
      <c r="D784" s="198"/>
      <c r="E784" s="199"/>
      <c r="F784" s="200"/>
      <c r="G784" s="200"/>
      <c r="H784" s="200"/>
      <c r="I784" s="200"/>
      <c r="J784" s="200"/>
      <c r="K784" s="200"/>
      <c r="L784" s="200"/>
      <c r="M784" s="200"/>
      <c r="N784" s="200"/>
      <c r="O784" s="200"/>
      <c r="P784" s="200"/>
      <c r="Q784" s="200"/>
      <c r="R784" s="200"/>
      <c r="S784" s="200"/>
      <c r="T784" s="200"/>
      <c r="U784" s="200"/>
      <c r="V784" s="200"/>
      <c r="W784" s="200"/>
      <c r="X784" s="200"/>
      <c r="Y784" s="200"/>
      <c r="Z784" s="200"/>
      <c r="AA784" s="200"/>
      <c r="AB784" s="200"/>
      <c r="AC784" s="200"/>
      <c r="AD784" s="200"/>
      <c r="AE784" s="154" t="s">
        <v>21</v>
      </c>
      <c r="AF784" s="155"/>
      <c r="AG784" s="156"/>
    </row>
    <row r="785" spans="1:33" s="6" customFormat="1" ht="12" customHeight="1">
      <c r="A785" s="31"/>
      <c r="B785" s="157" t="s">
        <v>22</v>
      </c>
      <c r="C785" s="157"/>
      <c r="D785" s="157"/>
      <c r="E785" s="158"/>
      <c r="F785" s="159"/>
      <c r="G785" s="159"/>
      <c r="H785" s="159"/>
      <c r="I785" s="159"/>
      <c r="J785" s="159"/>
      <c r="K785" s="159"/>
      <c r="L785" s="159"/>
      <c r="M785" s="159"/>
      <c r="N785" s="159"/>
      <c r="O785" s="159"/>
      <c r="P785" s="159"/>
      <c r="Q785" s="159"/>
      <c r="R785" s="159"/>
      <c r="S785" s="159"/>
      <c r="T785" s="159"/>
      <c r="U785" s="159"/>
      <c r="V785" s="159"/>
      <c r="W785" s="159"/>
      <c r="X785" s="159"/>
      <c r="Y785" s="159"/>
      <c r="Z785" s="159"/>
      <c r="AA785" s="159"/>
      <c r="AB785" s="159"/>
      <c r="AC785" s="159"/>
      <c r="AD785" s="159"/>
      <c r="AE785" s="154"/>
      <c r="AF785" s="155"/>
      <c r="AG785" s="156"/>
    </row>
    <row r="786" spans="1:33" s="6" customFormat="1" ht="12" customHeight="1" thickBot="1">
      <c r="A786" s="31"/>
      <c r="B786" s="157"/>
      <c r="C786" s="157"/>
      <c r="D786" s="157"/>
      <c r="E786" s="160"/>
      <c r="F786" s="161"/>
      <c r="G786" s="161"/>
      <c r="H786" s="161"/>
      <c r="I786" s="161"/>
      <c r="J786" s="161"/>
      <c r="K786" s="161"/>
      <c r="L786" s="161"/>
      <c r="M786" s="161"/>
      <c r="N786" s="162"/>
      <c r="O786" s="162"/>
      <c r="P786" s="162"/>
      <c r="Q786" s="162"/>
      <c r="R786" s="162"/>
      <c r="S786" s="162"/>
      <c r="T786" s="162"/>
      <c r="U786" s="162"/>
      <c r="V786" s="162"/>
      <c r="W786" s="161"/>
      <c r="X786" s="161"/>
      <c r="Y786" s="161"/>
      <c r="Z786" s="161"/>
      <c r="AA786" s="161"/>
      <c r="AB786" s="161"/>
      <c r="AC786" s="161"/>
      <c r="AD786" s="161"/>
      <c r="AE786" s="163"/>
      <c r="AF786" s="164"/>
      <c r="AG786" s="165"/>
    </row>
    <row r="787" spans="1:33" s="6" customFormat="1" ht="12" customHeight="1">
      <c r="A787" s="31"/>
      <c r="B787" s="157" t="s">
        <v>23</v>
      </c>
      <c r="C787" s="157"/>
      <c r="D787" s="157"/>
      <c r="E787" s="167"/>
      <c r="F787" s="167"/>
      <c r="G787" s="167"/>
      <c r="H787" s="167"/>
      <c r="I787" s="168" t="s">
        <v>24</v>
      </c>
      <c r="J787" s="168"/>
      <c r="K787" s="168"/>
      <c r="L787" s="169"/>
      <c r="M787" s="170"/>
      <c r="N787" s="171" t="s">
        <v>25</v>
      </c>
      <c r="O787" s="172"/>
      <c r="P787" s="173"/>
      <c r="Q787" s="295"/>
      <c r="R787" s="296"/>
      <c r="S787" s="296"/>
      <c r="T787" s="296"/>
      <c r="U787" s="296"/>
      <c r="V787" s="297"/>
      <c r="W787" s="177" t="s">
        <v>26</v>
      </c>
      <c r="X787" s="168"/>
      <c r="Y787" s="168"/>
      <c r="Z787" s="178">
        <f>IF(OR(E787="",Q787=""),"",ROUNDDOWN(E787*Q787,0))</f>
      </c>
      <c r="AA787" s="178"/>
      <c r="AB787" s="178"/>
      <c r="AC787" s="178"/>
      <c r="AD787" s="178"/>
      <c r="AE787" s="163"/>
      <c r="AF787" s="164"/>
      <c r="AG787" s="165"/>
    </row>
    <row r="788" spans="1:52" s="6" customFormat="1" ht="12" customHeight="1" thickBot="1">
      <c r="A788" s="44"/>
      <c r="B788" s="301"/>
      <c r="C788" s="301"/>
      <c r="D788" s="301"/>
      <c r="E788" s="302"/>
      <c r="F788" s="302"/>
      <c r="G788" s="302"/>
      <c r="H788" s="302"/>
      <c r="I788" s="303"/>
      <c r="J788" s="303"/>
      <c r="K788" s="303"/>
      <c r="L788" s="304"/>
      <c r="M788" s="305"/>
      <c r="N788" s="186"/>
      <c r="O788" s="187"/>
      <c r="P788" s="188"/>
      <c r="Q788" s="298"/>
      <c r="R788" s="299"/>
      <c r="S788" s="299"/>
      <c r="T788" s="299"/>
      <c r="U788" s="299"/>
      <c r="V788" s="300"/>
      <c r="W788" s="306"/>
      <c r="X788" s="303"/>
      <c r="Y788" s="303"/>
      <c r="Z788" s="307"/>
      <c r="AA788" s="307"/>
      <c r="AB788" s="307"/>
      <c r="AC788" s="307"/>
      <c r="AD788" s="307"/>
      <c r="AE788" s="194"/>
      <c r="AF788" s="195"/>
      <c r="AG788" s="196"/>
      <c r="AZ788" s="55"/>
    </row>
    <row r="789" spans="1:33" s="6" customFormat="1" ht="13.5" customHeight="1">
      <c r="A789" s="201" t="s">
        <v>27</v>
      </c>
      <c r="B789" s="308"/>
      <c r="C789" s="308"/>
      <c r="D789" s="308"/>
      <c r="E789" s="309"/>
      <c r="F789" s="309"/>
      <c r="G789" s="309"/>
      <c r="H789" s="309"/>
      <c r="I789" s="309"/>
      <c r="J789" s="309"/>
      <c r="K789" s="309"/>
      <c r="L789" s="309"/>
      <c r="M789" s="309"/>
      <c r="N789" s="309"/>
      <c r="O789" s="309"/>
      <c r="P789" s="309"/>
      <c r="Q789" s="309"/>
      <c r="R789" s="309"/>
      <c r="S789" s="309"/>
      <c r="T789" s="309"/>
      <c r="U789" s="309"/>
      <c r="V789" s="309"/>
      <c r="W789" s="309"/>
      <c r="X789" s="309"/>
      <c r="Y789" s="309"/>
      <c r="Z789" s="309"/>
      <c r="AA789" s="309"/>
      <c r="AB789" s="309"/>
      <c r="AC789" s="309"/>
      <c r="AD789" s="309"/>
      <c r="AE789" s="310"/>
      <c r="AF789" s="310"/>
      <c r="AG789" s="311"/>
    </row>
    <row r="790" spans="1:33" s="6" customFormat="1" ht="13.5" customHeight="1">
      <c r="A790" s="209"/>
      <c r="B790" s="210"/>
      <c r="C790" s="210"/>
      <c r="D790" s="210"/>
      <c r="E790" s="210"/>
      <c r="F790" s="210"/>
      <c r="G790" s="210"/>
      <c r="H790" s="210"/>
      <c r="I790" s="210"/>
      <c r="J790" s="210"/>
      <c r="K790" s="210"/>
      <c r="L790" s="210"/>
      <c r="M790" s="210"/>
      <c r="N790" s="210"/>
      <c r="O790" s="210"/>
      <c r="P790" s="210"/>
      <c r="Q790" s="210"/>
      <c r="R790" s="210"/>
      <c r="S790" s="210"/>
      <c r="T790" s="210"/>
      <c r="U790" s="210"/>
      <c r="V790" s="210"/>
      <c r="W790" s="210"/>
      <c r="X790" s="210"/>
      <c r="Y790" s="210"/>
      <c r="Z790" s="210"/>
      <c r="AA790" s="210"/>
      <c r="AB790" s="210"/>
      <c r="AC790" s="210"/>
      <c r="AD790" s="210"/>
      <c r="AE790" s="210"/>
      <c r="AF790" s="210"/>
      <c r="AG790" s="211"/>
    </row>
    <row r="791" spans="1:33" s="6" customFormat="1" ht="13.5" customHeight="1">
      <c r="A791" s="312"/>
      <c r="B791" s="210"/>
      <c r="C791" s="210"/>
      <c r="D791" s="210"/>
      <c r="E791" s="210"/>
      <c r="F791" s="210"/>
      <c r="G791" s="210"/>
      <c r="H791" s="210"/>
      <c r="I791" s="210"/>
      <c r="J791" s="210"/>
      <c r="K791" s="210"/>
      <c r="L791" s="210"/>
      <c r="M791" s="210"/>
      <c r="N791" s="210"/>
      <c r="O791" s="210"/>
      <c r="P791" s="210"/>
      <c r="Q791" s="210"/>
      <c r="R791" s="210"/>
      <c r="S791" s="210"/>
      <c r="T791" s="210"/>
      <c r="U791" s="210"/>
      <c r="V791" s="210"/>
      <c r="W791" s="210"/>
      <c r="X791" s="210"/>
      <c r="Y791" s="210"/>
      <c r="Z791" s="210"/>
      <c r="AA791" s="210"/>
      <c r="AB791" s="210"/>
      <c r="AC791" s="210"/>
      <c r="AD791" s="210"/>
      <c r="AE791" s="210"/>
      <c r="AF791" s="210"/>
      <c r="AG791" s="211"/>
    </row>
    <row r="792" spans="1:33" s="6" customFormat="1" ht="13.5" customHeight="1">
      <c r="A792" s="312"/>
      <c r="B792" s="210"/>
      <c r="C792" s="210"/>
      <c r="D792" s="210"/>
      <c r="E792" s="210"/>
      <c r="F792" s="210"/>
      <c r="G792" s="210"/>
      <c r="H792" s="210"/>
      <c r="I792" s="210"/>
      <c r="J792" s="210"/>
      <c r="K792" s="210"/>
      <c r="L792" s="210"/>
      <c r="M792" s="210"/>
      <c r="N792" s="210"/>
      <c r="O792" s="210"/>
      <c r="P792" s="210"/>
      <c r="Q792" s="210"/>
      <c r="R792" s="210"/>
      <c r="S792" s="210"/>
      <c r="T792" s="210"/>
      <c r="U792" s="210"/>
      <c r="V792" s="210"/>
      <c r="W792" s="210"/>
      <c r="X792" s="210"/>
      <c r="Y792" s="210"/>
      <c r="Z792" s="210"/>
      <c r="AA792" s="210"/>
      <c r="AB792" s="210"/>
      <c r="AC792" s="210"/>
      <c r="AD792" s="210"/>
      <c r="AE792" s="210"/>
      <c r="AF792" s="210"/>
      <c r="AG792" s="211"/>
    </row>
    <row r="793" spans="1:33" s="6" customFormat="1" ht="8.25" customHeight="1">
      <c r="A793" s="312"/>
      <c r="B793" s="210"/>
      <c r="C793" s="210"/>
      <c r="D793" s="210"/>
      <c r="E793" s="210"/>
      <c r="F793" s="210"/>
      <c r="G793" s="210"/>
      <c r="H793" s="210"/>
      <c r="I793" s="210"/>
      <c r="J793" s="210"/>
      <c r="K793" s="210"/>
      <c r="L793" s="210"/>
      <c r="M793" s="210"/>
      <c r="N793" s="210"/>
      <c r="O793" s="210"/>
      <c r="P793" s="210"/>
      <c r="Q793" s="210"/>
      <c r="R793" s="210"/>
      <c r="S793" s="210"/>
      <c r="T793" s="210"/>
      <c r="U793" s="210"/>
      <c r="V793" s="210"/>
      <c r="W793" s="210"/>
      <c r="X793" s="210"/>
      <c r="Y793" s="210"/>
      <c r="Z793" s="210"/>
      <c r="AA793" s="210"/>
      <c r="AB793" s="210"/>
      <c r="AC793" s="210"/>
      <c r="AD793" s="210"/>
      <c r="AE793" s="210"/>
      <c r="AF793" s="210"/>
      <c r="AG793" s="211"/>
    </row>
    <row r="794" spans="1:33" s="6" customFormat="1" ht="13.5" customHeight="1" thickBot="1">
      <c r="A794" s="212"/>
      <c r="B794" s="213"/>
      <c r="C794" s="213"/>
      <c r="D794" s="213"/>
      <c r="E794" s="213"/>
      <c r="F794" s="213"/>
      <c r="G794" s="213"/>
      <c r="H794" s="213"/>
      <c r="I794" s="213"/>
      <c r="J794" s="213"/>
      <c r="K794" s="213"/>
      <c r="L794" s="213"/>
      <c r="M794" s="213"/>
      <c r="N794" s="213"/>
      <c r="O794" s="213"/>
      <c r="P794" s="213"/>
      <c r="Q794" s="213"/>
      <c r="R794" s="213"/>
      <c r="S794" s="213"/>
      <c r="T794" s="213"/>
      <c r="U794" s="213"/>
      <c r="V794" s="213"/>
      <c r="W794" s="213"/>
      <c r="X794" s="213"/>
      <c r="Y794" s="213"/>
      <c r="Z794" s="213"/>
      <c r="AA794" s="213"/>
      <c r="AB794" s="213"/>
      <c r="AC794" s="213"/>
      <c r="AD794" s="213"/>
      <c r="AE794" s="213"/>
      <c r="AF794" s="213"/>
      <c r="AG794" s="214"/>
    </row>
    <row r="795" spans="2:33" s="6" customFormat="1" ht="18" customHeight="1">
      <c r="B795" s="50"/>
      <c r="C795" s="313"/>
      <c r="E795" s="246"/>
      <c r="F795" s="246"/>
      <c r="G795" s="246"/>
      <c r="H795" s="246"/>
      <c r="I795" s="246"/>
      <c r="J795" s="246"/>
      <c r="K795" s="246"/>
      <c r="L795" s="246"/>
      <c r="M795" s="246"/>
      <c r="N795" s="246"/>
      <c r="O795" s="246"/>
      <c r="P795" s="250"/>
      <c r="Q795" s="246"/>
      <c r="R795" s="246"/>
      <c r="S795" s="246"/>
      <c r="T795" s="246"/>
      <c r="U795" s="246"/>
      <c r="V795" s="246"/>
      <c r="W795" s="246"/>
      <c r="X795" s="246"/>
      <c r="Y795" s="246"/>
      <c r="Z795" s="246"/>
      <c r="AA795" s="246"/>
      <c r="AB795" s="246"/>
      <c r="AC795" s="246"/>
      <c r="AD795" s="220" t="s">
        <v>54</v>
      </c>
      <c r="AE795" s="220"/>
      <c r="AF795" s="220"/>
      <c r="AG795" s="220"/>
    </row>
    <row r="796" spans="1:33" s="6" customFormat="1" ht="10.5" customHeight="1">
      <c r="A796" s="314"/>
      <c r="B796" s="314"/>
      <c r="C796" s="50"/>
      <c r="D796" s="50"/>
      <c r="E796" s="315"/>
      <c r="F796" s="315"/>
      <c r="G796" s="315"/>
      <c r="H796" s="315"/>
      <c r="I796" s="315"/>
      <c r="J796" s="219"/>
      <c r="K796" s="219"/>
      <c r="L796" s="219"/>
      <c r="M796" s="179"/>
      <c r="N796" s="179"/>
      <c r="O796" s="179"/>
      <c r="P796" s="250"/>
      <c r="Q796" s="50"/>
      <c r="R796" s="50"/>
      <c r="S796" s="50"/>
      <c r="T796" s="316"/>
      <c r="U796" s="316"/>
      <c r="V796" s="316"/>
      <c r="W796" s="316"/>
      <c r="X796" s="316"/>
      <c r="Y796" s="219"/>
      <c r="Z796" s="219"/>
      <c r="AA796" s="219"/>
      <c r="AB796" s="316"/>
      <c r="AC796" s="316"/>
      <c r="AD796" s="224"/>
      <c r="AE796" s="224"/>
      <c r="AF796" s="224"/>
      <c r="AG796" s="224"/>
    </row>
  </sheetData>
  <sheetProtection password="CC02" sheet="1" objects="1" scenarios="1"/>
  <mergeCells count="1535">
    <mergeCell ref="N787:P788"/>
    <mergeCell ref="Q787:V788"/>
    <mergeCell ref="W787:Y788"/>
    <mergeCell ref="Z787:AD788"/>
    <mergeCell ref="A790:AG794"/>
    <mergeCell ref="AD795:AG796"/>
    <mergeCell ref="A784:A788"/>
    <mergeCell ref="B784:D784"/>
    <mergeCell ref="E784:AD784"/>
    <mergeCell ref="AE784:AG785"/>
    <mergeCell ref="B785:D786"/>
    <mergeCell ref="E785:AD786"/>
    <mergeCell ref="B787:D788"/>
    <mergeCell ref="E787:H788"/>
    <mergeCell ref="I787:K788"/>
    <mergeCell ref="L787:M788"/>
    <mergeCell ref="AE779:AG780"/>
    <mergeCell ref="B780:D781"/>
    <mergeCell ref="E780:AD781"/>
    <mergeCell ref="B782:D783"/>
    <mergeCell ref="E782:H783"/>
    <mergeCell ref="I782:K783"/>
    <mergeCell ref="L782:M783"/>
    <mergeCell ref="N782:P783"/>
    <mergeCell ref="Q782:V783"/>
    <mergeCell ref="W782:Y783"/>
    <mergeCell ref="N777:P778"/>
    <mergeCell ref="Q777:V778"/>
    <mergeCell ref="W777:Y778"/>
    <mergeCell ref="Z777:AD778"/>
    <mergeCell ref="A779:A783"/>
    <mergeCell ref="B779:D779"/>
    <mergeCell ref="E779:AD779"/>
    <mergeCell ref="Z782:AD783"/>
    <mergeCell ref="A774:A778"/>
    <mergeCell ref="B774:D774"/>
    <mergeCell ref="E774:AD774"/>
    <mergeCell ref="AE774:AG775"/>
    <mergeCell ref="B775:D776"/>
    <mergeCell ref="E775:AD776"/>
    <mergeCell ref="B777:D778"/>
    <mergeCell ref="E777:H778"/>
    <mergeCell ref="I777:K778"/>
    <mergeCell ref="L777:M778"/>
    <mergeCell ref="AE769:AG770"/>
    <mergeCell ref="B770:D771"/>
    <mergeCell ref="E770:AD771"/>
    <mergeCell ref="B772:D773"/>
    <mergeCell ref="E772:H773"/>
    <mergeCell ref="I772:K773"/>
    <mergeCell ref="L772:M773"/>
    <mergeCell ref="N772:P773"/>
    <mergeCell ref="Q772:V773"/>
    <mergeCell ref="W772:Y773"/>
    <mergeCell ref="N767:P768"/>
    <mergeCell ref="Q767:V768"/>
    <mergeCell ref="W767:Y768"/>
    <mergeCell ref="Z767:AD768"/>
    <mergeCell ref="A769:A773"/>
    <mergeCell ref="B769:D769"/>
    <mergeCell ref="E769:AD769"/>
    <mergeCell ref="Z772:AD773"/>
    <mergeCell ref="A764:A768"/>
    <mergeCell ref="B764:D764"/>
    <mergeCell ref="E764:AD764"/>
    <mergeCell ref="AE764:AG765"/>
    <mergeCell ref="B765:D766"/>
    <mergeCell ref="E765:AD766"/>
    <mergeCell ref="B767:D768"/>
    <mergeCell ref="E767:H768"/>
    <mergeCell ref="I767:K768"/>
    <mergeCell ref="L767:M768"/>
    <mergeCell ref="AE759:AG760"/>
    <mergeCell ref="B760:D761"/>
    <mergeCell ref="E760:AD761"/>
    <mergeCell ref="B762:D763"/>
    <mergeCell ref="E762:H763"/>
    <mergeCell ref="I762:K763"/>
    <mergeCell ref="L762:M763"/>
    <mergeCell ref="N762:P763"/>
    <mergeCell ref="Q762:V763"/>
    <mergeCell ref="W762:Y763"/>
    <mergeCell ref="N757:P758"/>
    <mergeCell ref="Q757:V758"/>
    <mergeCell ref="W757:Y758"/>
    <mergeCell ref="Z757:AD758"/>
    <mergeCell ref="A759:A763"/>
    <mergeCell ref="B759:D759"/>
    <mergeCell ref="E759:AD759"/>
    <mergeCell ref="Z762:AD763"/>
    <mergeCell ref="A754:A758"/>
    <mergeCell ref="B754:D754"/>
    <mergeCell ref="E754:AD754"/>
    <mergeCell ref="AE754:AG755"/>
    <mergeCell ref="B755:D756"/>
    <mergeCell ref="E755:AD756"/>
    <mergeCell ref="B757:D758"/>
    <mergeCell ref="E757:H758"/>
    <mergeCell ref="I757:K758"/>
    <mergeCell ref="L757:M758"/>
    <mergeCell ref="E750:AD751"/>
    <mergeCell ref="B752:D753"/>
    <mergeCell ref="E752:H753"/>
    <mergeCell ref="I752:K753"/>
    <mergeCell ref="L752:M753"/>
    <mergeCell ref="N752:P753"/>
    <mergeCell ref="Q752:V753"/>
    <mergeCell ref="W752:Y753"/>
    <mergeCell ref="Z752:AD753"/>
    <mergeCell ref="H740:T742"/>
    <mergeCell ref="W740:X742"/>
    <mergeCell ref="Y740:AF742"/>
    <mergeCell ref="W744:X746"/>
    <mergeCell ref="Y744:AF746"/>
    <mergeCell ref="A749:A753"/>
    <mergeCell ref="B749:D749"/>
    <mergeCell ref="E749:AD749"/>
    <mergeCell ref="AE749:AG750"/>
    <mergeCell ref="B750:D751"/>
    <mergeCell ref="N726:P727"/>
    <mergeCell ref="Q726:V727"/>
    <mergeCell ref="W726:Y727"/>
    <mergeCell ref="Z726:AD727"/>
    <mergeCell ref="A729:AG733"/>
    <mergeCell ref="AD734:AG735"/>
    <mergeCell ref="A723:A727"/>
    <mergeCell ref="B723:D723"/>
    <mergeCell ref="E723:AD723"/>
    <mergeCell ref="AE723:AG724"/>
    <mergeCell ref="B724:D725"/>
    <mergeCell ref="E724:AD725"/>
    <mergeCell ref="B726:D727"/>
    <mergeCell ref="E726:H727"/>
    <mergeCell ref="I726:K727"/>
    <mergeCell ref="L726:M727"/>
    <mergeCell ref="AE718:AG719"/>
    <mergeCell ref="B719:D720"/>
    <mergeCell ref="E719:AD720"/>
    <mergeCell ref="B721:D722"/>
    <mergeCell ref="E721:H722"/>
    <mergeCell ref="I721:K722"/>
    <mergeCell ref="L721:M722"/>
    <mergeCell ref="N721:P722"/>
    <mergeCell ref="Q721:V722"/>
    <mergeCell ref="W721:Y722"/>
    <mergeCell ref="N716:P717"/>
    <mergeCell ref="Q716:V717"/>
    <mergeCell ref="W716:Y717"/>
    <mergeCell ref="Z716:AD717"/>
    <mergeCell ref="A718:A722"/>
    <mergeCell ref="B718:D718"/>
    <mergeCell ref="E718:AD718"/>
    <mergeCell ref="Z721:AD722"/>
    <mergeCell ref="A713:A717"/>
    <mergeCell ref="B713:D713"/>
    <mergeCell ref="E713:AD713"/>
    <mergeCell ref="AE713:AG714"/>
    <mergeCell ref="B714:D715"/>
    <mergeCell ref="E714:AD715"/>
    <mergeCell ref="B716:D717"/>
    <mergeCell ref="E716:H717"/>
    <mergeCell ref="I716:K717"/>
    <mergeCell ref="L716:M717"/>
    <mergeCell ref="AE708:AG709"/>
    <mergeCell ref="B709:D710"/>
    <mergeCell ref="E709:AD710"/>
    <mergeCell ref="B711:D712"/>
    <mergeCell ref="E711:H712"/>
    <mergeCell ref="I711:K712"/>
    <mergeCell ref="L711:M712"/>
    <mergeCell ref="N711:P712"/>
    <mergeCell ref="Q711:V712"/>
    <mergeCell ref="W711:Y712"/>
    <mergeCell ref="N706:P707"/>
    <mergeCell ref="Q706:V707"/>
    <mergeCell ref="W706:Y707"/>
    <mergeCell ref="Z706:AD707"/>
    <mergeCell ref="A708:A712"/>
    <mergeCell ref="B708:D708"/>
    <mergeCell ref="E708:AD708"/>
    <mergeCell ref="Z711:AD712"/>
    <mergeCell ref="A703:A707"/>
    <mergeCell ref="B703:D703"/>
    <mergeCell ref="E703:AD703"/>
    <mergeCell ref="AE703:AG704"/>
    <mergeCell ref="B704:D705"/>
    <mergeCell ref="E704:AD705"/>
    <mergeCell ref="B706:D707"/>
    <mergeCell ref="E706:H707"/>
    <mergeCell ref="I706:K707"/>
    <mergeCell ref="L706:M707"/>
    <mergeCell ref="AE698:AG699"/>
    <mergeCell ref="B699:D700"/>
    <mergeCell ref="E699:AD700"/>
    <mergeCell ref="B701:D702"/>
    <mergeCell ref="E701:H702"/>
    <mergeCell ref="I701:K702"/>
    <mergeCell ref="L701:M702"/>
    <mergeCell ref="N701:P702"/>
    <mergeCell ref="Q701:V702"/>
    <mergeCell ref="W701:Y702"/>
    <mergeCell ref="N696:P697"/>
    <mergeCell ref="Q696:V697"/>
    <mergeCell ref="W696:Y697"/>
    <mergeCell ref="Z696:AD697"/>
    <mergeCell ref="A698:A702"/>
    <mergeCell ref="B698:D698"/>
    <mergeCell ref="E698:AD698"/>
    <mergeCell ref="Z701:AD702"/>
    <mergeCell ref="A693:A697"/>
    <mergeCell ref="B693:D693"/>
    <mergeCell ref="E693:AD693"/>
    <mergeCell ref="AE693:AG694"/>
    <mergeCell ref="B694:D695"/>
    <mergeCell ref="E694:AD695"/>
    <mergeCell ref="B696:D697"/>
    <mergeCell ref="E696:H697"/>
    <mergeCell ref="I696:K697"/>
    <mergeCell ref="L696:M697"/>
    <mergeCell ref="E689:AD690"/>
    <mergeCell ref="B691:D692"/>
    <mergeCell ref="E691:H692"/>
    <mergeCell ref="I691:K692"/>
    <mergeCell ref="L691:M692"/>
    <mergeCell ref="N691:P692"/>
    <mergeCell ref="Q691:V692"/>
    <mergeCell ref="W691:Y692"/>
    <mergeCell ref="Z691:AD692"/>
    <mergeCell ref="H679:T681"/>
    <mergeCell ref="W679:X681"/>
    <mergeCell ref="Y679:AF681"/>
    <mergeCell ref="W683:X685"/>
    <mergeCell ref="Y683:AF685"/>
    <mergeCell ref="A688:A692"/>
    <mergeCell ref="B688:D688"/>
    <mergeCell ref="E688:AD688"/>
    <mergeCell ref="AE688:AG689"/>
    <mergeCell ref="B689:D690"/>
    <mergeCell ref="N665:P666"/>
    <mergeCell ref="Q665:V666"/>
    <mergeCell ref="W665:Y666"/>
    <mergeCell ref="Z665:AD666"/>
    <mergeCell ref="A668:AG672"/>
    <mergeCell ref="AD673:AG674"/>
    <mergeCell ref="A662:A666"/>
    <mergeCell ref="B662:D662"/>
    <mergeCell ref="E662:AD662"/>
    <mergeCell ref="AE662:AG663"/>
    <mergeCell ref="B663:D664"/>
    <mergeCell ref="E663:AD664"/>
    <mergeCell ref="B665:D666"/>
    <mergeCell ref="E665:H666"/>
    <mergeCell ref="I665:K666"/>
    <mergeCell ref="L665:M666"/>
    <mergeCell ref="AE657:AG658"/>
    <mergeCell ref="B658:D659"/>
    <mergeCell ref="E658:AD659"/>
    <mergeCell ref="B660:D661"/>
    <mergeCell ref="E660:H661"/>
    <mergeCell ref="I660:K661"/>
    <mergeCell ref="L660:M661"/>
    <mergeCell ref="N660:P661"/>
    <mergeCell ref="Q660:V661"/>
    <mergeCell ref="W660:Y661"/>
    <mergeCell ref="N655:P656"/>
    <mergeCell ref="Q655:V656"/>
    <mergeCell ref="W655:Y656"/>
    <mergeCell ref="Z655:AD656"/>
    <mergeCell ref="A657:A661"/>
    <mergeCell ref="B657:D657"/>
    <mergeCell ref="E657:AD657"/>
    <mergeCell ref="Z660:AD661"/>
    <mergeCell ref="A652:A656"/>
    <mergeCell ref="B652:D652"/>
    <mergeCell ref="E652:AD652"/>
    <mergeCell ref="AE652:AG653"/>
    <mergeCell ref="B653:D654"/>
    <mergeCell ref="E653:AD654"/>
    <mergeCell ref="B655:D656"/>
    <mergeCell ref="E655:H656"/>
    <mergeCell ref="I655:K656"/>
    <mergeCell ref="L655:M656"/>
    <mergeCell ref="AE647:AG648"/>
    <mergeCell ref="B648:D649"/>
    <mergeCell ref="E648:AD649"/>
    <mergeCell ref="B650:D651"/>
    <mergeCell ref="E650:H651"/>
    <mergeCell ref="I650:K651"/>
    <mergeCell ref="L650:M651"/>
    <mergeCell ref="N650:P651"/>
    <mergeCell ref="Q650:V651"/>
    <mergeCell ref="W650:Y651"/>
    <mergeCell ref="N645:P646"/>
    <mergeCell ref="Q645:V646"/>
    <mergeCell ref="W645:Y646"/>
    <mergeCell ref="Z645:AD646"/>
    <mergeCell ref="A647:A651"/>
    <mergeCell ref="B647:D647"/>
    <mergeCell ref="E647:AD647"/>
    <mergeCell ref="Z650:AD651"/>
    <mergeCell ref="A642:A646"/>
    <mergeCell ref="B642:D642"/>
    <mergeCell ref="E642:AD642"/>
    <mergeCell ref="AE642:AG643"/>
    <mergeCell ref="B643:D644"/>
    <mergeCell ref="E643:AD644"/>
    <mergeCell ref="B645:D646"/>
    <mergeCell ref="E645:H646"/>
    <mergeCell ref="I645:K646"/>
    <mergeCell ref="L645:M646"/>
    <mergeCell ref="AE637:AG638"/>
    <mergeCell ref="B638:D639"/>
    <mergeCell ref="E638:AD639"/>
    <mergeCell ref="B640:D641"/>
    <mergeCell ref="E640:H641"/>
    <mergeCell ref="I640:K641"/>
    <mergeCell ref="L640:M641"/>
    <mergeCell ref="N640:P641"/>
    <mergeCell ref="Q640:V641"/>
    <mergeCell ref="W640:Y641"/>
    <mergeCell ref="N635:P636"/>
    <mergeCell ref="Q635:V636"/>
    <mergeCell ref="W635:Y636"/>
    <mergeCell ref="Z635:AD636"/>
    <mergeCell ref="A637:A641"/>
    <mergeCell ref="B637:D637"/>
    <mergeCell ref="E637:AD637"/>
    <mergeCell ref="Z640:AD641"/>
    <mergeCell ref="A632:A636"/>
    <mergeCell ref="B632:D632"/>
    <mergeCell ref="E632:AD632"/>
    <mergeCell ref="AE632:AG633"/>
    <mergeCell ref="B633:D634"/>
    <mergeCell ref="E633:AD634"/>
    <mergeCell ref="B635:D636"/>
    <mergeCell ref="E635:H636"/>
    <mergeCell ref="I635:K636"/>
    <mergeCell ref="L635:M636"/>
    <mergeCell ref="E628:AD629"/>
    <mergeCell ref="B630:D631"/>
    <mergeCell ref="E630:H631"/>
    <mergeCell ref="I630:K631"/>
    <mergeCell ref="L630:M631"/>
    <mergeCell ref="N630:P631"/>
    <mergeCell ref="Q630:V631"/>
    <mergeCell ref="W630:Y631"/>
    <mergeCell ref="Z630:AD631"/>
    <mergeCell ref="H618:T620"/>
    <mergeCell ref="W618:X620"/>
    <mergeCell ref="Y618:AF620"/>
    <mergeCell ref="W622:X624"/>
    <mergeCell ref="Y622:AF624"/>
    <mergeCell ref="A627:A631"/>
    <mergeCell ref="B627:D627"/>
    <mergeCell ref="E627:AD627"/>
    <mergeCell ref="AE627:AG628"/>
    <mergeCell ref="B628:D629"/>
    <mergeCell ref="N604:P605"/>
    <mergeCell ref="Q604:V605"/>
    <mergeCell ref="W604:Y605"/>
    <mergeCell ref="Z604:AD605"/>
    <mergeCell ref="A607:AG611"/>
    <mergeCell ref="AD612:AG613"/>
    <mergeCell ref="A601:A605"/>
    <mergeCell ref="B601:D601"/>
    <mergeCell ref="E601:AD601"/>
    <mergeCell ref="AE601:AG602"/>
    <mergeCell ref="B602:D603"/>
    <mergeCell ref="E602:AD603"/>
    <mergeCell ref="B604:D605"/>
    <mergeCell ref="E604:H605"/>
    <mergeCell ref="I604:K605"/>
    <mergeCell ref="L604:M605"/>
    <mergeCell ref="AE596:AG597"/>
    <mergeCell ref="B597:D598"/>
    <mergeCell ref="E597:AD598"/>
    <mergeCell ref="B599:D600"/>
    <mergeCell ref="E599:H600"/>
    <mergeCell ref="I599:K600"/>
    <mergeCell ref="L599:M600"/>
    <mergeCell ref="N599:P600"/>
    <mergeCell ref="Q599:V600"/>
    <mergeCell ref="W599:Y600"/>
    <mergeCell ref="N594:P595"/>
    <mergeCell ref="Q594:V595"/>
    <mergeCell ref="W594:Y595"/>
    <mergeCell ref="Z594:AD595"/>
    <mergeCell ref="A596:A600"/>
    <mergeCell ref="B596:D596"/>
    <mergeCell ref="E596:AD596"/>
    <mergeCell ref="Z599:AD600"/>
    <mergeCell ref="A591:A595"/>
    <mergeCell ref="B591:D591"/>
    <mergeCell ref="E591:AD591"/>
    <mergeCell ref="AE591:AG592"/>
    <mergeCell ref="B592:D593"/>
    <mergeCell ref="E592:AD593"/>
    <mergeCell ref="B594:D595"/>
    <mergeCell ref="E594:H595"/>
    <mergeCell ref="I594:K595"/>
    <mergeCell ref="L594:M595"/>
    <mergeCell ref="AE586:AG587"/>
    <mergeCell ref="B587:D588"/>
    <mergeCell ref="E587:AD588"/>
    <mergeCell ref="B589:D590"/>
    <mergeCell ref="E589:H590"/>
    <mergeCell ref="I589:K590"/>
    <mergeCell ref="L589:M590"/>
    <mergeCell ref="N589:P590"/>
    <mergeCell ref="Q589:V590"/>
    <mergeCell ref="W589:Y590"/>
    <mergeCell ref="N584:P585"/>
    <mergeCell ref="Q584:V585"/>
    <mergeCell ref="W584:Y585"/>
    <mergeCell ref="Z584:AD585"/>
    <mergeCell ref="A586:A590"/>
    <mergeCell ref="B586:D586"/>
    <mergeCell ref="E586:AD586"/>
    <mergeCell ref="Z589:AD590"/>
    <mergeCell ref="A581:A585"/>
    <mergeCell ref="B581:D581"/>
    <mergeCell ref="E581:AD581"/>
    <mergeCell ref="AE581:AG582"/>
    <mergeCell ref="B582:D583"/>
    <mergeCell ref="E582:AD583"/>
    <mergeCell ref="B584:D585"/>
    <mergeCell ref="E584:H585"/>
    <mergeCell ref="I584:K585"/>
    <mergeCell ref="L584:M585"/>
    <mergeCell ref="AE576:AG577"/>
    <mergeCell ref="B577:D578"/>
    <mergeCell ref="E577:AD578"/>
    <mergeCell ref="B579:D580"/>
    <mergeCell ref="E579:H580"/>
    <mergeCell ref="I579:K580"/>
    <mergeCell ref="L579:M580"/>
    <mergeCell ref="N579:P580"/>
    <mergeCell ref="Q579:V580"/>
    <mergeCell ref="W579:Y580"/>
    <mergeCell ref="N574:P575"/>
    <mergeCell ref="Q574:V575"/>
    <mergeCell ref="W574:Y575"/>
    <mergeCell ref="Z574:AD575"/>
    <mergeCell ref="A576:A580"/>
    <mergeCell ref="B576:D576"/>
    <mergeCell ref="E576:AD576"/>
    <mergeCell ref="Z579:AD580"/>
    <mergeCell ref="A571:A575"/>
    <mergeCell ref="B571:D571"/>
    <mergeCell ref="E571:AD571"/>
    <mergeCell ref="AE571:AG572"/>
    <mergeCell ref="B572:D573"/>
    <mergeCell ref="E572:AD573"/>
    <mergeCell ref="B574:D575"/>
    <mergeCell ref="E574:H575"/>
    <mergeCell ref="I574:K575"/>
    <mergeCell ref="L574:M575"/>
    <mergeCell ref="E567:AD568"/>
    <mergeCell ref="B569:D570"/>
    <mergeCell ref="E569:H570"/>
    <mergeCell ref="I569:K570"/>
    <mergeCell ref="L569:M570"/>
    <mergeCell ref="N569:P570"/>
    <mergeCell ref="Q569:V570"/>
    <mergeCell ref="W569:Y570"/>
    <mergeCell ref="Z569:AD570"/>
    <mergeCell ref="H557:T559"/>
    <mergeCell ref="W557:X559"/>
    <mergeCell ref="Y557:AF559"/>
    <mergeCell ref="W561:X563"/>
    <mergeCell ref="Y561:AF563"/>
    <mergeCell ref="A566:A570"/>
    <mergeCell ref="B566:D566"/>
    <mergeCell ref="E566:AD566"/>
    <mergeCell ref="AE566:AG567"/>
    <mergeCell ref="B567:D568"/>
    <mergeCell ref="N543:P544"/>
    <mergeCell ref="Q543:V544"/>
    <mergeCell ref="W543:Y544"/>
    <mergeCell ref="Z543:AD544"/>
    <mergeCell ref="A546:AG550"/>
    <mergeCell ref="AD551:AG552"/>
    <mergeCell ref="A540:A544"/>
    <mergeCell ref="B540:D540"/>
    <mergeCell ref="E540:AD540"/>
    <mergeCell ref="AE540:AG541"/>
    <mergeCell ref="B541:D542"/>
    <mergeCell ref="E541:AD542"/>
    <mergeCell ref="B543:D544"/>
    <mergeCell ref="E543:H544"/>
    <mergeCell ref="I543:K544"/>
    <mergeCell ref="L543:M544"/>
    <mergeCell ref="AE535:AG536"/>
    <mergeCell ref="B536:D537"/>
    <mergeCell ref="E536:AD537"/>
    <mergeCell ref="B538:D539"/>
    <mergeCell ref="E538:H539"/>
    <mergeCell ref="I538:K539"/>
    <mergeCell ref="L538:M539"/>
    <mergeCell ref="N538:P539"/>
    <mergeCell ref="Q538:V539"/>
    <mergeCell ref="W538:Y539"/>
    <mergeCell ref="N533:P534"/>
    <mergeCell ref="Q533:V534"/>
    <mergeCell ref="W533:Y534"/>
    <mergeCell ref="Z533:AD534"/>
    <mergeCell ref="A535:A539"/>
    <mergeCell ref="B535:D535"/>
    <mergeCell ref="E535:AD535"/>
    <mergeCell ref="Z538:AD539"/>
    <mergeCell ref="A530:A534"/>
    <mergeCell ref="B530:D530"/>
    <mergeCell ref="E530:AD530"/>
    <mergeCell ref="AE530:AG531"/>
    <mergeCell ref="B531:D532"/>
    <mergeCell ref="E531:AD532"/>
    <mergeCell ref="B533:D534"/>
    <mergeCell ref="E533:H534"/>
    <mergeCell ref="I533:K534"/>
    <mergeCell ref="L533:M534"/>
    <mergeCell ref="AE525:AG526"/>
    <mergeCell ref="B526:D527"/>
    <mergeCell ref="E526:AD527"/>
    <mergeCell ref="B528:D529"/>
    <mergeCell ref="E528:H529"/>
    <mergeCell ref="I528:K529"/>
    <mergeCell ref="L528:M529"/>
    <mergeCell ref="N528:P529"/>
    <mergeCell ref="Q528:V529"/>
    <mergeCell ref="W528:Y529"/>
    <mergeCell ref="N523:P524"/>
    <mergeCell ref="Q523:V524"/>
    <mergeCell ref="W523:Y524"/>
    <mergeCell ref="Z523:AD524"/>
    <mergeCell ref="A525:A529"/>
    <mergeCell ref="B525:D525"/>
    <mergeCell ref="E525:AD525"/>
    <mergeCell ref="Z528:AD529"/>
    <mergeCell ref="A520:A524"/>
    <mergeCell ref="B520:D520"/>
    <mergeCell ref="E520:AD520"/>
    <mergeCell ref="AE520:AG521"/>
    <mergeCell ref="B521:D522"/>
    <mergeCell ref="E521:AD522"/>
    <mergeCell ref="B523:D524"/>
    <mergeCell ref="E523:H524"/>
    <mergeCell ref="I523:K524"/>
    <mergeCell ref="L523:M524"/>
    <mergeCell ref="AE515:AG516"/>
    <mergeCell ref="B516:D517"/>
    <mergeCell ref="E516:AD517"/>
    <mergeCell ref="B518:D519"/>
    <mergeCell ref="E518:H519"/>
    <mergeCell ref="I518:K519"/>
    <mergeCell ref="L518:M519"/>
    <mergeCell ref="N518:P519"/>
    <mergeCell ref="Q518:V519"/>
    <mergeCell ref="W518:Y519"/>
    <mergeCell ref="N513:P514"/>
    <mergeCell ref="Q513:V514"/>
    <mergeCell ref="W513:Y514"/>
    <mergeCell ref="Z513:AD514"/>
    <mergeCell ref="A515:A519"/>
    <mergeCell ref="B515:D515"/>
    <mergeCell ref="E515:AD515"/>
    <mergeCell ref="Z518:AD519"/>
    <mergeCell ref="A510:A514"/>
    <mergeCell ref="B510:D510"/>
    <mergeCell ref="E510:AD510"/>
    <mergeCell ref="AE510:AG511"/>
    <mergeCell ref="B511:D512"/>
    <mergeCell ref="E511:AD512"/>
    <mergeCell ref="B513:D514"/>
    <mergeCell ref="E513:H514"/>
    <mergeCell ref="I513:K514"/>
    <mergeCell ref="L513:M514"/>
    <mergeCell ref="E506:AD507"/>
    <mergeCell ref="B508:D509"/>
    <mergeCell ref="E508:H509"/>
    <mergeCell ref="I508:K509"/>
    <mergeCell ref="L508:M509"/>
    <mergeCell ref="N508:P509"/>
    <mergeCell ref="Q508:V509"/>
    <mergeCell ref="W508:Y509"/>
    <mergeCell ref="Z508:AD509"/>
    <mergeCell ref="H496:T498"/>
    <mergeCell ref="W496:X498"/>
    <mergeCell ref="Y496:AF498"/>
    <mergeCell ref="W500:X502"/>
    <mergeCell ref="Y500:AF502"/>
    <mergeCell ref="A505:A509"/>
    <mergeCell ref="B505:D505"/>
    <mergeCell ref="E505:AD505"/>
    <mergeCell ref="AE505:AG506"/>
    <mergeCell ref="B506:D507"/>
    <mergeCell ref="N482:P483"/>
    <mergeCell ref="Q482:V483"/>
    <mergeCell ref="W482:Y483"/>
    <mergeCell ref="Z482:AD483"/>
    <mergeCell ref="A485:AG489"/>
    <mergeCell ref="AD490:AG491"/>
    <mergeCell ref="A479:A483"/>
    <mergeCell ref="B479:D479"/>
    <mergeCell ref="E479:AD479"/>
    <mergeCell ref="AE479:AG480"/>
    <mergeCell ref="B480:D481"/>
    <mergeCell ref="E480:AD481"/>
    <mergeCell ref="B482:D483"/>
    <mergeCell ref="E482:H483"/>
    <mergeCell ref="I482:K483"/>
    <mergeCell ref="L482:M483"/>
    <mergeCell ref="AE474:AG475"/>
    <mergeCell ref="B475:D476"/>
    <mergeCell ref="E475:AD476"/>
    <mergeCell ref="B477:D478"/>
    <mergeCell ref="E477:H478"/>
    <mergeCell ref="I477:K478"/>
    <mergeCell ref="L477:M478"/>
    <mergeCell ref="N477:P478"/>
    <mergeCell ref="Q477:V478"/>
    <mergeCell ref="W477:Y478"/>
    <mergeCell ref="N472:P473"/>
    <mergeCell ref="Q472:V473"/>
    <mergeCell ref="W472:Y473"/>
    <mergeCell ref="Z472:AD473"/>
    <mergeCell ref="A474:A478"/>
    <mergeCell ref="B474:D474"/>
    <mergeCell ref="E474:AD474"/>
    <mergeCell ref="Z477:AD478"/>
    <mergeCell ref="A469:A473"/>
    <mergeCell ref="B469:D469"/>
    <mergeCell ref="E469:AD469"/>
    <mergeCell ref="AE469:AG470"/>
    <mergeCell ref="B470:D471"/>
    <mergeCell ref="E470:AD471"/>
    <mergeCell ref="B472:D473"/>
    <mergeCell ref="E472:H473"/>
    <mergeCell ref="I472:K473"/>
    <mergeCell ref="L472:M473"/>
    <mergeCell ref="AE464:AG465"/>
    <mergeCell ref="B465:D466"/>
    <mergeCell ref="E465:AD466"/>
    <mergeCell ref="B467:D468"/>
    <mergeCell ref="E467:H468"/>
    <mergeCell ref="I467:K468"/>
    <mergeCell ref="L467:M468"/>
    <mergeCell ref="N467:P468"/>
    <mergeCell ref="Q467:V468"/>
    <mergeCell ref="W467:Y468"/>
    <mergeCell ref="N462:P463"/>
    <mergeCell ref="Q462:V463"/>
    <mergeCell ref="W462:Y463"/>
    <mergeCell ref="Z462:AD463"/>
    <mergeCell ref="A464:A468"/>
    <mergeCell ref="B464:D464"/>
    <mergeCell ref="E464:AD464"/>
    <mergeCell ref="Z467:AD468"/>
    <mergeCell ref="A459:A463"/>
    <mergeCell ref="B459:D459"/>
    <mergeCell ref="E459:AD459"/>
    <mergeCell ref="AE459:AG460"/>
    <mergeCell ref="B460:D461"/>
    <mergeCell ref="E460:AD461"/>
    <mergeCell ref="B462:D463"/>
    <mergeCell ref="E462:H463"/>
    <mergeCell ref="I462:K463"/>
    <mergeCell ref="L462:M463"/>
    <mergeCell ref="AE454:AG455"/>
    <mergeCell ref="B455:D456"/>
    <mergeCell ref="E455:AD456"/>
    <mergeCell ref="B457:D458"/>
    <mergeCell ref="E457:H458"/>
    <mergeCell ref="I457:K458"/>
    <mergeCell ref="L457:M458"/>
    <mergeCell ref="N457:P458"/>
    <mergeCell ref="Q457:V458"/>
    <mergeCell ref="W457:Y458"/>
    <mergeCell ref="N452:P453"/>
    <mergeCell ref="Q452:V453"/>
    <mergeCell ref="W452:Y453"/>
    <mergeCell ref="Z452:AD453"/>
    <mergeCell ref="A454:A458"/>
    <mergeCell ref="B454:D454"/>
    <mergeCell ref="E454:AD454"/>
    <mergeCell ref="Z457:AD458"/>
    <mergeCell ref="A449:A453"/>
    <mergeCell ref="B449:D449"/>
    <mergeCell ref="E449:AD449"/>
    <mergeCell ref="AE449:AG450"/>
    <mergeCell ref="B450:D451"/>
    <mergeCell ref="E450:AD451"/>
    <mergeCell ref="B452:D453"/>
    <mergeCell ref="E452:H453"/>
    <mergeCell ref="I452:K453"/>
    <mergeCell ref="L452:M453"/>
    <mergeCell ref="E445:AD446"/>
    <mergeCell ref="B447:D448"/>
    <mergeCell ref="E447:H448"/>
    <mergeCell ref="I447:K448"/>
    <mergeCell ref="L447:M448"/>
    <mergeCell ref="N447:P448"/>
    <mergeCell ref="Q447:V448"/>
    <mergeCell ref="W447:Y448"/>
    <mergeCell ref="Z447:AD448"/>
    <mergeCell ref="H435:T437"/>
    <mergeCell ref="W435:X437"/>
    <mergeCell ref="Y435:AF437"/>
    <mergeCell ref="W439:X441"/>
    <mergeCell ref="Y439:AF441"/>
    <mergeCell ref="A444:A448"/>
    <mergeCell ref="B444:D444"/>
    <mergeCell ref="E444:AD444"/>
    <mergeCell ref="AE444:AG445"/>
    <mergeCell ref="B445:D446"/>
    <mergeCell ref="N421:P422"/>
    <mergeCell ref="Q421:V422"/>
    <mergeCell ref="W421:Y422"/>
    <mergeCell ref="Z421:AD422"/>
    <mergeCell ref="A424:AG428"/>
    <mergeCell ref="AD429:AG430"/>
    <mergeCell ref="A418:A422"/>
    <mergeCell ref="B418:D418"/>
    <mergeCell ref="E418:AD418"/>
    <mergeCell ref="AE418:AG419"/>
    <mergeCell ref="B419:D420"/>
    <mergeCell ref="E419:AD420"/>
    <mergeCell ref="B421:D422"/>
    <mergeCell ref="E421:H422"/>
    <mergeCell ref="I421:K422"/>
    <mergeCell ref="L421:M422"/>
    <mergeCell ref="AE413:AG414"/>
    <mergeCell ref="B414:D415"/>
    <mergeCell ref="E414:AD415"/>
    <mergeCell ref="B416:D417"/>
    <mergeCell ref="E416:H417"/>
    <mergeCell ref="I416:K417"/>
    <mergeCell ref="L416:M417"/>
    <mergeCell ref="N416:P417"/>
    <mergeCell ref="Q416:V417"/>
    <mergeCell ref="W416:Y417"/>
    <mergeCell ref="N411:P412"/>
    <mergeCell ref="Q411:V412"/>
    <mergeCell ref="W411:Y412"/>
    <mergeCell ref="Z411:AD412"/>
    <mergeCell ref="A413:A417"/>
    <mergeCell ref="B413:D413"/>
    <mergeCell ref="E413:AD413"/>
    <mergeCell ref="Z416:AD417"/>
    <mergeCell ref="A408:A412"/>
    <mergeCell ref="B408:D408"/>
    <mergeCell ref="E408:AD408"/>
    <mergeCell ref="AE408:AG409"/>
    <mergeCell ref="B409:D410"/>
    <mergeCell ref="E409:AD410"/>
    <mergeCell ref="B411:D412"/>
    <mergeCell ref="E411:H412"/>
    <mergeCell ref="I411:K412"/>
    <mergeCell ref="L411:M412"/>
    <mergeCell ref="AE403:AG404"/>
    <mergeCell ref="B404:D405"/>
    <mergeCell ref="E404:AD405"/>
    <mergeCell ref="B406:D407"/>
    <mergeCell ref="E406:H407"/>
    <mergeCell ref="I406:K407"/>
    <mergeCell ref="L406:M407"/>
    <mergeCell ref="N406:P407"/>
    <mergeCell ref="Q406:V407"/>
    <mergeCell ref="W406:Y407"/>
    <mergeCell ref="N401:P402"/>
    <mergeCell ref="Q401:V402"/>
    <mergeCell ref="W401:Y402"/>
    <mergeCell ref="Z401:AD402"/>
    <mergeCell ref="A403:A407"/>
    <mergeCell ref="B403:D403"/>
    <mergeCell ref="E403:AD403"/>
    <mergeCell ref="Z406:AD407"/>
    <mergeCell ref="A398:A402"/>
    <mergeCell ref="B398:D398"/>
    <mergeCell ref="E398:AD398"/>
    <mergeCell ref="AE398:AG399"/>
    <mergeCell ref="B399:D400"/>
    <mergeCell ref="E399:AD400"/>
    <mergeCell ref="B401:D402"/>
    <mergeCell ref="E401:H402"/>
    <mergeCell ref="I401:K402"/>
    <mergeCell ref="L401:M402"/>
    <mergeCell ref="AE393:AG394"/>
    <mergeCell ref="B394:D395"/>
    <mergeCell ref="E394:AD395"/>
    <mergeCell ref="B396:D397"/>
    <mergeCell ref="E396:H397"/>
    <mergeCell ref="I396:K397"/>
    <mergeCell ref="L396:M397"/>
    <mergeCell ref="N396:P397"/>
    <mergeCell ref="Q396:V397"/>
    <mergeCell ref="W396:Y397"/>
    <mergeCell ref="N391:P392"/>
    <mergeCell ref="Q391:V392"/>
    <mergeCell ref="W391:Y392"/>
    <mergeCell ref="Z391:AD392"/>
    <mergeCell ref="A393:A397"/>
    <mergeCell ref="B393:D393"/>
    <mergeCell ref="E393:AD393"/>
    <mergeCell ref="Z396:AD397"/>
    <mergeCell ref="A388:A392"/>
    <mergeCell ref="B388:D388"/>
    <mergeCell ref="E388:AD388"/>
    <mergeCell ref="AE388:AG389"/>
    <mergeCell ref="B389:D390"/>
    <mergeCell ref="E389:AD390"/>
    <mergeCell ref="B391:D392"/>
    <mergeCell ref="E391:H392"/>
    <mergeCell ref="I391:K392"/>
    <mergeCell ref="L391:M392"/>
    <mergeCell ref="E384:AD385"/>
    <mergeCell ref="B386:D387"/>
    <mergeCell ref="E386:H387"/>
    <mergeCell ref="I386:K387"/>
    <mergeCell ref="L386:M387"/>
    <mergeCell ref="N386:P387"/>
    <mergeCell ref="Q386:V387"/>
    <mergeCell ref="W386:Y387"/>
    <mergeCell ref="Z386:AD387"/>
    <mergeCell ref="H374:T376"/>
    <mergeCell ref="W374:X376"/>
    <mergeCell ref="Y374:AF376"/>
    <mergeCell ref="W378:X380"/>
    <mergeCell ref="Y378:AF380"/>
    <mergeCell ref="A383:A387"/>
    <mergeCell ref="B383:D383"/>
    <mergeCell ref="E383:AD383"/>
    <mergeCell ref="AE383:AG384"/>
    <mergeCell ref="B384:D385"/>
    <mergeCell ref="N360:P361"/>
    <mergeCell ref="Q360:V361"/>
    <mergeCell ref="W360:Y361"/>
    <mergeCell ref="Z360:AD361"/>
    <mergeCell ref="A363:AG367"/>
    <mergeCell ref="AD368:AG369"/>
    <mergeCell ref="A357:A361"/>
    <mergeCell ref="B357:D357"/>
    <mergeCell ref="E357:AD357"/>
    <mergeCell ref="AE357:AG358"/>
    <mergeCell ref="B358:D359"/>
    <mergeCell ref="E358:AD359"/>
    <mergeCell ref="B360:D361"/>
    <mergeCell ref="E360:H361"/>
    <mergeCell ref="I360:K361"/>
    <mergeCell ref="L360:M361"/>
    <mergeCell ref="AE352:AG353"/>
    <mergeCell ref="B353:D354"/>
    <mergeCell ref="E353:AD354"/>
    <mergeCell ref="B355:D356"/>
    <mergeCell ref="E355:H356"/>
    <mergeCell ref="I355:K356"/>
    <mergeCell ref="L355:M356"/>
    <mergeCell ref="N355:P356"/>
    <mergeCell ref="Q355:V356"/>
    <mergeCell ref="W355:Y356"/>
    <mergeCell ref="N350:P351"/>
    <mergeCell ref="Q350:V351"/>
    <mergeCell ref="W350:Y351"/>
    <mergeCell ref="Z350:AD351"/>
    <mergeCell ref="A352:A356"/>
    <mergeCell ref="B352:D352"/>
    <mergeCell ref="E352:AD352"/>
    <mergeCell ref="Z355:AD356"/>
    <mergeCell ref="A347:A351"/>
    <mergeCell ref="B347:D347"/>
    <mergeCell ref="E347:AD347"/>
    <mergeCell ref="AE347:AG348"/>
    <mergeCell ref="B348:D349"/>
    <mergeCell ref="E348:AD349"/>
    <mergeCell ref="B350:D351"/>
    <mergeCell ref="E350:H351"/>
    <mergeCell ref="I350:K351"/>
    <mergeCell ref="L350:M351"/>
    <mergeCell ref="AE342:AG343"/>
    <mergeCell ref="B343:D344"/>
    <mergeCell ref="E343:AD344"/>
    <mergeCell ref="B345:D346"/>
    <mergeCell ref="E345:H346"/>
    <mergeCell ref="I345:K346"/>
    <mergeCell ref="L345:M346"/>
    <mergeCell ref="N345:P346"/>
    <mergeCell ref="Q345:V346"/>
    <mergeCell ref="W345:Y346"/>
    <mergeCell ref="N340:P341"/>
    <mergeCell ref="Q340:V341"/>
    <mergeCell ref="W340:Y341"/>
    <mergeCell ref="Z340:AD341"/>
    <mergeCell ref="A342:A346"/>
    <mergeCell ref="B342:D342"/>
    <mergeCell ref="E342:AD342"/>
    <mergeCell ref="Z345:AD346"/>
    <mergeCell ref="A337:A341"/>
    <mergeCell ref="B337:D337"/>
    <mergeCell ref="E337:AD337"/>
    <mergeCell ref="AE337:AG338"/>
    <mergeCell ref="B338:D339"/>
    <mergeCell ref="E338:AD339"/>
    <mergeCell ref="B340:D341"/>
    <mergeCell ref="E340:H341"/>
    <mergeCell ref="I340:K341"/>
    <mergeCell ref="L340:M341"/>
    <mergeCell ref="AE332:AG333"/>
    <mergeCell ref="B333:D334"/>
    <mergeCell ref="E333:AD334"/>
    <mergeCell ref="B335:D336"/>
    <mergeCell ref="E335:H336"/>
    <mergeCell ref="I335:K336"/>
    <mergeCell ref="L335:M336"/>
    <mergeCell ref="N335:P336"/>
    <mergeCell ref="Q335:V336"/>
    <mergeCell ref="W335:Y336"/>
    <mergeCell ref="N330:P331"/>
    <mergeCell ref="Q330:V331"/>
    <mergeCell ref="W330:Y331"/>
    <mergeCell ref="Z330:AD331"/>
    <mergeCell ref="A332:A336"/>
    <mergeCell ref="B332:D332"/>
    <mergeCell ref="E332:AD332"/>
    <mergeCell ref="Z335:AD336"/>
    <mergeCell ref="A327:A331"/>
    <mergeCell ref="B327:D327"/>
    <mergeCell ref="E327:AD327"/>
    <mergeCell ref="AE327:AG328"/>
    <mergeCell ref="B328:D329"/>
    <mergeCell ref="E328:AD329"/>
    <mergeCell ref="B330:D331"/>
    <mergeCell ref="E330:H331"/>
    <mergeCell ref="I330:K331"/>
    <mergeCell ref="L330:M331"/>
    <mergeCell ref="E323:AD324"/>
    <mergeCell ref="B325:D326"/>
    <mergeCell ref="E325:H326"/>
    <mergeCell ref="I325:K326"/>
    <mergeCell ref="L325:M326"/>
    <mergeCell ref="N325:P326"/>
    <mergeCell ref="Q325:V326"/>
    <mergeCell ref="W325:Y326"/>
    <mergeCell ref="Z325:AD326"/>
    <mergeCell ref="H313:T315"/>
    <mergeCell ref="W313:X315"/>
    <mergeCell ref="Y313:AF315"/>
    <mergeCell ref="W317:X319"/>
    <mergeCell ref="Y317:AF319"/>
    <mergeCell ref="A322:A326"/>
    <mergeCell ref="B322:D322"/>
    <mergeCell ref="E322:AD322"/>
    <mergeCell ref="AE322:AG323"/>
    <mergeCell ref="B323:D324"/>
    <mergeCell ref="N299:P300"/>
    <mergeCell ref="Q299:V300"/>
    <mergeCell ref="W299:Y300"/>
    <mergeCell ref="Z299:AD300"/>
    <mergeCell ref="A302:AG306"/>
    <mergeCell ref="AD307:AG308"/>
    <mergeCell ref="A296:A300"/>
    <mergeCell ref="B296:D296"/>
    <mergeCell ref="E296:AD296"/>
    <mergeCell ref="AE296:AG297"/>
    <mergeCell ref="B297:D298"/>
    <mergeCell ref="E297:AD298"/>
    <mergeCell ref="B299:D300"/>
    <mergeCell ref="E299:H300"/>
    <mergeCell ref="I299:K300"/>
    <mergeCell ref="L299:M300"/>
    <mergeCell ref="AE291:AG292"/>
    <mergeCell ref="B292:D293"/>
    <mergeCell ref="E292:AD293"/>
    <mergeCell ref="B294:D295"/>
    <mergeCell ref="E294:H295"/>
    <mergeCell ref="I294:K295"/>
    <mergeCell ref="L294:M295"/>
    <mergeCell ref="N294:P295"/>
    <mergeCell ref="Q294:V295"/>
    <mergeCell ref="W294:Y295"/>
    <mergeCell ref="N289:P290"/>
    <mergeCell ref="Q289:V290"/>
    <mergeCell ref="W289:Y290"/>
    <mergeCell ref="Z289:AD290"/>
    <mergeCell ref="A291:A295"/>
    <mergeCell ref="B291:D291"/>
    <mergeCell ref="E291:AD291"/>
    <mergeCell ref="Z294:AD295"/>
    <mergeCell ref="A286:A290"/>
    <mergeCell ref="B286:D286"/>
    <mergeCell ref="E286:AD286"/>
    <mergeCell ref="AE286:AG287"/>
    <mergeCell ref="B287:D288"/>
    <mergeCell ref="E287:AD288"/>
    <mergeCell ref="B289:D290"/>
    <mergeCell ref="E289:H290"/>
    <mergeCell ref="I289:K290"/>
    <mergeCell ref="L289:M290"/>
    <mergeCell ref="AE281:AG282"/>
    <mergeCell ref="B282:D283"/>
    <mergeCell ref="E282:AD283"/>
    <mergeCell ref="B284:D285"/>
    <mergeCell ref="E284:H285"/>
    <mergeCell ref="I284:K285"/>
    <mergeCell ref="L284:M285"/>
    <mergeCell ref="N284:P285"/>
    <mergeCell ref="Q284:V285"/>
    <mergeCell ref="W284:Y285"/>
    <mergeCell ref="N279:P280"/>
    <mergeCell ref="Q279:V280"/>
    <mergeCell ref="W279:Y280"/>
    <mergeCell ref="Z279:AD280"/>
    <mergeCell ref="A281:A285"/>
    <mergeCell ref="B281:D281"/>
    <mergeCell ref="E281:AD281"/>
    <mergeCell ref="Z284:AD285"/>
    <mergeCell ref="A276:A280"/>
    <mergeCell ref="B276:D276"/>
    <mergeCell ref="E276:AD276"/>
    <mergeCell ref="AE276:AG277"/>
    <mergeCell ref="B277:D278"/>
    <mergeCell ref="E277:AD278"/>
    <mergeCell ref="B279:D280"/>
    <mergeCell ref="E279:H280"/>
    <mergeCell ref="I279:K280"/>
    <mergeCell ref="L279:M280"/>
    <mergeCell ref="AE271:AG272"/>
    <mergeCell ref="B272:D273"/>
    <mergeCell ref="E272:AD273"/>
    <mergeCell ref="B274:D275"/>
    <mergeCell ref="E274:H275"/>
    <mergeCell ref="I274:K275"/>
    <mergeCell ref="L274:M275"/>
    <mergeCell ref="N274:P275"/>
    <mergeCell ref="Q274:V275"/>
    <mergeCell ref="W274:Y275"/>
    <mergeCell ref="N269:P270"/>
    <mergeCell ref="Q269:V270"/>
    <mergeCell ref="W269:Y270"/>
    <mergeCell ref="Z269:AD270"/>
    <mergeCell ref="A271:A275"/>
    <mergeCell ref="B271:D271"/>
    <mergeCell ref="E271:AD271"/>
    <mergeCell ref="Z274:AD275"/>
    <mergeCell ref="A266:A270"/>
    <mergeCell ref="B266:D266"/>
    <mergeCell ref="E266:AD266"/>
    <mergeCell ref="AE266:AG267"/>
    <mergeCell ref="B267:D268"/>
    <mergeCell ref="E267:AD268"/>
    <mergeCell ref="B269:D270"/>
    <mergeCell ref="E269:H270"/>
    <mergeCell ref="I269:K270"/>
    <mergeCell ref="L269:M270"/>
    <mergeCell ref="E262:AD263"/>
    <mergeCell ref="B264:D265"/>
    <mergeCell ref="E264:H265"/>
    <mergeCell ref="I264:K265"/>
    <mergeCell ref="L264:M265"/>
    <mergeCell ref="N264:P265"/>
    <mergeCell ref="Q264:V265"/>
    <mergeCell ref="W264:Y265"/>
    <mergeCell ref="Z264:AD265"/>
    <mergeCell ref="H252:T254"/>
    <mergeCell ref="W252:X254"/>
    <mergeCell ref="Y252:AF254"/>
    <mergeCell ref="W256:X258"/>
    <mergeCell ref="Y256:AF258"/>
    <mergeCell ref="A261:A265"/>
    <mergeCell ref="B261:D261"/>
    <mergeCell ref="E261:AD261"/>
    <mergeCell ref="AE261:AG262"/>
    <mergeCell ref="B262:D263"/>
    <mergeCell ref="N238:P239"/>
    <mergeCell ref="Q238:V239"/>
    <mergeCell ref="W238:Y239"/>
    <mergeCell ref="Z238:AD239"/>
    <mergeCell ref="A241:AG245"/>
    <mergeCell ref="AD246:AG247"/>
    <mergeCell ref="A235:A239"/>
    <mergeCell ref="B235:D235"/>
    <mergeCell ref="E235:AD235"/>
    <mergeCell ref="AE235:AG236"/>
    <mergeCell ref="B236:D237"/>
    <mergeCell ref="E236:AD237"/>
    <mergeCell ref="B238:D239"/>
    <mergeCell ref="E238:H239"/>
    <mergeCell ref="I238:K239"/>
    <mergeCell ref="L238:M239"/>
    <mergeCell ref="AE230:AG231"/>
    <mergeCell ref="B231:D232"/>
    <mergeCell ref="E231:AD232"/>
    <mergeCell ref="B233:D234"/>
    <mergeCell ref="E233:H234"/>
    <mergeCell ref="I233:K234"/>
    <mergeCell ref="L233:M234"/>
    <mergeCell ref="N233:P234"/>
    <mergeCell ref="Q233:V234"/>
    <mergeCell ref="W233:Y234"/>
    <mergeCell ref="N228:P229"/>
    <mergeCell ref="Q228:V229"/>
    <mergeCell ref="W228:Y229"/>
    <mergeCell ref="Z228:AD229"/>
    <mergeCell ref="A230:A234"/>
    <mergeCell ref="B230:D230"/>
    <mergeCell ref="E230:AD230"/>
    <mergeCell ref="Z233:AD234"/>
    <mergeCell ref="A225:A229"/>
    <mergeCell ref="B225:D225"/>
    <mergeCell ref="E225:AD225"/>
    <mergeCell ref="AE225:AG226"/>
    <mergeCell ref="B226:D227"/>
    <mergeCell ref="E226:AD227"/>
    <mergeCell ref="B228:D229"/>
    <mergeCell ref="E228:H229"/>
    <mergeCell ref="I228:K229"/>
    <mergeCell ref="L228:M229"/>
    <mergeCell ref="AE220:AG221"/>
    <mergeCell ref="B221:D222"/>
    <mergeCell ref="E221:AD222"/>
    <mergeCell ref="B223:D224"/>
    <mergeCell ref="E223:H224"/>
    <mergeCell ref="I223:K224"/>
    <mergeCell ref="L223:M224"/>
    <mergeCell ref="N223:P224"/>
    <mergeCell ref="Q223:V224"/>
    <mergeCell ref="W223:Y224"/>
    <mergeCell ref="N218:P219"/>
    <mergeCell ref="Q218:V219"/>
    <mergeCell ref="W218:Y219"/>
    <mergeCell ref="Z218:AD219"/>
    <mergeCell ref="A220:A224"/>
    <mergeCell ref="B220:D220"/>
    <mergeCell ref="E220:AD220"/>
    <mergeCell ref="Z223:AD224"/>
    <mergeCell ref="A215:A219"/>
    <mergeCell ref="B215:D215"/>
    <mergeCell ref="E215:AD215"/>
    <mergeCell ref="AE215:AG216"/>
    <mergeCell ref="B216:D217"/>
    <mergeCell ref="E216:AD217"/>
    <mergeCell ref="B218:D219"/>
    <mergeCell ref="E218:H219"/>
    <mergeCell ref="I218:K219"/>
    <mergeCell ref="L218:M219"/>
    <mergeCell ref="AE210:AG211"/>
    <mergeCell ref="B211:D212"/>
    <mergeCell ref="E211:AD212"/>
    <mergeCell ref="B213:D214"/>
    <mergeCell ref="E213:H214"/>
    <mergeCell ref="I213:K214"/>
    <mergeCell ref="L213:M214"/>
    <mergeCell ref="N213:P214"/>
    <mergeCell ref="Q213:V214"/>
    <mergeCell ref="W213:Y214"/>
    <mergeCell ref="N208:P209"/>
    <mergeCell ref="Q208:V209"/>
    <mergeCell ref="W208:Y209"/>
    <mergeCell ref="Z208:AD209"/>
    <mergeCell ref="A210:A214"/>
    <mergeCell ref="B210:D210"/>
    <mergeCell ref="E210:AD210"/>
    <mergeCell ref="Z213:AD214"/>
    <mergeCell ref="A205:A209"/>
    <mergeCell ref="B205:D205"/>
    <mergeCell ref="E205:AD205"/>
    <mergeCell ref="AE205:AG206"/>
    <mergeCell ref="B206:D207"/>
    <mergeCell ref="E206:AD207"/>
    <mergeCell ref="B208:D209"/>
    <mergeCell ref="E208:H209"/>
    <mergeCell ref="I208:K209"/>
    <mergeCell ref="L208:M209"/>
    <mergeCell ref="E201:AD202"/>
    <mergeCell ref="B203:D204"/>
    <mergeCell ref="E203:H204"/>
    <mergeCell ref="I203:K204"/>
    <mergeCell ref="L203:M204"/>
    <mergeCell ref="N203:P204"/>
    <mergeCell ref="Q203:V204"/>
    <mergeCell ref="W203:Y204"/>
    <mergeCell ref="Z203:AD204"/>
    <mergeCell ref="H191:T193"/>
    <mergeCell ref="W191:X193"/>
    <mergeCell ref="Y191:AF193"/>
    <mergeCell ref="W195:X197"/>
    <mergeCell ref="Y195:AF197"/>
    <mergeCell ref="A200:A204"/>
    <mergeCell ref="B200:D200"/>
    <mergeCell ref="E200:AD200"/>
    <mergeCell ref="AE200:AG201"/>
    <mergeCell ref="B201:D202"/>
    <mergeCell ref="N177:P178"/>
    <mergeCell ref="Q177:V178"/>
    <mergeCell ref="W177:Y178"/>
    <mergeCell ref="Z177:AD178"/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N167:P168"/>
    <mergeCell ref="Q167:V168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N157:P158"/>
    <mergeCell ref="Q157:V158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N147:P148"/>
    <mergeCell ref="Q147:V148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 H191:T193 H252:T254 H313:T315 H374:T376 H435:T437 H496:T498 H557:T559 H618:T620 H679:T681 H740:T742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260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859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239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240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45443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241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242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200</v>
      </c>
      <c r="F38" s="167"/>
      <c r="G38" s="167"/>
      <c r="H38" s="167"/>
      <c r="I38" s="168" t="s">
        <v>24</v>
      </c>
      <c r="J38" s="168"/>
      <c r="K38" s="168"/>
      <c r="L38" s="264" t="s">
        <v>243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236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244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20</v>
      </c>
      <c r="F43" s="167"/>
      <c r="G43" s="167"/>
      <c r="H43" s="167"/>
      <c r="I43" s="168" t="s">
        <v>24</v>
      </c>
      <c r="J43" s="168"/>
      <c r="K43" s="168"/>
      <c r="L43" s="264" t="s">
        <v>238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245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246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100</v>
      </c>
      <c r="F48" s="167"/>
      <c r="G48" s="167"/>
      <c r="H48" s="167"/>
      <c r="I48" s="168" t="s">
        <v>24</v>
      </c>
      <c r="J48" s="168"/>
      <c r="K48" s="168"/>
      <c r="L48" s="264" t="s">
        <v>238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245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247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75</v>
      </c>
      <c r="F53" s="167"/>
      <c r="G53" s="167"/>
      <c r="H53" s="167"/>
      <c r="I53" s="168" t="s">
        <v>24</v>
      </c>
      <c r="J53" s="168"/>
      <c r="K53" s="168"/>
      <c r="L53" s="264" t="s">
        <v>238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245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248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10</v>
      </c>
      <c r="F58" s="167"/>
      <c r="G58" s="167"/>
      <c r="H58" s="167"/>
      <c r="I58" s="168" t="s">
        <v>24</v>
      </c>
      <c r="J58" s="168"/>
      <c r="K58" s="168"/>
      <c r="L58" s="264" t="s">
        <v>238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8" t="s">
        <v>53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9"/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70" t="s">
        <v>10</v>
      </c>
      <c r="X69" s="271"/>
      <c r="Y69" s="251">
        <v>859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1"/>
      <c r="X70" s="271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1"/>
      <c r="X71" s="271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2" t="s">
        <v>11</v>
      </c>
      <c r="X73" s="273"/>
      <c r="Y73" s="274">
        <f>IF(Y9="","",Y9)</f>
      </c>
      <c r="Z73" s="275"/>
      <c r="AA73" s="275"/>
      <c r="AB73" s="275"/>
      <c r="AC73" s="275"/>
      <c r="AD73" s="275"/>
      <c r="AE73" s="275"/>
      <c r="AF73" s="276"/>
      <c r="AG73" s="7"/>
    </row>
    <row r="74" spans="1:33" s="6" customFormat="1" ht="13.5" customHeight="1">
      <c r="A74" s="277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8"/>
      <c r="X74" s="279"/>
      <c r="Y74" s="280"/>
      <c r="Z74" s="281"/>
      <c r="AA74" s="281"/>
      <c r="AB74" s="281"/>
      <c r="AC74" s="281"/>
      <c r="AD74" s="281"/>
      <c r="AE74" s="281"/>
      <c r="AF74" s="282"/>
      <c r="AG74" s="283"/>
    </row>
    <row r="75" spans="1:33" s="6" customFormat="1" ht="13.5" customHeight="1">
      <c r="A75" s="277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4"/>
      <c r="X75" s="285"/>
      <c r="Y75" s="286"/>
      <c r="Z75" s="287"/>
      <c r="AA75" s="287"/>
      <c r="AB75" s="287"/>
      <c r="AC75" s="287"/>
      <c r="AD75" s="287"/>
      <c r="AE75" s="287"/>
      <c r="AF75" s="288"/>
      <c r="AG75" s="283"/>
    </row>
    <row r="76" spans="1:41" s="6" customFormat="1" ht="9" customHeight="1">
      <c r="A76" s="277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9"/>
      <c r="AK76" s="166"/>
      <c r="AL76" s="166"/>
      <c r="AM76" s="166"/>
      <c r="AN76" s="166"/>
      <c r="AO76" s="166"/>
    </row>
    <row r="77" spans="1:39" s="6" customFormat="1" ht="10.5" customHeight="1" thickBot="1">
      <c r="A77" s="277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90"/>
      <c r="O77" s="290"/>
      <c r="P77" s="290"/>
      <c r="Q77" s="229"/>
      <c r="R77" s="229"/>
      <c r="S77" s="229"/>
      <c r="T77" s="229"/>
      <c r="U77" s="229"/>
      <c r="V77" s="229"/>
      <c r="W77" s="227"/>
      <c r="X77" s="227"/>
      <c r="Y77" s="227"/>
      <c r="Z77" s="291"/>
      <c r="AA77" s="291"/>
      <c r="AB77" s="291"/>
      <c r="AC77" s="291"/>
      <c r="AD77" s="291"/>
      <c r="AE77" s="226"/>
      <c r="AF77" s="226"/>
      <c r="AG77" s="289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249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2" t="s">
        <v>21</v>
      </c>
      <c r="AF78" s="293"/>
      <c r="AG78" s="294"/>
    </row>
    <row r="79" spans="1:33" s="6" customFormat="1" ht="12" customHeight="1">
      <c r="A79" s="31"/>
      <c r="B79" s="157" t="s">
        <v>22</v>
      </c>
      <c r="C79" s="157"/>
      <c r="D79" s="157"/>
      <c r="E79" s="259" t="s">
        <v>250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13</v>
      </c>
      <c r="F81" s="167"/>
      <c r="G81" s="167"/>
      <c r="H81" s="167"/>
      <c r="I81" s="168" t="s">
        <v>24</v>
      </c>
      <c r="J81" s="168"/>
      <c r="K81" s="168"/>
      <c r="L81" s="264" t="s">
        <v>238</v>
      </c>
      <c r="M81" s="170"/>
      <c r="N81" s="171" t="s">
        <v>25</v>
      </c>
      <c r="O81" s="172"/>
      <c r="P81" s="173"/>
      <c r="Q81" s="295"/>
      <c r="R81" s="296"/>
      <c r="S81" s="296"/>
      <c r="T81" s="296"/>
      <c r="U81" s="296"/>
      <c r="V81" s="297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8"/>
      <c r="R82" s="299"/>
      <c r="S82" s="299"/>
      <c r="T82" s="299"/>
      <c r="U82" s="299"/>
      <c r="V82" s="300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251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252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190</v>
      </c>
      <c r="F86" s="167"/>
      <c r="G86" s="167"/>
      <c r="H86" s="167"/>
      <c r="I86" s="168" t="s">
        <v>24</v>
      </c>
      <c r="J86" s="168"/>
      <c r="K86" s="168"/>
      <c r="L86" s="264" t="s">
        <v>238</v>
      </c>
      <c r="M86" s="170"/>
      <c r="N86" s="171" t="s">
        <v>25</v>
      </c>
      <c r="O86" s="172"/>
      <c r="P86" s="173"/>
      <c r="Q86" s="295"/>
      <c r="R86" s="296"/>
      <c r="S86" s="296"/>
      <c r="T86" s="296"/>
      <c r="U86" s="296"/>
      <c r="V86" s="297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8"/>
      <c r="R87" s="299"/>
      <c r="S87" s="299"/>
      <c r="T87" s="299"/>
      <c r="U87" s="299"/>
      <c r="V87" s="300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65">
        <v>8</v>
      </c>
      <c r="B88" s="198" t="s">
        <v>5</v>
      </c>
      <c r="C88" s="198"/>
      <c r="D88" s="198"/>
      <c r="E88" s="266" t="s">
        <v>253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59" t="s">
        <v>254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63">
        <v>140</v>
      </c>
      <c r="F91" s="167"/>
      <c r="G91" s="167"/>
      <c r="H91" s="167"/>
      <c r="I91" s="168" t="s">
        <v>24</v>
      </c>
      <c r="J91" s="168"/>
      <c r="K91" s="168"/>
      <c r="L91" s="264" t="s">
        <v>255</v>
      </c>
      <c r="M91" s="170"/>
      <c r="N91" s="171" t="s">
        <v>25</v>
      </c>
      <c r="O91" s="172"/>
      <c r="P91" s="173"/>
      <c r="Q91" s="295"/>
      <c r="R91" s="296"/>
      <c r="S91" s="296"/>
      <c r="T91" s="296"/>
      <c r="U91" s="296"/>
      <c r="V91" s="297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8"/>
      <c r="R92" s="299"/>
      <c r="S92" s="299"/>
      <c r="T92" s="299"/>
      <c r="U92" s="299"/>
      <c r="V92" s="300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265">
        <v>9</v>
      </c>
      <c r="B93" s="198" t="s">
        <v>5</v>
      </c>
      <c r="C93" s="198"/>
      <c r="D93" s="198"/>
      <c r="E93" s="266" t="s">
        <v>253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259" t="s">
        <v>256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263">
        <v>80</v>
      </c>
      <c r="F96" s="167"/>
      <c r="G96" s="167"/>
      <c r="H96" s="167"/>
      <c r="I96" s="168" t="s">
        <v>24</v>
      </c>
      <c r="J96" s="168"/>
      <c r="K96" s="168"/>
      <c r="L96" s="264" t="s">
        <v>238</v>
      </c>
      <c r="M96" s="170"/>
      <c r="N96" s="171" t="s">
        <v>25</v>
      </c>
      <c r="O96" s="172"/>
      <c r="P96" s="173"/>
      <c r="Q96" s="295"/>
      <c r="R96" s="296"/>
      <c r="S96" s="296"/>
      <c r="T96" s="296"/>
      <c r="U96" s="296"/>
      <c r="V96" s="297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8"/>
      <c r="R97" s="299"/>
      <c r="S97" s="299"/>
      <c r="T97" s="299"/>
      <c r="U97" s="299"/>
      <c r="V97" s="300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265">
        <v>10</v>
      </c>
      <c r="B98" s="198" t="s">
        <v>5</v>
      </c>
      <c r="C98" s="198"/>
      <c r="D98" s="198"/>
      <c r="E98" s="266" t="s">
        <v>257</v>
      </c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259" t="s">
        <v>258</v>
      </c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263">
        <v>4</v>
      </c>
      <c r="F101" s="167"/>
      <c r="G101" s="167"/>
      <c r="H101" s="167"/>
      <c r="I101" s="168" t="s">
        <v>24</v>
      </c>
      <c r="J101" s="168"/>
      <c r="K101" s="168"/>
      <c r="L101" s="264" t="s">
        <v>35</v>
      </c>
      <c r="M101" s="170"/>
      <c r="N101" s="171" t="s">
        <v>25</v>
      </c>
      <c r="O101" s="172"/>
      <c r="P101" s="173"/>
      <c r="Q101" s="295"/>
      <c r="R101" s="296"/>
      <c r="S101" s="296"/>
      <c r="T101" s="296"/>
      <c r="U101" s="296"/>
      <c r="V101" s="297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8"/>
      <c r="R102" s="299"/>
      <c r="S102" s="299"/>
      <c r="T102" s="299"/>
      <c r="U102" s="299"/>
      <c r="V102" s="300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5"/>
      <c r="R106" s="296"/>
      <c r="S106" s="296"/>
      <c r="T106" s="296"/>
      <c r="U106" s="296"/>
      <c r="V106" s="297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8"/>
      <c r="R107" s="299"/>
      <c r="S107" s="299"/>
      <c r="T107" s="299"/>
      <c r="U107" s="299"/>
      <c r="V107" s="300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5"/>
      <c r="R111" s="296"/>
      <c r="S111" s="296"/>
      <c r="T111" s="296"/>
      <c r="U111" s="296"/>
      <c r="V111" s="297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8"/>
      <c r="R112" s="299"/>
      <c r="S112" s="299"/>
      <c r="T112" s="299"/>
      <c r="U112" s="299"/>
      <c r="V112" s="300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5"/>
      <c r="R116" s="296"/>
      <c r="S116" s="296"/>
      <c r="T116" s="296"/>
      <c r="U116" s="296"/>
      <c r="V116" s="297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1"/>
      <c r="C117" s="301"/>
      <c r="D117" s="301"/>
      <c r="E117" s="302"/>
      <c r="F117" s="302"/>
      <c r="G117" s="302"/>
      <c r="H117" s="302"/>
      <c r="I117" s="303"/>
      <c r="J117" s="303"/>
      <c r="K117" s="303"/>
      <c r="L117" s="304"/>
      <c r="M117" s="305"/>
      <c r="N117" s="186"/>
      <c r="O117" s="187"/>
      <c r="P117" s="188"/>
      <c r="Q117" s="298"/>
      <c r="R117" s="299"/>
      <c r="S117" s="299"/>
      <c r="T117" s="299"/>
      <c r="U117" s="299"/>
      <c r="V117" s="300"/>
      <c r="W117" s="306"/>
      <c r="X117" s="303"/>
      <c r="Y117" s="303"/>
      <c r="Z117" s="307"/>
      <c r="AA117" s="307"/>
      <c r="AB117" s="307"/>
      <c r="AC117" s="307"/>
      <c r="AD117" s="307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8"/>
      <c r="C118" s="308"/>
      <c r="D118" s="308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10"/>
      <c r="AF118" s="310"/>
      <c r="AG118" s="311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2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2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2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3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54</v>
      </c>
      <c r="AE124" s="220"/>
      <c r="AF124" s="220"/>
      <c r="AG124" s="220"/>
    </row>
    <row r="125" spans="1:33" s="6" customFormat="1" ht="10.5" customHeight="1">
      <c r="A125" s="314"/>
      <c r="B125" s="314"/>
      <c r="C125" s="50"/>
      <c r="D125" s="50"/>
      <c r="E125" s="315"/>
      <c r="F125" s="315"/>
      <c r="G125" s="315"/>
      <c r="H125" s="315"/>
      <c r="I125" s="315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6"/>
      <c r="U125" s="316"/>
      <c r="V125" s="316"/>
      <c r="W125" s="316"/>
      <c r="X125" s="316"/>
      <c r="Y125" s="219"/>
      <c r="Z125" s="219"/>
      <c r="AA125" s="219"/>
      <c r="AB125" s="316"/>
      <c r="AC125" s="316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00037800</dc:creator>
  <cp:keywords/>
  <dc:description/>
  <cp:lastModifiedBy>00037800</cp:lastModifiedBy>
  <dcterms:created xsi:type="dcterms:W3CDTF">2024-04-12T03:59:08Z</dcterms:created>
  <dcterms:modified xsi:type="dcterms:W3CDTF">2024-04-12T03:59:14Z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