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37800\Desktop\temp\"/>
    </mc:Choice>
  </mc:AlternateContent>
  <bookViews>
    <workbookView xWindow="-15" yWindow="-15" windowWidth="10260" windowHeight="8250" tabRatio="789" firstSheet="1" activeTab="1"/>
  </bookViews>
  <sheets>
    <sheet name="入力シート（医療連携推進課）" sheetId="1" state="hidden" r:id="rId1"/>
    <sheet name="見積書" sheetId="2" r:id="rId2"/>
  </sheets>
  <definedNames>
    <definedName name="_xlnm.Print_Area" localSheetId="1">見積書!$A$1:$G$38</definedName>
    <definedName name="_xlnm.Print_Area" localSheetId="0">'入力シート（医療連携推進課）'!$A$1:$J$45</definedName>
  </definedNames>
  <calcPr calcId="162913"/>
</workbook>
</file>

<file path=xl/calcChain.xml><?xml version="1.0" encoding="utf-8"?>
<calcChain xmlns="http://schemas.openxmlformats.org/spreadsheetml/2006/main">
  <c r="C14" i="2" l="1"/>
  <c r="G89" i="2" l="1"/>
  <c r="G90" i="2"/>
  <c r="G91" i="2"/>
  <c r="G92" i="2"/>
  <c r="G93" i="2"/>
  <c r="G94" i="2"/>
  <c r="G95" i="2"/>
  <c r="G96" i="2"/>
  <c r="G97" i="2"/>
  <c r="G98" i="2"/>
  <c r="G99" i="2"/>
  <c r="G100" i="2"/>
  <c r="G88" i="2"/>
  <c r="D89" i="2"/>
  <c r="D90" i="2"/>
  <c r="D91" i="2"/>
  <c r="D92" i="2"/>
  <c r="D93" i="2"/>
  <c r="D94" i="2"/>
  <c r="D95" i="2"/>
  <c r="D96" i="2"/>
  <c r="D97" i="2"/>
  <c r="D98" i="2"/>
  <c r="D99" i="2"/>
  <c r="D100" i="2"/>
  <c r="B89" i="2"/>
  <c r="B90" i="2"/>
  <c r="B91" i="2"/>
  <c r="B92" i="2"/>
  <c r="B93" i="2"/>
  <c r="B94" i="2"/>
  <c r="B95" i="2"/>
  <c r="B96" i="2"/>
  <c r="B97" i="2"/>
  <c r="B98" i="2"/>
  <c r="B99" i="2"/>
  <c r="B100" i="2"/>
  <c r="B88" i="2"/>
  <c r="D88" i="2"/>
  <c r="D86" i="2"/>
  <c r="D87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93" i="1" l="1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05" i="2"/>
  <c r="G104" i="2"/>
  <c r="D104" i="2"/>
  <c r="B104" i="2"/>
  <c r="G103" i="2"/>
  <c r="D103" i="2"/>
  <c r="B103" i="2"/>
  <c r="G72" i="2"/>
  <c r="D72" i="2"/>
  <c r="B72" i="2"/>
  <c r="B101" i="2"/>
  <c r="B70" i="2"/>
  <c r="B39" i="2"/>
  <c r="B46" i="1"/>
  <c r="B56" i="2"/>
  <c r="D56" i="2"/>
  <c r="G56" i="2"/>
  <c r="B57" i="2"/>
  <c r="D57" i="2"/>
  <c r="G57" i="2"/>
  <c r="B58" i="2"/>
  <c r="D58" i="2"/>
  <c r="G58" i="2"/>
  <c r="B59" i="2"/>
  <c r="D59" i="2"/>
  <c r="G59" i="2"/>
  <c r="B60" i="2"/>
  <c r="D60" i="2"/>
  <c r="G60" i="2"/>
  <c r="B61" i="2"/>
  <c r="D61" i="2"/>
  <c r="G61" i="2"/>
  <c r="B62" i="2"/>
  <c r="D62" i="2"/>
  <c r="G62" i="2"/>
  <c r="B63" i="2"/>
  <c r="D63" i="2"/>
  <c r="G63" i="2"/>
  <c r="B64" i="2"/>
  <c r="D64" i="2"/>
  <c r="G64" i="2"/>
  <c r="B65" i="2"/>
  <c r="D65" i="2"/>
  <c r="G65" i="2"/>
  <c r="B66" i="2"/>
  <c r="D66" i="2"/>
  <c r="G66" i="2"/>
  <c r="B67" i="2"/>
  <c r="D67" i="2"/>
  <c r="G67" i="2"/>
  <c r="B68" i="2"/>
  <c r="D68" i="2"/>
  <c r="G68" i="2"/>
  <c r="B69" i="2"/>
  <c r="D69" i="2"/>
  <c r="G69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G41" i="2"/>
  <c r="D41" i="2"/>
  <c r="B41" i="2"/>
  <c r="C18" i="2" l="1"/>
  <c r="G36" i="2" l="1"/>
  <c r="G35" i="2"/>
  <c r="G34" i="2"/>
  <c r="G33" i="2"/>
  <c r="D36" i="2"/>
  <c r="D35" i="2"/>
  <c r="D34" i="2"/>
  <c r="D33" i="2"/>
  <c r="B36" i="2"/>
  <c r="B35" i="2"/>
  <c r="B34" i="2"/>
  <c r="B33" i="2"/>
  <c r="B38" i="2"/>
  <c r="C16" i="2"/>
  <c r="G32" i="2"/>
  <c r="G31" i="2"/>
  <c r="G30" i="2"/>
  <c r="G29" i="2"/>
  <c r="G28" i="2"/>
  <c r="G27" i="2"/>
  <c r="G26" i="2"/>
  <c r="G25" i="2"/>
  <c r="G24" i="2"/>
  <c r="G23" i="2"/>
  <c r="G22" i="2"/>
  <c r="D32" i="2"/>
  <c r="D31" i="2"/>
  <c r="D30" i="2"/>
  <c r="D29" i="2"/>
  <c r="D28" i="2"/>
  <c r="D27" i="2"/>
  <c r="D26" i="2"/>
  <c r="D25" i="2"/>
  <c r="D24" i="2"/>
  <c r="D23" i="2"/>
  <c r="D22" i="2"/>
  <c r="B32" i="2"/>
  <c r="B31" i="2"/>
  <c r="B30" i="2"/>
  <c r="B29" i="2"/>
  <c r="B28" i="2"/>
  <c r="B27" i="2"/>
  <c r="B26" i="2"/>
  <c r="B25" i="2"/>
  <c r="B24" i="2"/>
  <c r="B23" i="2"/>
  <c r="B22" i="2"/>
</calcChain>
</file>

<file path=xl/comments1.xml><?xml version="1.0" encoding="utf-8"?>
<comments xmlns="http://schemas.openxmlformats.org/spreadsheetml/2006/main">
  <authors>
    <author>00036205</author>
  </authors>
  <commentList>
    <comment ref="B15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見積り合わせや入札によらず、単価契約としなければならない具体的な理由を記載ください。
内容についてお伺いする場合があります。</t>
        </r>
      </text>
    </comment>
    <comment ref="B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C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D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E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F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G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H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実績・予算等を勘案しできる限り正確な数値としてください。
</t>
        </r>
      </text>
    </comment>
    <comment ref="I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実績・予算等を勘案しできる限り正確な数値としてください。
</t>
        </r>
      </text>
    </comment>
    <comment ref="J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実際の年間購入量を正確に記載してください。
</t>
        </r>
      </text>
    </comment>
    <comment ref="L20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品名名称・規格名称の変更、新たな物品を単価登録する際は、欄外にメモ書き（□□を△△に変更、新規依頼物品　など）いただくとともに当該行は赤文字で表示してください。
内容についてお伺いする場合があります。</t>
        </r>
      </text>
    </comment>
    <comment ref="B4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C4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D4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E4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F4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G4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H4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実績・予算等を勘案しできる限り正確な数値としてください。
</t>
        </r>
      </text>
    </comment>
    <comment ref="I4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実績・予算等を勘案しできる限り正確な数値としてください。
</t>
        </r>
      </text>
    </comment>
    <comment ref="J4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実際の年間購入量を正確に記載してください。
</t>
        </r>
      </text>
    </comment>
    <comment ref="B9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C9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D9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E9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F9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G9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本年度単価契約となっており来年度も依頼する物品は、ザイムスの『 運用管理＞財務管理＞物品単価表 』を確認いただき、当該物品のコード（分類・品目・規格）及び品名名称・規格名称・単位についてザイムスの登録内容と同じく正確に記載ください</t>
        </r>
      </text>
    </comment>
    <comment ref="H9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実績・予算等を勘案しできる限り正確な数値としてください。
</t>
        </r>
      </text>
    </comment>
    <comment ref="I9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実績・予算等を勘案しできる限り正確な数値としてください。
</t>
        </r>
      </text>
    </comment>
    <comment ref="J9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実際の年間購入量を正確に記載してください。
</t>
        </r>
      </text>
    </comment>
  </commentList>
</comments>
</file>

<file path=xl/sharedStrings.xml><?xml version="1.0" encoding="utf-8"?>
<sst xmlns="http://schemas.openxmlformats.org/spreadsheetml/2006/main" count="105" uniqueCount="61">
  <si>
    <t>記</t>
    <rPh sb="0" eb="1">
      <t>キ</t>
    </rPh>
    <phoneticPr fontId="3"/>
  </si>
  <si>
    <t>単位</t>
    <rPh sb="0" eb="2">
      <t>タンイ</t>
    </rPh>
    <phoneticPr fontId="3"/>
  </si>
  <si>
    <t>予定購入数量</t>
    <rPh sb="0" eb="2">
      <t>ヨテイ</t>
    </rPh>
    <rPh sb="2" eb="5">
      <t>コウニュウスウ</t>
    </rPh>
    <rPh sb="5" eb="6">
      <t>リョウ</t>
    </rPh>
    <phoneticPr fontId="3"/>
  </si>
  <si>
    <t>№</t>
    <phoneticPr fontId="3"/>
  </si>
  <si>
    <t>１　単価契約が必要な理由</t>
    <rPh sb="2" eb="4">
      <t>タンカ</t>
    </rPh>
    <rPh sb="4" eb="6">
      <t>ケイヤク</t>
    </rPh>
    <rPh sb="7" eb="9">
      <t>ヒツヨウ</t>
    </rPh>
    <rPh sb="10" eb="12">
      <t>リユウ</t>
    </rPh>
    <phoneticPr fontId="3"/>
  </si>
  <si>
    <t>希望契約金額(円)</t>
    <rPh sb="0" eb="2">
      <t>キボウ</t>
    </rPh>
    <rPh sb="2" eb="4">
      <t>ケイヤク</t>
    </rPh>
    <rPh sb="4" eb="6">
      <t>キンガク</t>
    </rPh>
    <rPh sb="7" eb="8">
      <t>エン</t>
    </rPh>
    <phoneticPr fontId="3"/>
  </si>
  <si>
    <t>３　契約期間</t>
    <rPh sb="2" eb="4">
      <t>ケイヤク</t>
    </rPh>
    <rPh sb="4" eb="6">
      <t>キカン</t>
    </rPh>
    <phoneticPr fontId="3"/>
  </si>
  <si>
    <t>４　納入場所</t>
    <rPh sb="2" eb="4">
      <t>ノウニュウ</t>
    </rPh>
    <rPh sb="4" eb="6">
      <t>バショ</t>
    </rPh>
    <phoneticPr fontId="3"/>
  </si>
  <si>
    <t>５　そ の 他</t>
    <rPh sb="6" eb="7">
      <t>タ</t>
    </rPh>
    <phoneticPr fontId="3"/>
  </si>
  <si>
    <t>２　品 名 等</t>
    <rPh sb="2" eb="3">
      <t>シナ</t>
    </rPh>
    <rPh sb="4" eb="5">
      <t>メイ</t>
    </rPh>
    <rPh sb="6" eb="7">
      <t>トウ</t>
    </rPh>
    <phoneticPr fontId="3"/>
  </si>
  <si>
    <t>分　類　コード</t>
    <rPh sb="0" eb="1">
      <t>ブン</t>
    </rPh>
    <rPh sb="2" eb="3">
      <t>タグイ</t>
    </rPh>
    <phoneticPr fontId="3"/>
  </si>
  <si>
    <t>品　名　コード</t>
    <rPh sb="0" eb="1">
      <t>シナ</t>
    </rPh>
    <rPh sb="2" eb="3">
      <t>メイ</t>
    </rPh>
    <phoneticPr fontId="3"/>
  </si>
  <si>
    <t>規　格　コード</t>
    <rPh sb="0" eb="1">
      <t>タダシ</t>
    </rPh>
    <rPh sb="2" eb="3">
      <t>カク</t>
    </rPh>
    <phoneticPr fontId="3"/>
  </si>
  <si>
    <t>の単価契約について（依頼）</t>
    <rPh sb="1" eb="3">
      <t>タンカ</t>
    </rPh>
    <rPh sb="3" eb="5">
      <t>ケイヤク</t>
    </rPh>
    <rPh sb="10" eb="12">
      <t>イライ</t>
    </rPh>
    <phoneticPr fontId="3"/>
  </si>
  <si>
    <t>見　積　書 (単価見積）</t>
    <rPh sb="0" eb="1">
      <t>ミ</t>
    </rPh>
    <rPh sb="2" eb="3">
      <t>セキ</t>
    </rPh>
    <rPh sb="4" eb="5">
      <t>ショ</t>
    </rPh>
    <rPh sb="7" eb="9">
      <t>タンカ</t>
    </rPh>
    <rPh sb="9" eb="11">
      <t>ミツモリ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</si>
  <si>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</si>
  <si>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</si>
  <si>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4">
      <t>シ</t>
    </rPh>
    <rPh sb="4" eb="5">
      <t>メイ</t>
    </rPh>
    <phoneticPr fontId="3"/>
  </si>
  <si>
    <t>㊞</t>
    <phoneticPr fontId="3"/>
  </si>
  <si>
    <t>納入場所</t>
    <rPh sb="0" eb="2">
      <t>ノウニュウ</t>
    </rPh>
    <rPh sb="2" eb="4">
      <t>バショ</t>
    </rPh>
    <phoneticPr fontId="3"/>
  </si>
  <si>
    <t>契約期間</t>
    <rPh sb="0" eb="2">
      <t>ケイヤク</t>
    </rPh>
    <rPh sb="2" eb="4">
      <t>キカン</t>
    </rPh>
    <phoneticPr fontId="3"/>
  </si>
  <si>
    <t>№</t>
    <phoneticPr fontId="3"/>
  </si>
  <si>
    <t>規　　　格</t>
    <rPh sb="0" eb="1">
      <t>タダシ</t>
    </rPh>
    <rPh sb="4" eb="5">
      <t>カク</t>
    </rPh>
    <phoneticPr fontId="3"/>
  </si>
  <si>
    <t>単　価（円）</t>
    <rPh sb="0" eb="1">
      <t>タン</t>
    </rPh>
    <rPh sb="2" eb="3">
      <t>アタイ</t>
    </rPh>
    <rPh sb="4" eb="5">
      <t>エン</t>
    </rPh>
    <phoneticPr fontId="3"/>
  </si>
  <si>
    <t>品　　　名</t>
    <rPh sb="0" eb="1">
      <t>シナ</t>
    </rPh>
    <rPh sb="4" eb="5">
      <t>メイ</t>
    </rPh>
    <phoneticPr fontId="3"/>
  </si>
  <si>
    <t>※税別</t>
    <rPh sb="1" eb="3">
      <t>ゼイベツ</t>
    </rPh>
    <phoneticPr fontId="3"/>
  </si>
  <si>
    <t>担当者</t>
    <rPh sb="0" eb="3">
      <t>タントウシャ</t>
    </rPh>
    <phoneticPr fontId="3"/>
  </si>
  <si>
    <t>連絡先</t>
    <rPh sb="0" eb="3">
      <t>レンラクサキ</t>
    </rPh>
    <phoneticPr fontId="3"/>
  </si>
  <si>
    <t>このことについて、下記のとおり単価契約の締結を依頼します。</t>
    <rPh sb="9" eb="11">
      <t>カキ</t>
    </rPh>
    <rPh sb="15" eb="17">
      <t>タンカ</t>
    </rPh>
    <rPh sb="17" eb="19">
      <t>ケイヤク</t>
    </rPh>
    <rPh sb="20" eb="22">
      <t>テイケツ</t>
    </rPh>
    <rPh sb="23" eb="25">
      <t>イライ</t>
    </rPh>
    <phoneticPr fontId="3"/>
  </si>
  <si>
    <t>長 野 市 長　宛</t>
    <rPh sb="0" eb="1">
      <t>チョウ</t>
    </rPh>
    <rPh sb="2" eb="3">
      <t>ノ</t>
    </rPh>
    <rPh sb="4" eb="5">
      <t>シ</t>
    </rPh>
    <rPh sb="6" eb="7">
      <t>チョウ</t>
    </rPh>
    <rPh sb="8" eb="9">
      <t>アテ</t>
    </rPh>
    <phoneticPr fontId="3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</si>
  <si>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3"/>
  </si>
  <si>
    <t>※「庁内共通単価契約物品」は提出不要です。</t>
    <rPh sb="14" eb="16">
      <t>テイシュツ</t>
    </rPh>
    <rPh sb="16" eb="18">
      <t>フヨウ</t>
    </rPh>
    <phoneticPr fontId="3"/>
  </si>
  <si>
    <t>明細書（ページ２）</t>
    <rPh sb="0" eb="3">
      <t>メイサイショ</t>
    </rPh>
    <phoneticPr fontId="3"/>
  </si>
  <si>
    <t>見積書(単価見積２）</t>
    <rPh sb="0" eb="2">
      <t>ミツモリ</t>
    </rPh>
    <rPh sb="2" eb="3">
      <t>ショ</t>
    </rPh>
    <rPh sb="4" eb="6">
      <t>タンカ</t>
    </rPh>
    <rPh sb="6" eb="8">
      <t>ミツモリ</t>
    </rPh>
    <phoneticPr fontId="3"/>
  </si>
  <si>
    <t>見積書(単価見積３）</t>
    <rPh sb="0" eb="2">
      <t>ミツモリ</t>
    </rPh>
    <rPh sb="2" eb="3">
      <t>ショ</t>
    </rPh>
    <rPh sb="4" eb="6">
      <t>タンカ</t>
    </rPh>
    <rPh sb="6" eb="8">
      <t>ミツモリ</t>
    </rPh>
    <phoneticPr fontId="3"/>
  </si>
  <si>
    <t>見積書(単価見積４）</t>
    <rPh sb="0" eb="2">
      <t>ミツモリ</t>
    </rPh>
    <rPh sb="2" eb="3">
      <t>ショ</t>
    </rPh>
    <rPh sb="4" eb="6">
      <t>タンカ</t>
    </rPh>
    <rPh sb="6" eb="8">
      <t>ミツモリ</t>
    </rPh>
    <phoneticPr fontId="3"/>
  </si>
  <si>
    <t>※品目数が15を超える際は、下記48行目以降をご使用ください。</t>
    <rPh sb="1" eb="3">
      <t>ヒンモク</t>
    </rPh>
    <rPh sb="3" eb="4">
      <t>スウ</t>
    </rPh>
    <rPh sb="8" eb="9">
      <t>コ</t>
    </rPh>
    <rPh sb="11" eb="12">
      <t>サイ</t>
    </rPh>
    <rPh sb="14" eb="16">
      <t>カキ</t>
    </rPh>
    <rPh sb="18" eb="22">
      <t>ギョウメイコウ</t>
    </rPh>
    <rPh sb="24" eb="26">
      <t>シヨウ</t>
    </rPh>
    <phoneticPr fontId="3"/>
  </si>
  <si>
    <t>明細書（ページ３）</t>
    <rPh sb="0" eb="3">
      <t>メイサイショ</t>
    </rPh>
    <phoneticPr fontId="3"/>
  </si>
  <si>
    <t>　契 約 課 長　　様</t>
    <rPh sb="1" eb="2">
      <t>チギリ</t>
    </rPh>
    <rPh sb="3" eb="4">
      <t>ヤク</t>
    </rPh>
    <rPh sb="5" eb="6">
      <t>カ</t>
    </rPh>
    <rPh sb="7" eb="8">
      <t>チョウ</t>
    </rPh>
    <rPh sb="10" eb="11">
      <t>サマ</t>
    </rPh>
    <phoneticPr fontId="3"/>
  </si>
  <si>
    <t>品名名称</t>
    <rPh sb="0" eb="1">
      <t>シナ</t>
    </rPh>
    <rPh sb="1" eb="2">
      <t>メイ</t>
    </rPh>
    <rPh sb="2" eb="4">
      <t>メイショウ</t>
    </rPh>
    <phoneticPr fontId="3"/>
  </si>
  <si>
    <t>規格名称</t>
    <rPh sb="0" eb="1">
      <t>タダシ</t>
    </rPh>
    <rPh sb="1" eb="2">
      <t>カク</t>
    </rPh>
    <rPh sb="2" eb="4">
      <t>メイショウ</t>
    </rPh>
    <phoneticPr fontId="3"/>
  </si>
  <si>
    <t>長野市の入札心得、仕様書等を熟覧のうえ、つぎのとおり見積りをしました。</t>
    <rPh sb="0" eb="2">
      <t>ナガノ</t>
    </rPh>
    <rPh sb="2" eb="3">
      <t>シ</t>
    </rPh>
    <rPh sb="4" eb="6">
      <t>ニュウサツ</t>
    </rPh>
    <rPh sb="6" eb="8">
      <t>ココロエ</t>
    </rPh>
    <rPh sb="9" eb="12">
      <t>シヨウショ</t>
    </rPh>
    <rPh sb="12" eb="13">
      <t>トウ</t>
    </rPh>
    <rPh sb="14" eb="16">
      <t>ジュクラン</t>
    </rPh>
    <rPh sb="26" eb="28">
      <t>ミツモ</t>
    </rPh>
    <phoneticPr fontId="3"/>
  </si>
  <si>
    <t>件　　名</t>
    <rPh sb="0" eb="1">
      <t>ケン</t>
    </rPh>
    <rPh sb="3" eb="4">
      <t>ナ</t>
    </rPh>
    <phoneticPr fontId="3"/>
  </si>
  <si>
    <t>Ｒ４年度購入実績</t>
    <rPh sb="2" eb="4">
      <t>ネンド</t>
    </rPh>
    <rPh sb="4" eb="6">
      <t>コウニュウ</t>
    </rPh>
    <rPh sb="6" eb="8">
      <t>ジッセキ</t>
    </rPh>
    <phoneticPr fontId="3"/>
  </si>
  <si>
    <t>長野市保健福祉部医療連携推進課長</t>
    <rPh sb="0" eb="3">
      <t>ナガノシ</t>
    </rPh>
    <rPh sb="3" eb="5">
      <t>ホケン</t>
    </rPh>
    <rPh sb="5" eb="7">
      <t>フクシ</t>
    </rPh>
    <rPh sb="7" eb="8">
      <t>ブ</t>
    </rPh>
    <rPh sb="8" eb="10">
      <t>イリョウ</t>
    </rPh>
    <rPh sb="10" eb="12">
      <t>レンケイ</t>
    </rPh>
    <rPh sb="12" eb="14">
      <t>スイシン</t>
    </rPh>
    <rPh sb="14" eb="16">
      <t>カチョウ</t>
    </rPh>
    <phoneticPr fontId="3"/>
  </si>
  <si>
    <t>（国保診療所担当）</t>
    <rPh sb="1" eb="3">
      <t>コクホ</t>
    </rPh>
    <rPh sb="3" eb="6">
      <t>シンリョウジョ</t>
    </rPh>
    <rPh sb="6" eb="8">
      <t>タントウ</t>
    </rPh>
    <phoneticPr fontId="3"/>
  </si>
  <si>
    <t>令和６年９月26日　～　令和７年３月31日</t>
    <rPh sb="0" eb="2">
      <t>レイワ</t>
    </rPh>
    <rPh sb="3" eb="4">
      <t>ネン</t>
    </rPh>
    <rPh sb="5" eb="6">
      <t>ガツ</t>
    </rPh>
    <rPh sb="8" eb="9">
      <t>ヒ</t>
    </rPh>
    <rPh sb="12" eb="14">
      <t>レイワ</t>
    </rPh>
    <rPh sb="15" eb="16">
      <t>ネン</t>
    </rPh>
    <rPh sb="17" eb="18">
      <t>ガツ</t>
    </rPh>
    <rPh sb="20" eb="21">
      <t>ニチ</t>
    </rPh>
    <phoneticPr fontId="3"/>
  </si>
  <si>
    <t>長野市　指定場所（各長野市国保診療所）</t>
    <rPh sb="0" eb="3">
      <t>ナガノシ</t>
    </rPh>
    <rPh sb="4" eb="6">
      <t>シテイ</t>
    </rPh>
    <rPh sb="6" eb="8">
      <t>バショ</t>
    </rPh>
    <rPh sb="9" eb="10">
      <t>カク</t>
    </rPh>
    <rPh sb="10" eb="13">
      <t>ナガノシ</t>
    </rPh>
    <rPh sb="13" eb="15">
      <t>コクホ</t>
    </rPh>
    <rPh sb="15" eb="18">
      <t>シンリョウジョ</t>
    </rPh>
    <phoneticPr fontId="3"/>
  </si>
  <si>
    <t>コミナティ筋注シリンジ12歳以上用</t>
    <rPh sb="5" eb="6">
      <t>スジ</t>
    </rPh>
    <rPh sb="6" eb="7">
      <t>チュウ</t>
    </rPh>
    <rPh sb="13" eb="14">
      <t>サイ</t>
    </rPh>
    <rPh sb="14" eb="16">
      <t>イジョウ</t>
    </rPh>
    <rPh sb="16" eb="17">
      <t>ヨウ</t>
    </rPh>
    <phoneticPr fontId="3"/>
  </si>
  <si>
    <t>シリンジ0.3ml×10本</t>
    <rPh sb="12" eb="13">
      <t>ホン</t>
    </rPh>
    <phoneticPr fontId="3"/>
  </si>
  <si>
    <t>スパイクバックス筋注</t>
    <phoneticPr fontId="3"/>
  </si>
  <si>
    <t>１バイヤル</t>
    <phoneticPr fontId="3"/>
  </si>
  <si>
    <t>未定</t>
    <rPh sb="0" eb="2">
      <t>ミテイ</t>
    </rPh>
    <phoneticPr fontId="3"/>
  </si>
  <si>
    <t>箱</t>
    <rPh sb="0" eb="1">
      <t>ハコ</t>
    </rPh>
    <phoneticPr fontId="3"/>
  </si>
  <si>
    <t>ヌバキソビッド筋注 1ml</t>
    <phoneticPr fontId="3"/>
  </si>
  <si>
    <t>ダイチロナ筋注</t>
    <rPh sb="5" eb="6">
      <t>キン</t>
    </rPh>
    <rPh sb="6" eb="7">
      <t>チュウ</t>
    </rPh>
    <phoneticPr fontId="3"/>
  </si>
  <si>
    <t>１バイヤル×２</t>
    <phoneticPr fontId="3"/>
  </si>
  <si>
    <t>水野</t>
    <rPh sb="0" eb="2">
      <t>ミズノ</t>
    </rPh>
    <phoneticPr fontId="3"/>
  </si>
  <si>
    <t>（内）2713</t>
    <rPh sb="1" eb="2">
      <t>ナイ</t>
    </rPh>
    <phoneticPr fontId="3"/>
  </si>
  <si>
    <t>各診療所で、10月１日より新型コロナウイルスワクチン接種を開始するため</t>
    <rPh sb="0" eb="1">
      <t>カク</t>
    </rPh>
    <rPh sb="1" eb="4">
      <t>シンリョウジョ</t>
    </rPh>
    <rPh sb="8" eb="9">
      <t>ガツ</t>
    </rPh>
    <rPh sb="10" eb="11">
      <t>ニチ</t>
    </rPh>
    <rPh sb="13" eb="15">
      <t>シンガタ</t>
    </rPh>
    <rPh sb="26" eb="28">
      <t>セッシュ</t>
    </rPh>
    <rPh sb="29" eb="31">
      <t>カイシ</t>
    </rPh>
    <phoneticPr fontId="3"/>
  </si>
  <si>
    <t>国保診療所新型コロナウイルスワクチン</t>
    <rPh sb="0" eb="2">
      <t>コクホ</t>
    </rPh>
    <rPh sb="2" eb="4">
      <t>シンリョウ</t>
    </rPh>
    <rPh sb="4" eb="5">
      <t>ジョ</t>
    </rPh>
    <rPh sb="5" eb="7">
      <t>シンガタ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</si>
</sst>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00"/>
  </numFmts>
  <fonts count="15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8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shrinkToFit="1"/>
    </xf>
    <xf numFmtId="38" fontId="4" fillId="2" borderId="1" xfId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 shrinkToFit="1"/>
    </xf>
    <xf numFmtId="38" fontId="4" fillId="2" borderId="1" xfId="1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10" fillId="0" borderId="10" xfId="1" applyFont="1" applyBorder="1" applyAlignment="1" applyProtection="1">
      <alignment vertical="center"/>
      <protection locked="0"/>
    </xf>
    <xf numFmtId="38" fontId="10" fillId="0" borderId="12" xfId="1" applyFont="1" applyBorder="1" applyAlignment="1" applyProtection="1">
      <alignment vertical="center"/>
      <protection locked="0"/>
    </xf>
    <xf numFmtId="38" fontId="10" fillId="0" borderId="13" xfId="1" applyFont="1" applyBorder="1" applyAlignment="1" applyProtection="1">
      <alignment vertical="center"/>
      <protection locked="0"/>
    </xf>
    <xf numFmtId="38" fontId="10" fillId="0" borderId="11" xfId="1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38" fontId="4" fillId="2" borderId="1" xfId="1" applyFont="1" applyFill="1" applyBorder="1" applyAlignment="1">
      <alignment horizontal="center" vertical="center"/>
    </xf>
    <xf numFmtId="58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0" fontId="4" fillId="0" borderId="7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1</xdr:row>
      <xdr:rowOff>66673</xdr:rowOff>
    </xdr:from>
    <xdr:to>
      <xdr:col>13</xdr:col>
      <xdr:colOff>95250</xdr:colOff>
      <xdr:row>9</xdr:row>
      <xdr:rowOff>28574</xdr:rowOff>
    </xdr:to>
    <xdr:sp macro="" textlink="">
      <xdr:nvSpPr>
        <xdr:cNvPr id="2" name="テキスト ボックス 1"/>
        <xdr:cNvSpPr txBox="1"/>
      </xdr:nvSpPr>
      <xdr:spPr>
        <a:xfrm>
          <a:off x="7743825" y="314323"/>
          <a:ext cx="2133600" cy="1943101"/>
        </a:xfrm>
        <a:prstGeom prst="rect">
          <a:avLst/>
        </a:prstGeom>
        <a:solidFill>
          <a:srgbClr val="FFFF99"/>
        </a:solidFill>
        <a:ln w="50800" cmpd="sng">
          <a:solidFill>
            <a:srgbClr val="FF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このシートの</a:t>
          </a: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淡黄部分を</a:t>
          </a: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入力してください</a:t>
          </a: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≪注意</a:t>
          </a:r>
          <a:r>
            <a:rPr kumimoji="1" lang="en-US" altLang="ja-JP" sz="1600" b="1">
              <a:solidFill>
                <a:srgbClr val="FF0000"/>
              </a:solidFill>
            </a:rPr>
            <a:t>!</a:t>
          </a:r>
          <a:r>
            <a:rPr kumimoji="1" lang="ja-JP" altLang="en-US" sz="1600" b="1">
              <a:solidFill>
                <a:srgbClr val="FF0000"/>
              </a:solidFill>
            </a:rPr>
            <a:t>≫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これ以外のシートは</a:t>
          </a: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開かないでください</a:t>
          </a:r>
          <a:r>
            <a:rPr kumimoji="1" lang="en-US" altLang="ja-JP" sz="1600" b="1">
              <a:solidFill>
                <a:srgbClr val="FF0000"/>
              </a:solidFill>
            </a:rPr>
            <a:t>!!</a:t>
          </a:r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33"/>
  <sheetViews>
    <sheetView view="pageBreakPreview" zoomScaleNormal="100" workbookViewId="0">
      <selection activeCell="H11" sqref="H11"/>
    </sheetView>
  </sheetViews>
  <sheetFormatPr defaultColWidth="9.140625" defaultRowHeight="13.5" x14ac:dyDescent="0.15"/>
  <cols>
    <col min="1" max="1" width="3.7109375" style="2" customWidth="1"/>
    <col min="2" max="4" width="5.140625" style="2" customWidth="1"/>
    <col min="5" max="6" width="22.7109375" style="2" customWidth="1"/>
    <col min="7" max="7" width="4.7109375" style="2" customWidth="1"/>
    <col min="8" max="8" width="16.7109375" style="2" customWidth="1"/>
    <col min="9" max="9" width="13.7109375" style="2" customWidth="1"/>
    <col min="10" max="10" width="14.7109375" style="2" customWidth="1"/>
    <col min="11" max="11" width="1.28515625" style="2" customWidth="1"/>
    <col min="12" max="12" width="28.28515625" style="2" customWidth="1"/>
    <col min="13" max="256" width="2.7109375" style="2" customWidth="1"/>
    <col min="257" max="16384" width="9.140625" style="2"/>
  </cols>
  <sheetData>
    <row r="1" spans="1:10" ht="20.100000000000001" customHeight="1" x14ac:dyDescent="0.15">
      <c r="A1" s="21"/>
      <c r="B1" s="22"/>
      <c r="C1" s="22"/>
      <c r="I1" s="53">
        <v>45545</v>
      </c>
      <c r="J1" s="54"/>
    </row>
    <row r="2" spans="1:10" ht="20.100000000000001" customHeight="1" x14ac:dyDescent="0.15"/>
    <row r="3" spans="1:10" ht="20.100000000000001" customHeight="1" x14ac:dyDescent="0.15">
      <c r="A3" s="46" t="s">
        <v>38</v>
      </c>
      <c r="B3" s="46"/>
      <c r="C3" s="46"/>
      <c r="D3" s="46"/>
    </row>
    <row r="4" spans="1:10" ht="20.100000000000001" customHeight="1" x14ac:dyDescent="0.15"/>
    <row r="5" spans="1:10" ht="20.100000000000001" customHeight="1" x14ac:dyDescent="0.15">
      <c r="I5" s="58" t="s">
        <v>44</v>
      </c>
      <c r="J5" s="58"/>
    </row>
    <row r="6" spans="1:10" ht="20.100000000000001" customHeight="1" x14ac:dyDescent="0.15">
      <c r="I6" s="58" t="s">
        <v>45</v>
      </c>
      <c r="J6" s="58"/>
    </row>
    <row r="7" spans="1:10" ht="20.100000000000001" customHeight="1" x14ac:dyDescent="0.15"/>
    <row r="8" spans="1:10" ht="20.100000000000001" customHeight="1" x14ac:dyDescent="0.15">
      <c r="B8" s="59" t="s">
        <v>60</v>
      </c>
      <c r="C8" s="59"/>
      <c r="D8" s="59"/>
      <c r="E8" s="59"/>
      <c r="F8" s="59"/>
      <c r="G8" s="2" t="s">
        <v>13</v>
      </c>
      <c r="H8" s="7"/>
    </row>
    <row r="9" spans="1:10" ht="20.100000000000001" customHeight="1" x14ac:dyDescent="0.15"/>
    <row r="10" spans="1:10" ht="20.100000000000001" customHeight="1" x14ac:dyDescent="0.15">
      <c r="B10" s="2" t="s">
        <v>28</v>
      </c>
    </row>
    <row r="11" spans="1:10" ht="20.100000000000001" customHeight="1" x14ac:dyDescent="0.15"/>
    <row r="12" spans="1:10" ht="20.100000000000001" customHeight="1" x14ac:dyDescent="0.15">
      <c r="A12" s="55" t="s">
        <v>0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0" ht="20.100000000000001" customHeight="1" x14ac:dyDescent="0.15">
      <c r="A13" s="3"/>
      <c r="B13" s="3"/>
      <c r="C13" s="3"/>
      <c r="D13" s="3"/>
      <c r="E13" s="3"/>
      <c r="F13" s="3"/>
      <c r="G13" s="3"/>
      <c r="H13" s="3"/>
      <c r="I13" s="3"/>
    </row>
    <row r="14" spans="1:10" ht="20.100000000000001" customHeight="1" x14ac:dyDescent="0.15">
      <c r="A14" s="2" t="s">
        <v>4</v>
      </c>
      <c r="E14" s="3"/>
      <c r="F14" s="3"/>
      <c r="G14" s="3"/>
      <c r="H14" s="3"/>
      <c r="I14" s="3"/>
    </row>
    <row r="15" spans="1:10" ht="20.100000000000001" customHeight="1" x14ac:dyDescent="0.15">
      <c r="B15" s="56" t="s">
        <v>59</v>
      </c>
      <c r="C15" s="56"/>
      <c r="D15" s="56"/>
      <c r="E15" s="56"/>
      <c r="F15" s="56"/>
      <c r="G15" s="56"/>
      <c r="H15" s="56"/>
      <c r="I15" s="56"/>
      <c r="J15" s="56"/>
    </row>
    <row r="16" spans="1:10" ht="20.100000000000001" customHeight="1" x14ac:dyDescent="0.15">
      <c r="B16" s="57"/>
      <c r="C16" s="57"/>
      <c r="D16" s="57"/>
      <c r="E16" s="57"/>
      <c r="F16" s="57"/>
      <c r="G16" s="57"/>
      <c r="H16" s="57"/>
      <c r="I16" s="57"/>
      <c r="J16" s="57"/>
    </row>
    <row r="17" spans="1:12" ht="20.100000000000001" customHeight="1" x14ac:dyDescent="0.15"/>
    <row r="18" spans="1:12" ht="20.100000000000001" customHeight="1" x14ac:dyDescent="0.15">
      <c r="A18" s="2" t="s">
        <v>9</v>
      </c>
      <c r="H18" s="34" t="s">
        <v>25</v>
      </c>
    </row>
    <row r="19" spans="1:12" ht="20.100000000000001" customHeight="1" x14ac:dyDescent="0.15">
      <c r="A19" s="4" t="s">
        <v>3</v>
      </c>
      <c r="B19" s="5" t="s">
        <v>10</v>
      </c>
      <c r="C19" s="5" t="s">
        <v>11</v>
      </c>
      <c r="D19" s="5" t="s">
        <v>12</v>
      </c>
      <c r="E19" s="49" t="s">
        <v>39</v>
      </c>
      <c r="F19" s="49" t="s">
        <v>40</v>
      </c>
      <c r="G19" s="6" t="s">
        <v>1</v>
      </c>
      <c r="H19" s="6" t="s">
        <v>5</v>
      </c>
      <c r="I19" s="6" t="s">
        <v>2</v>
      </c>
      <c r="J19" s="20" t="s">
        <v>43</v>
      </c>
    </row>
    <row r="20" spans="1:12" ht="20.100000000000001" customHeight="1" x14ac:dyDescent="0.15">
      <c r="A20" s="1">
        <v>1</v>
      </c>
      <c r="B20" s="39"/>
      <c r="C20" s="39"/>
      <c r="D20" s="39"/>
      <c r="E20" s="39" t="s">
        <v>48</v>
      </c>
      <c r="F20" s="39" t="s">
        <v>49</v>
      </c>
      <c r="G20" s="39" t="s">
        <v>53</v>
      </c>
      <c r="H20" s="39"/>
      <c r="I20" s="39" t="s">
        <v>52</v>
      </c>
      <c r="J20" s="39"/>
      <c r="L20" s="47"/>
    </row>
    <row r="21" spans="1:12" ht="20.100000000000001" customHeight="1" x14ac:dyDescent="0.15">
      <c r="A21" s="1">
        <v>2</v>
      </c>
      <c r="B21" s="39"/>
      <c r="C21" s="39"/>
      <c r="D21" s="39"/>
      <c r="E21" s="37" t="s">
        <v>50</v>
      </c>
      <c r="F21" s="37" t="s">
        <v>51</v>
      </c>
      <c r="G21" s="35" t="s">
        <v>53</v>
      </c>
      <c r="H21" s="38"/>
      <c r="I21" s="52" t="s">
        <v>52</v>
      </c>
      <c r="J21" s="36"/>
      <c r="L21" s="47"/>
    </row>
    <row r="22" spans="1:12" ht="20.100000000000001" customHeight="1" x14ac:dyDescent="0.15">
      <c r="A22" s="1">
        <v>3</v>
      </c>
      <c r="B22" s="39"/>
      <c r="C22" s="39"/>
      <c r="D22" s="39"/>
      <c r="E22" s="37" t="s">
        <v>54</v>
      </c>
      <c r="F22" s="37" t="s">
        <v>51</v>
      </c>
      <c r="G22" s="35" t="s">
        <v>53</v>
      </c>
      <c r="H22" s="38"/>
      <c r="I22" s="52" t="s">
        <v>52</v>
      </c>
      <c r="J22" s="36"/>
      <c r="L22" s="47"/>
    </row>
    <row r="23" spans="1:12" ht="20.100000000000001" customHeight="1" x14ac:dyDescent="0.15">
      <c r="A23" s="1">
        <v>4</v>
      </c>
      <c r="B23" s="39"/>
      <c r="C23" s="39"/>
      <c r="D23" s="39"/>
      <c r="E23" s="37" t="s">
        <v>55</v>
      </c>
      <c r="F23" s="37" t="s">
        <v>56</v>
      </c>
      <c r="G23" s="35" t="s">
        <v>53</v>
      </c>
      <c r="H23" s="38"/>
      <c r="I23" s="52" t="s">
        <v>52</v>
      </c>
      <c r="J23" s="36"/>
      <c r="L23" s="47"/>
    </row>
    <row r="24" spans="1:12" ht="20.100000000000001" customHeight="1" x14ac:dyDescent="0.15">
      <c r="A24" s="1">
        <v>5</v>
      </c>
      <c r="B24" s="39"/>
      <c r="C24" s="39"/>
      <c r="D24" s="39"/>
      <c r="E24" s="37"/>
      <c r="F24" s="37"/>
      <c r="G24" s="35"/>
      <c r="H24" s="38"/>
      <c r="I24" s="52"/>
      <c r="J24" s="36"/>
      <c r="L24" s="47"/>
    </row>
    <row r="25" spans="1:12" ht="20.100000000000001" customHeight="1" x14ac:dyDescent="0.15">
      <c r="A25" s="1">
        <v>6</v>
      </c>
      <c r="B25" s="39"/>
      <c r="C25" s="39"/>
      <c r="D25" s="39"/>
      <c r="E25" s="37"/>
      <c r="F25" s="37"/>
      <c r="G25" s="35"/>
      <c r="H25" s="38"/>
      <c r="I25" s="36"/>
      <c r="J25" s="36"/>
      <c r="L25" s="47"/>
    </row>
    <row r="26" spans="1:12" ht="20.100000000000001" customHeight="1" x14ac:dyDescent="0.15">
      <c r="A26" s="1">
        <v>7</v>
      </c>
      <c r="B26" s="39"/>
      <c r="C26" s="39"/>
      <c r="D26" s="39"/>
      <c r="E26" s="37"/>
      <c r="F26" s="37"/>
      <c r="G26" s="35"/>
      <c r="H26" s="38"/>
      <c r="I26" s="36"/>
      <c r="J26" s="36"/>
      <c r="L26" s="47"/>
    </row>
    <row r="27" spans="1:12" ht="20.100000000000001" customHeight="1" x14ac:dyDescent="0.15">
      <c r="A27" s="1">
        <v>8</v>
      </c>
      <c r="B27" s="39"/>
      <c r="C27" s="39"/>
      <c r="D27" s="39"/>
      <c r="E27" s="37"/>
      <c r="F27" s="37"/>
      <c r="G27" s="35"/>
      <c r="H27" s="38"/>
      <c r="I27" s="36"/>
      <c r="J27" s="36"/>
      <c r="L27" s="47"/>
    </row>
    <row r="28" spans="1:12" ht="20.100000000000001" customHeight="1" x14ac:dyDescent="0.15">
      <c r="A28" s="1">
        <v>9</v>
      </c>
      <c r="B28" s="39"/>
      <c r="C28" s="39"/>
      <c r="D28" s="39"/>
      <c r="E28" s="37"/>
      <c r="F28" s="37"/>
      <c r="G28" s="35"/>
      <c r="H28" s="38"/>
      <c r="I28" s="36"/>
      <c r="J28" s="36"/>
      <c r="L28" s="47"/>
    </row>
    <row r="29" spans="1:12" ht="20.100000000000001" customHeight="1" x14ac:dyDescent="0.15">
      <c r="A29" s="1">
        <v>10</v>
      </c>
      <c r="B29" s="39"/>
      <c r="C29" s="39"/>
      <c r="D29" s="39"/>
      <c r="E29" s="37"/>
      <c r="F29" s="37"/>
      <c r="G29" s="35"/>
      <c r="H29" s="38"/>
      <c r="I29" s="36"/>
      <c r="J29" s="36"/>
      <c r="L29" s="47"/>
    </row>
    <row r="30" spans="1:12" ht="20.100000000000001" customHeight="1" x14ac:dyDescent="0.15">
      <c r="A30" s="1">
        <v>11</v>
      </c>
      <c r="B30" s="39"/>
      <c r="C30" s="39"/>
      <c r="D30" s="39"/>
      <c r="E30" s="37"/>
      <c r="F30" s="37"/>
      <c r="G30" s="35"/>
      <c r="H30" s="38"/>
      <c r="I30" s="36"/>
      <c r="J30" s="36"/>
      <c r="L30" s="47"/>
    </row>
    <row r="31" spans="1:12" ht="20.100000000000001" customHeight="1" x14ac:dyDescent="0.15">
      <c r="A31" s="1">
        <v>12</v>
      </c>
      <c r="B31" s="39"/>
      <c r="C31" s="39"/>
      <c r="D31" s="39"/>
      <c r="E31" s="37"/>
      <c r="F31" s="37"/>
      <c r="G31" s="35"/>
      <c r="H31" s="38"/>
      <c r="I31" s="36"/>
      <c r="J31" s="36"/>
      <c r="L31" s="47"/>
    </row>
    <row r="32" spans="1:12" ht="20.100000000000001" customHeight="1" x14ac:dyDescent="0.15">
      <c r="A32" s="1">
        <v>13</v>
      </c>
      <c r="B32" s="39"/>
      <c r="C32" s="39"/>
      <c r="D32" s="39"/>
      <c r="E32" s="37"/>
      <c r="F32" s="37"/>
      <c r="G32" s="35"/>
      <c r="H32" s="38"/>
      <c r="I32" s="36"/>
      <c r="J32" s="36"/>
      <c r="L32" s="47"/>
    </row>
    <row r="33" spans="1:12" ht="20.100000000000001" customHeight="1" x14ac:dyDescent="0.15">
      <c r="A33" s="1">
        <v>14</v>
      </c>
      <c r="B33" s="39"/>
      <c r="C33" s="39"/>
      <c r="D33" s="39"/>
      <c r="E33" s="37"/>
      <c r="F33" s="37"/>
      <c r="G33" s="35"/>
      <c r="H33" s="38"/>
      <c r="I33" s="36"/>
      <c r="J33" s="36"/>
      <c r="L33" s="47"/>
    </row>
    <row r="34" spans="1:12" ht="20.100000000000001" customHeight="1" x14ac:dyDescent="0.15">
      <c r="A34" s="1">
        <v>15</v>
      </c>
      <c r="B34" s="39"/>
      <c r="C34" s="39"/>
      <c r="D34" s="39"/>
      <c r="E34" s="37"/>
      <c r="F34" s="37"/>
      <c r="G34" s="35"/>
      <c r="H34" s="38"/>
      <c r="I34" s="36"/>
      <c r="J34" s="36"/>
      <c r="L34" s="47"/>
    </row>
    <row r="35" spans="1:12" ht="20.100000000000001" customHeight="1" x14ac:dyDescent="0.15">
      <c r="B35" s="40" t="s">
        <v>36</v>
      </c>
    </row>
    <row r="36" spans="1:12" ht="20.100000000000001" customHeight="1" x14ac:dyDescent="0.15">
      <c r="B36" s="16"/>
    </row>
    <row r="37" spans="1:12" ht="20.100000000000001" customHeight="1" x14ac:dyDescent="0.15">
      <c r="A37" s="2" t="s">
        <v>6</v>
      </c>
      <c r="E37" s="61" t="s">
        <v>46</v>
      </c>
      <c r="F37" s="61"/>
      <c r="G37" s="61"/>
      <c r="H37" s="61"/>
      <c r="I37" s="61"/>
      <c r="J37" s="61"/>
    </row>
    <row r="38" spans="1:12" ht="20.100000000000001" customHeight="1" x14ac:dyDescent="0.15"/>
    <row r="39" spans="1:12" ht="20.100000000000001" customHeight="1" x14ac:dyDescent="0.15">
      <c r="A39" s="2" t="s">
        <v>7</v>
      </c>
      <c r="E39" s="62" t="s">
        <v>47</v>
      </c>
      <c r="F39" s="62"/>
      <c r="G39" s="62"/>
      <c r="H39" s="62"/>
      <c r="I39" s="62"/>
      <c r="J39" s="62"/>
    </row>
    <row r="40" spans="1:12" ht="20.100000000000001" customHeight="1" x14ac:dyDescent="0.15"/>
    <row r="41" spans="1:12" ht="20.100000000000001" customHeight="1" x14ac:dyDescent="0.15">
      <c r="A41" s="2" t="s">
        <v>8</v>
      </c>
      <c r="E41" s="63"/>
      <c r="F41" s="63"/>
      <c r="G41" s="63"/>
      <c r="H41" s="63"/>
      <c r="I41" s="63"/>
      <c r="J41" s="63"/>
    </row>
    <row r="42" spans="1:12" ht="20.100000000000001" customHeight="1" x14ac:dyDescent="0.15"/>
    <row r="43" spans="1:12" ht="20.100000000000001" customHeight="1" x14ac:dyDescent="0.15">
      <c r="I43" s="1" t="s">
        <v>26</v>
      </c>
      <c r="J43" s="8" t="s">
        <v>57</v>
      </c>
    </row>
    <row r="44" spans="1:12" ht="20.100000000000001" customHeight="1" x14ac:dyDescent="0.15">
      <c r="I44" s="1" t="s">
        <v>27</v>
      </c>
      <c r="J44" s="8" t="s">
        <v>58</v>
      </c>
    </row>
    <row r="45" spans="1:12" ht="20.100000000000001" customHeight="1" x14ac:dyDescent="0.15">
      <c r="B45" s="2" t="s">
        <v>31</v>
      </c>
    </row>
    <row r="46" spans="1:12" s="41" customFormat="1" ht="20.100000000000001" customHeight="1" x14ac:dyDescent="0.15">
      <c r="B46" s="60" t="str">
        <f>B8</f>
        <v>国保診療所新型コロナウイルスワクチン</v>
      </c>
      <c r="C46" s="60"/>
      <c r="D46" s="60"/>
      <c r="E46" s="60"/>
      <c r="F46" s="41" t="s">
        <v>32</v>
      </c>
    </row>
    <row r="47" spans="1:12" s="41" customFormat="1" ht="20.100000000000001" customHeight="1" x14ac:dyDescent="0.15">
      <c r="A47" s="4" t="s">
        <v>3</v>
      </c>
      <c r="B47" s="5" t="s">
        <v>10</v>
      </c>
      <c r="C47" s="5" t="s">
        <v>11</v>
      </c>
      <c r="D47" s="5" t="s">
        <v>12</v>
      </c>
      <c r="E47" s="49" t="s">
        <v>39</v>
      </c>
      <c r="F47" s="49" t="s">
        <v>40</v>
      </c>
      <c r="G47" s="6" t="s">
        <v>1</v>
      </c>
      <c r="H47" s="6" t="s">
        <v>5</v>
      </c>
      <c r="I47" s="6" t="s">
        <v>2</v>
      </c>
      <c r="J47" s="20" t="s">
        <v>43</v>
      </c>
    </row>
    <row r="48" spans="1:12" s="41" customFormat="1" ht="20.100000000000001" customHeight="1" x14ac:dyDescent="0.15">
      <c r="A48" s="1">
        <v>16</v>
      </c>
      <c r="B48" s="39"/>
      <c r="C48" s="39"/>
      <c r="D48" s="39"/>
      <c r="E48" s="39"/>
      <c r="F48" s="39"/>
      <c r="G48" s="39"/>
      <c r="H48" s="39"/>
      <c r="I48" s="39"/>
      <c r="J48" s="39"/>
      <c r="L48" s="47"/>
    </row>
    <row r="49" spans="1:12" s="41" customFormat="1" ht="20.100000000000001" customHeight="1" x14ac:dyDescent="0.15">
      <c r="A49" s="1">
        <v>17</v>
      </c>
      <c r="B49" s="39"/>
      <c r="C49" s="39"/>
      <c r="D49" s="39"/>
      <c r="E49" s="37"/>
      <c r="F49" s="37"/>
      <c r="G49" s="35"/>
      <c r="H49" s="38"/>
      <c r="I49" s="36"/>
      <c r="J49" s="36"/>
      <c r="L49" s="47"/>
    </row>
    <row r="50" spans="1:12" s="41" customFormat="1" ht="20.100000000000001" customHeight="1" x14ac:dyDescent="0.15">
      <c r="A50" s="1">
        <v>18</v>
      </c>
      <c r="B50" s="39"/>
      <c r="C50" s="39"/>
      <c r="D50" s="39"/>
      <c r="E50" s="37"/>
      <c r="F50" s="37"/>
      <c r="G50" s="35"/>
      <c r="H50" s="38"/>
      <c r="I50" s="36"/>
      <c r="J50" s="36"/>
      <c r="L50" s="47"/>
    </row>
    <row r="51" spans="1:12" s="41" customFormat="1" ht="20.100000000000001" customHeight="1" x14ac:dyDescent="0.15">
      <c r="A51" s="1">
        <v>19</v>
      </c>
      <c r="B51" s="39"/>
      <c r="C51" s="39"/>
      <c r="D51" s="39"/>
      <c r="E51" s="37"/>
      <c r="F51" s="37"/>
      <c r="G51" s="35"/>
      <c r="H51" s="38"/>
      <c r="I51" s="36"/>
      <c r="J51" s="36"/>
      <c r="L51" s="47"/>
    </row>
    <row r="52" spans="1:12" s="41" customFormat="1" ht="20.100000000000001" customHeight="1" x14ac:dyDescent="0.15">
      <c r="A52" s="1">
        <v>20</v>
      </c>
      <c r="B52" s="39"/>
      <c r="C52" s="39"/>
      <c r="D52" s="39"/>
      <c r="E52" s="37"/>
      <c r="F52" s="37"/>
      <c r="G52" s="35"/>
      <c r="H52" s="38"/>
      <c r="I52" s="36"/>
      <c r="J52" s="36"/>
      <c r="L52" s="47"/>
    </row>
    <row r="53" spans="1:12" s="41" customFormat="1" ht="20.100000000000001" customHeight="1" x14ac:dyDescent="0.15">
      <c r="A53" s="1">
        <v>21</v>
      </c>
      <c r="B53" s="39"/>
      <c r="C53" s="39"/>
      <c r="D53" s="39"/>
      <c r="E53" s="37"/>
      <c r="F53" s="37"/>
      <c r="G53" s="35"/>
      <c r="H53" s="38"/>
      <c r="I53" s="36"/>
      <c r="J53" s="36"/>
      <c r="L53" s="47"/>
    </row>
    <row r="54" spans="1:12" s="41" customFormat="1" ht="20.100000000000001" customHeight="1" x14ac:dyDescent="0.15">
      <c r="A54" s="1">
        <v>22</v>
      </c>
      <c r="B54" s="39"/>
      <c r="C54" s="39"/>
      <c r="D54" s="39"/>
      <c r="E54" s="37"/>
      <c r="F54" s="37"/>
      <c r="G54" s="35"/>
      <c r="H54" s="38"/>
      <c r="I54" s="36"/>
      <c r="J54" s="36"/>
      <c r="L54" s="47"/>
    </row>
    <row r="55" spans="1:12" s="41" customFormat="1" ht="20.100000000000001" customHeight="1" x14ac:dyDescent="0.15">
      <c r="A55" s="1">
        <v>23</v>
      </c>
      <c r="B55" s="39"/>
      <c r="C55" s="39"/>
      <c r="D55" s="39"/>
      <c r="E55" s="37"/>
      <c r="F55" s="37"/>
      <c r="G55" s="35"/>
      <c r="H55" s="38"/>
      <c r="I55" s="36"/>
      <c r="J55" s="36"/>
      <c r="L55" s="47"/>
    </row>
    <row r="56" spans="1:12" s="41" customFormat="1" ht="20.100000000000001" customHeight="1" x14ac:dyDescent="0.15">
      <c r="A56" s="1">
        <v>24</v>
      </c>
      <c r="B56" s="39"/>
      <c r="C56" s="39"/>
      <c r="D56" s="39"/>
      <c r="E56" s="37"/>
      <c r="F56" s="37"/>
      <c r="G56" s="35"/>
      <c r="H56" s="38"/>
      <c r="I56" s="36"/>
      <c r="J56" s="36"/>
      <c r="L56" s="47"/>
    </row>
    <row r="57" spans="1:12" s="41" customFormat="1" ht="20.100000000000001" customHeight="1" x14ac:dyDescent="0.15">
      <c r="A57" s="1">
        <v>25</v>
      </c>
      <c r="B57" s="39"/>
      <c r="C57" s="39"/>
      <c r="D57" s="39"/>
      <c r="E57" s="37"/>
      <c r="F57" s="37"/>
      <c r="G57" s="35"/>
      <c r="H57" s="38"/>
      <c r="I57" s="36"/>
      <c r="J57" s="36"/>
      <c r="L57" s="47"/>
    </row>
    <row r="58" spans="1:12" s="41" customFormat="1" ht="20.100000000000001" customHeight="1" x14ac:dyDescent="0.15">
      <c r="A58" s="1">
        <v>26</v>
      </c>
      <c r="B58" s="39"/>
      <c r="C58" s="39"/>
      <c r="D58" s="39"/>
      <c r="E58" s="37"/>
      <c r="F58" s="37"/>
      <c r="G58" s="35"/>
      <c r="H58" s="38"/>
      <c r="I58" s="36"/>
      <c r="J58" s="36"/>
      <c r="L58" s="47"/>
    </row>
    <row r="59" spans="1:12" s="41" customFormat="1" ht="20.100000000000001" customHeight="1" x14ac:dyDescent="0.15">
      <c r="A59" s="1">
        <v>27</v>
      </c>
      <c r="B59" s="39"/>
      <c r="C59" s="39"/>
      <c r="D59" s="39"/>
      <c r="E59" s="37"/>
      <c r="F59" s="37"/>
      <c r="G59" s="35"/>
      <c r="H59" s="38"/>
      <c r="I59" s="36"/>
      <c r="J59" s="36"/>
      <c r="L59" s="47"/>
    </row>
    <row r="60" spans="1:12" s="41" customFormat="1" ht="20.100000000000001" customHeight="1" x14ac:dyDescent="0.15">
      <c r="A60" s="1">
        <v>28</v>
      </c>
      <c r="B60" s="39"/>
      <c r="C60" s="39"/>
      <c r="D60" s="39"/>
      <c r="E60" s="37"/>
      <c r="F60" s="37"/>
      <c r="G60" s="35"/>
      <c r="H60" s="38"/>
      <c r="I60" s="36"/>
      <c r="J60" s="36"/>
      <c r="L60" s="47"/>
    </row>
    <row r="61" spans="1:12" s="41" customFormat="1" ht="20.100000000000001" customHeight="1" x14ac:dyDescent="0.15">
      <c r="A61" s="1">
        <v>29</v>
      </c>
      <c r="B61" s="39"/>
      <c r="C61" s="39"/>
      <c r="D61" s="39"/>
      <c r="E61" s="37"/>
      <c r="F61" s="37"/>
      <c r="G61" s="35"/>
      <c r="H61" s="38"/>
      <c r="I61" s="36"/>
      <c r="J61" s="36"/>
      <c r="L61" s="47"/>
    </row>
    <row r="62" spans="1:12" s="41" customFormat="1" ht="19.5" customHeight="1" x14ac:dyDescent="0.15">
      <c r="A62" s="1">
        <v>30</v>
      </c>
      <c r="B62" s="39"/>
      <c r="C62" s="39"/>
      <c r="D62" s="39"/>
      <c r="E62" s="37"/>
      <c r="F62" s="37"/>
      <c r="G62" s="35"/>
      <c r="H62" s="38"/>
      <c r="I62" s="36"/>
      <c r="J62" s="36"/>
      <c r="L62" s="47"/>
    </row>
    <row r="63" spans="1:12" s="41" customFormat="1" ht="20.100000000000001" customHeight="1" x14ac:dyDescent="0.15">
      <c r="A63" s="1">
        <v>31</v>
      </c>
      <c r="B63" s="39"/>
      <c r="C63" s="39"/>
      <c r="D63" s="39"/>
      <c r="E63" s="37"/>
      <c r="F63" s="37"/>
      <c r="G63" s="35"/>
      <c r="H63" s="38"/>
      <c r="I63" s="36"/>
      <c r="J63" s="36"/>
      <c r="L63" s="47"/>
    </row>
    <row r="64" spans="1:12" s="41" customFormat="1" ht="19.5" customHeight="1" x14ac:dyDescent="0.15">
      <c r="A64" s="1">
        <v>32</v>
      </c>
      <c r="B64" s="39"/>
      <c r="C64" s="39"/>
      <c r="D64" s="39"/>
      <c r="E64" s="37"/>
      <c r="F64" s="37"/>
      <c r="G64" s="35"/>
      <c r="H64" s="38"/>
      <c r="I64" s="36"/>
      <c r="J64" s="36"/>
      <c r="L64" s="47"/>
    </row>
    <row r="65" spans="1:12" s="41" customFormat="1" ht="20.100000000000001" customHeight="1" x14ac:dyDescent="0.15">
      <c r="A65" s="1">
        <v>33</v>
      </c>
      <c r="B65" s="39"/>
      <c r="C65" s="39"/>
      <c r="D65" s="39"/>
      <c r="E65" s="37"/>
      <c r="F65" s="37"/>
      <c r="G65" s="35"/>
      <c r="H65" s="38"/>
      <c r="I65" s="36"/>
      <c r="J65" s="36"/>
      <c r="L65" s="47"/>
    </row>
    <row r="66" spans="1:12" s="41" customFormat="1" ht="19.5" customHeight="1" x14ac:dyDescent="0.15">
      <c r="A66" s="1">
        <v>34</v>
      </c>
      <c r="B66" s="39"/>
      <c r="C66" s="39"/>
      <c r="D66" s="39"/>
      <c r="E66" s="37"/>
      <c r="F66" s="37"/>
      <c r="G66" s="35"/>
      <c r="H66" s="38"/>
      <c r="I66" s="36"/>
      <c r="J66" s="36"/>
      <c r="L66" s="47"/>
    </row>
    <row r="67" spans="1:12" s="41" customFormat="1" ht="20.100000000000001" customHeight="1" x14ac:dyDescent="0.15">
      <c r="A67" s="1">
        <v>35</v>
      </c>
      <c r="B67" s="39"/>
      <c r="C67" s="39"/>
      <c r="D67" s="39"/>
      <c r="E67" s="37"/>
      <c r="F67" s="37"/>
      <c r="G67" s="35"/>
      <c r="H67" s="38"/>
      <c r="I67" s="36"/>
      <c r="J67" s="36"/>
      <c r="L67" s="47"/>
    </row>
    <row r="68" spans="1:12" s="41" customFormat="1" ht="19.5" customHeight="1" x14ac:dyDescent="0.15">
      <c r="A68" s="1">
        <v>36</v>
      </c>
      <c r="B68" s="39"/>
      <c r="C68" s="39"/>
      <c r="D68" s="39"/>
      <c r="E68" s="37"/>
      <c r="F68" s="37"/>
      <c r="G68" s="35"/>
      <c r="H68" s="38"/>
      <c r="I68" s="36"/>
      <c r="J68" s="36"/>
      <c r="L68" s="47"/>
    </row>
    <row r="69" spans="1:12" s="41" customFormat="1" ht="20.100000000000001" customHeight="1" x14ac:dyDescent="0.15">
      <c r="A69" s="1">
        <v>37</v>
      </c>
      <c r="B69" s="39"/>
      <c r="C69" s="39"/>
      <c r="D69" s="39"/>
      <c r="E69" s="37"/>
      <c r="F69" s="37"/>
      <c r="G69" s="35"/>
      <c r="H69" s="38"/>
      <c r="I69" s="36"/>
      <c r="J69" s="36"/>
      <c r="L69" s="47"/>
    </row>
    <row r="70" spans="1:12" s="41" customFormat="1" ht="19.5" customHeight="1" x14ac:dyDescent="0.15">
      <c r="A70" s="1">
        <v>38</v>
      </c>
      <c r="B70" s="39"/>
      <c r="C70" s="39"/>
      <c r="D70" s="39"/>
      <c r="E70" s="37"/>
      <c r="F70" s="37"/>
      <c r="G70" s="35"/>
      <c r="H70" s="38"/>
      <c r="I70" s="36"/>
      <c r="J70" s="36"/>
      <c r="L70" s="47"/>
    </row>
    <row r="71" spans="1:12" s="41" customFormat="1" ht="20.100000000000001" customHeight="1" x14ac:dyDescent="0.15">
      <c r="A71" s="1">
        <v>39</v>
      </c>
      <c r="B71" s="39"/>
      <c r="C71" s="39"/>
      <c r="D71" s="39"/>
      <c r="E71" s="37"/>
      <c r="F71" s="37"/>
      <c r="G71" s="35"/>
      <c r="H71" s="38"/>
      <c r="I71" s="36"/>
      <c r="J71" s="36"/>
      <c r="L71" s="47"/>
    </row>
    <row r="72" spans="1:12" s="41" customFormat="1" ht="19.5" customHeight="1" x14ac:dyDescent="0.15">
      <c r="A72" s="1">
        <v>40</v>
      </c>
      <c r="B72" s="39"/>
      <c r="C72" s="39"/>
      <c r="D72" s="39"/>
      <c r="E72" s="37"/>
      <c r="F72" s="37"/>
      <c r="G72" s="35"/>
      <c r="H72" s="38"/>
      <c r="I72" s="36"/>
      <c r="J72" s="36"/>
      <c r="L72" s="47"/>
    </row>
    <row r="73" spans="1:12" s="41" customFormat="1" ht="20.100000000000001" customHeight="1" x14ac:dyDescent="0.15">
      <c r="A73" s="1">
        <v>41</v>
      </c>
      <c r="B73" s="39"/>
      <c r="C73" s="39"/>
      <c r="D73" s="39"/>
      <c r="E73" s="37"/>
      <c r="F73" s="37"/>
      <c r="G73" s="35"/>
      <c r="H73" s="38"/>
      <c r="I73" s="36"/>
      <c r="J73" s="36"/>
      <c r="L73" s="47"/>
    </row>
    <row r="74" spans="1:12" s="41" customFormat="1" ht="19.5" customHeight="1" x14ac:dyDescent="0.15">
      <c r="A74" s="1">
        <v>42</v>
      </c>
      <c r="B74" s="39"/>
      <c r="C74" s="39"/>
      <c r="D74" s="39"/>
      <c r="E74" s="37"/>
      <c r="F74" s="37"/>
      <c r="G74" s="35"/>
      <c r="H74" s="38"/>
      <c r="I74" s="36"/>
      <c r="J74" s="36"/>
      <c r="L74" s="47"/>
    </row>
    <row r="75" spans="1:12" s="41" customFormat="1" ht="20.100000000000001" customHeight="1" x14ac:dyDescent="0.15">
      <c r="A75" s="1">
        <v>43</v>
      </c>
      <c r="B75" s="39"/>
      <c r="C75" s="39"/>
      <c r="D75" s="39"/>
      <c r="E75" s="37"/>
      <c r="F75" s="37"/>
      <c r="G75" s="35"/>
      <c r="H75" s="38"/>
      <c r="I75" s="36"/>
      <c r="J75" s="36"/>
      <c r="L75" s="47"/>
    </row>
    <row r="76" spans="1:12" s="41" customFormat="1" ht="19.5" customHeight="1" x14ac:dyDescent="0.15">
      <c r="A76" s="1">
        <v>44</v>
      </c>
      <c r="B76" s="39"/>
      <c r="C76" s="39"/>
      <c r="D76" s="39"/>
      <c r="E76" s="37"/>
      <c r="F76" s="37"/>
      <c r="G76" s="35"/>
      <c r="H76" s="38"/>
      <c r="I76" s="36"/>
      <c r="J76" s="36"/>
      <c r="L76" s="47"/>
    </row>
    <row r="77" spans="1:12" s="41" customFormat="1" ht="20.100000000000001" customHeight="1" x14ac:dyDescent="0.15">
      <c r="A77" s="1">
        <v>45</v>
      </c>
      <c r="B77" s="39"/>
      <c r="C77" s="39"/>
      <c r="D77" s="39"/>
      <c r="E77" s="37"/>
      <c r="F77" s="37"/>
      <c r="G77" s="35"/>
      <c r="H77" s="38"/>
      <c r="I77" s="36"/>
      <c r="J77" s="36"/>
      <c r="L77" s="47"/>
    </row>
    <row r="78" spans="1:12" s="41" customFormat="1" ht="19.5" customHeight="1" x14ac:dyDescent="0.15">
      <c r="A78" s="1">
        <v>46</v>
      </c>
      <c r="B78" s="39"/>
      <c r="C78" s="39"/>
      <c r="D78" s="39"/>
      <c r="E78" s="37"/>
      <c r="F78" s="37"/>
      <c r="G78" s="35"/>
      <c r="H78" s="38"/>
      <c r="I78" s="36"/>
      <c r="J78" s="36"/>
      <c r="L78" s="47"/>
    </row>
    <row r="79" spans="1:12" s="41" customFormat="1" ht="20.100000000000001" customHeight="1" x14ac:dyDescent="0.15">
      <c r="A79" s="1">
        <v>47</v>
      </c>
      <c r="B79" s="39"/>
      <c r="C79" s="39"/>
      <c r="D79" s="39"/>
      <c r="E79" s="37"/>
      <c r="F79" s="37"/>
      <c r="G79" s="35"/>
      <c r="H79" s="38"/>
      <c r="I79" s="36"/>
      <c r="J79" s="36"/>
      <c r="L79" s="47"/>
    </row>
    <row r="80" spans="1:12" s="41" customFormat="1" ht="19.5" customHeight="1" x14ac:dyDescent="0.15">
      <c r="A80" s="1">
        <v>48</v>
      </c>
      <c r="B80" s="39"/>
      <c r="C80" s="39"/>
      <c r="D80" s="39"/>
      <c r="E80" s="37"/>
      <c r="F80" s="37"/>
      <c r="G80" s="35"/>
      <c r="H80" s="38"/>
      <c r="I80" s="36"/>
      <c r="J80" s="36"/>
      <c r="L80" s="47"/>
    </row>
    <row r="81" spans="1:12" s="41" customFormat="1" ht="20.100000000000001" customHeight="1" x14ac:dyDescent="0.15">
      <c r="A81" s="1">
        <v>49</v>
      </c>
      <c r="B81" s="39"/>
      <c r="C81" s="39"/>
      <c r="D81" s="39"/>
      <c r="E81" s="37"/>
      <c r="F81" s="37"/>
      <c r="G81" s="35"/>
      <c r="H81" s="38"/>
      <c r="I81" s="36"/>
      <c r="J81" s="36"/>
      <c r="L81" s="47"/>
    </row>
    <row r="82" spans="1:12" s="41" customFormat="1" ht="19.5" customHeight="1" x14ac:dyDescent="0.15">
      <c r="A82" s="1">
        <v>50</v>
      </c>
      <c r="B82" s="39"/>
      <c r="C82" s="39"/>
      <c r="D82" s="39"/>
      <c r="E82" s="37"/>
      <c r="F82" s="37"/>
      <c r="G82" s="35"/>
      <c r="H82" s="38"/>
      <c r="I82" s="36"/>
      <c r="J82" s="36"/>
      <c r="L82" s="47"/>
    </row>
    <row r="83" spans="1:12" s="41" customFormat="1" ht="20.100000000000001" customHeight="1" x14ac:dyDescent="0.15">
      <c r="A83" s="1">
        <v>51</v>
      </c>
      <c r="B83" s="39"/>
      <c r="C83" s="39"/>
      <c r="D83" s="39"/>
      <c r="E83" s="37"/>
      <c r="F83" s="37"/>
      <c r="G83" s="35"/>
      <c r="H83" s="38"/>
      <c r="I83" s="36"/>
      <c r="J83" s="36"/>
      <c r="L83" s="47"/>
    </row>
    <row r="84" spans="1:12" s="41" customFormat="1" ht="19.5" customHeight="1" x14ac:dyDescent="0.15">
      <c r="A84" s="1">
        <v>52</v>
      </c>
      <c r="B84" s="39"/>
      <c r="C84" s="39"/>
      <c r="D84" s="39"/>
      <c r="E84" s="37"/>
      <c r="F84" s="37"/>
      <c r="G84" s="35"/>
      <c r="H84" s="38"/>
      <c r="I84" s="36"/>
      <c r="J84" s="36"/>
      <c r="L84" s="47"/>
    </row>
    <row r="85" spans="1:12" s="41" customFormat="1" ht="20.100000000000001" customHeight="1" x14ac:dyDescent="0.15">
      <c r="A85" s="1">
        <v>53</v>
      </c>
      <c r="B85" s="39"/>
      <c r="C85" s="39"/>
      <c r="D85" s="39"/>
      <c r="E85" s="37"/>
      <c r="F85" s="37"/>
      <c r="G85" s="35"/>
      <c r="H85" s="38"/>
      <c r="I85" s="36"/>
      <c r="J85" s="36"/>
      <c r="L85" s="47"/>
    </row>
    <row r="86" spans="1:12" s="41" customFormat="1" ht="19.5" customHeight="1" x14ac:dyDescent="0.15">
      <c r="A86" s="1">
        <v>54</v>
      </c>
      <c r="B86" s="39"/>
      <c r="C86" s="39"/>
      <c r="D86" s="39"/>
      <c r="E86" s="37"/>
      <c r="F86" s="37"/>
      <c r="G86" s="35"/>
      <c r="H86" s="38"/>
      <c r="I86" s="36"/>
      <c r="J86" s="36"/>
      <c r="L86" s="47"/>
    </row>
    <row r="87" spans="1:12" s="41" customFormat="1" ht="20.100000000000001" customHeight="1" x14ac:dyDescent="0.15">
      <c r="A87" s="1">
        <v>55</v>
      </c>
      <c r="B87" s="39"/>
      <c r="C87" s="39"/>
      <c r="D87" s="39"/>
      <c r="E87" s="37"/>
      <c r="F87" s="37"/>
      <c r="G87" s="35"/>
      <c r="H87" s="38"/>
      <c r="I87" s="36"/>
      <c r="J87" s="36"/>
      <c r="L87" s="47"/>
    </row>
    <row r="88" spans="1:12" s="41" customFormat="1" ht="19.5" customHeight="1" x14ac:dyDescent="0.15">
      <c r="A88" s="1">
        <v>56</v>
      </c>
      <c r="B88" s="39"/>
      <c r="C88" s="39"/>
      <c r="D88" s="39"/>
      <c r="E88" s="37"/>
      <c r="F88" s="37"/>
      <c r="G88" s="35"/>
      <c r="H88" s="38"/>
      <c r="I88" s="36"/>
      <c r="J88" s="36"/>
      <c r="L88" s="47"/>
    </row>
    <row r="89" spans="1:12" s="41" customFormat="1" ht="20.100000000000001" customHeight="1" x14ac:dyDescent="0.15">
      <c r="A89" s="1">
        <v>57</v>
      </c>
      <c r="B89" s="39"/>
      <c r="C89" s="39"/>
      <c r="D89" s="39"/>
      <c r="E89" s="37"/>
      <c r="F89" s="37"/>
      <c r="G89" s="35"/>
      <c r="H89" s="38"/>
      <c r="I89" s="36"/>
      <c r="J89" s="36"/>
      <c r="L89" s="47"/>
    </row>
    <row r="90" spans="1:12" s="41" customFormat="1" ht="19.5" customHeight="1" x14ac:dyDescent="0.15">
      <c r="A90" s="1">
        <v>58</v>
      </c>
      <c r="B90" s="39"/>
      <c r="C90" s="39"/>
      <c r="D90" s="39"/>
      <c r="E90" s="37"/>
      <c r="F90" s="37"/>
      <c r="G90" s="35"/>
      <c r="H90" s="38"/>
      <c r="I90" s="36"/>
      <c r="J90" s="36"/>
      <c r="L90" s="47"/>
    </row>
    <row r="91" spans="1:12" s="41" customFormat="1" ht="20.100000000000001" customHeight="1" x14ac:dyDescent="0.15">
      <c r="A91" s="1">
        <v>59</v>
      </c>
      <c r="B91" s="39"/>
      <c r="C91" s="39"/>
      <c r="D91" s="39"/>
      <c r="E91" s="37"/>
      <c r="F91" s="37"/>
      <c r="G91" s="35"/>
      <c r="H91" s="38"/>
      <c r="I91" s="36"/>
      <c r="J91" s="36"/>
      <c r="L91" s="47"/>
    </row>
    <row r="92" spans="1:12" s="41" customFormat="1" ht="19.5" customHeight="1" x14ac:dyDescent="0.15">
      <c r="A92" s="1">
        <v>60</v>
      </c>
      <c r="B92" s="39"/>
      <c r="C92" s="39"/>
      <c r="D92" s="39"/>
      <c r="E92" s="37"/>
      <c r="F92" s="37"/>
      <c r="G92" s="35"/>
      <c r="H92" s="38"/>
      <c r="I92" s="36"/>
      <c r="J92" s="36"/>
      <c r="L92" s="47"/>
    </row>
    <row r="93" spans="1:12" s="41" customFormat="1" ht="20.100000000000001" customHeight="1" x14ac:dyDescent="0.15">
      <c r="B93" s="60" t="str">
        <f>B8</f>
        <v>国保診療所新型コロナウイルスワクチン</v>
      </c>
      <c r="C93" s="60"/>
      <c r="D93" s="60"/>
      <c r="E93" s="60"/>
      <c r="F93" s="41" t="s">
        <v>37</v>
      </c>
      <c r="L93" s="48"/>
    </row>
    <row r="94" spans="1:12" s="41" customFormat="1" ht="20.100000000000001" customHeight="1" x14ac:dyDescent="0.15">
      <c r="A94" s="4" t="s">
        <v>3</v>
      </c>
      <c r="B94" s="5" t="s">
        <v>10</v>
      </c>
      <c r="C94" s="5" t="s">
        <v>11</v>
      </c>
      <c r="D94" s="5" t="s">
        <v>12</v>
      </c>
      <c r="E94" s="49" t="s">
        <v>39</v>
      </c>
      <c r="F94" s="49" t="s">
        <v>40</v>
      </c>
      <c r="G94" s="6" t="s">
        <v>1</v>
      </c>
      <c r="H94" s="6" t="s">
        <v>5</v>
      </c>
      <c r="I94" s="6" t="s">
        <v>2</v>
      </c>
      <c r="J94" s="20" t="s">
        <v>43</v>
      </c>
      <c r="L94" s="32"/>
    </row>
    <row r="95" spans="1:12" s="41" customFormat="1" ht="20.100000000000001" customHeight="1" x14ac:dyDescent="0.15">
      <c r="A95" s="1">
        <v>61</v>
      </c>
      <c r="B95" s="39"/>
      <c r="C95" s="39"/>
      <c r="D95" s="39"/>
      <c r="E95" s="39"/>
      <c r="F95" s="39"/>
      <c r="G95" s="39"/>
      <c r="H95" s="39"/>
      <c r="I95" s="39"/>
      <c r="J95" s="39"/>
      <c r="L95" s="47"/>
    </row>
    <row r="96" spans="1:12" s="41" customFormat="1" ht="19.5" customHeight="1" x14ac:dyDescent="0.15">
      <c r="A96" s="1">
        <v>62</v>
      </c>
      <c r="B96" s="39"/>
      <c r="C96" s="39"/>
      <c r="D96" s="39"/>
      <c r="E96" s="37"/>
      <c r="F96" s="37"/>
      <c r="G96" s="35"/>
      <c r="H96" s="38"/>
      <c r="I96" s="36"/>
      <c r="J96" s="36"/>
      <c r="L96" s="47"/>
    </row>
    <row r="97" spans="1:12" s="41" customFormat="1" ht="20.100000000000001" customHeight="1" x14ac:dyDescent="0.15">
      <c r="A97" s="1">
        <v>63</v>
      </c>
      <c r="B97" s="39"/>
      <c r="C97" s="39"/>
      <c r="D97" s="39"/>
      <c r="E97" s="37"/>
      <c r="F97" s="37"/>
      <c r="G97" s="35"/>
      <c r="H97" s="38"/>
      <c r="I97" s="36"/>
      <c r="J97" s="36"/>
      <c r="L97" s="47"/>
    </row>
    <row r="98" spans="1:12" s="41" customFormat="1" ht="19.5" customHeight="1" x14ac:dyDescent="0.15">
      <c r="A98" s="1">
        <v>64</v>
      </c>
      <c r="B98" s="39"/>
      <c r="C98" s="39"/>
      <c r="D98" s="39"/>
      <c r="E98" s="37"/>
      <c r="F98" s="37"/>
      <c r="G98" s="35"/>
      <c r="H98" s="38"/>
      <c r="I98" s="36"/>
      <c r="J98" s="36"/>
      <c r="L98" s="47"/>
    </row>
    <row r="99" spans="1:12" s="41" customFormat="1" ht="20.100000000000001" customHeight="1" x14ac:dyDescent="0.15">
      <c r="A99" s="1">
        <v>65</v>
      </c>
      <c r="B99" s="39"/>
      <c r="C99" s="39"/>
      <c r="D99" s="39"/>
      <c r="E99" s="37"/>
      <c r="F99" s="37"/>
      <c r="G99" s="35"/>
      <c r="H99" s="38"/>
      <c r="I99" s="36"/>
      <c r="J99" s="36"/>
      <c r="L99" s="47"/>
    </row>
    <row r="100" spans="1:12" s="41" customFormat="1" ht="19.5" customHeight="1" x14ac:dyDescent="0.15">
      <c r="A100" s="1">
        <v>66</v>
      </c>
      <c r="B100" s="39"/>
      <c r="C100" s="39"/>
      <c r="D100" s="39"/>
      <c r="E100" s="37"/>
      <c r="F100" s="37"/>
      <c r="G100" s="35"/>
      <c r="H100" s="38"/>
      <c r="I100" s="36"/>
      <c r="J100" s="36"/>
      <c r="L100" s="47"/>
    </row>
    <row r="101" spans="1:12" s="41" customFormat="1" ht="20.100000000000001" customHeight="1" x14ac:dyDescent="0.15">
      <c r="A101" s="1">
        <v>67</v>
      </c>
      <c r="B101" s="39"/>
      <c r="C101" s="39"/>
      <c r="D101" s="39"/>
      <c r="E101" s="37"/>
      <c r="F101" s="37"/>
      <c r="G101" s="35"/>
      <c r="H101" s="38"/>
      <c r="I101" s="36"/>
      <c r="J101" s="36"/>
      <c r="L101" s="47"/>
    </row>
    <row r="102" spans="1:12" s="41" customFormat="1" ht="19.5" customHeight="1" x14ac:dyDescent="0.15">
      <c r="A102" s="1">
        <v>68</v>
      </c>
      <c r="B102" s="39"/>
      <c r="C102" s="39"/>
      <c r="D102" s="39"/>
      <c r="E102" s="37"/>
      <c r="F102" s="37"/>
      <c r="G102" s="35"/>
      <c r="H102" s="38"/>
      <c r="I102" s="36"/>
      <c r="J102" s="36"/>
      <c r="L102" s="47"/>
    </row>
    <row r="103" spans="1:12" s="41" customFormat="1" ht="20.100000000000001" customHeight="1" x14ac:dyDescent="0.15">
      <c r="A103" s="1">
        <v>69</v>
      </c>
      <c r="B103" s="39"/>
      <c r="C103" s="39"/>
      <c r="D103" s="39"/>
      <c r="E103" s="37"/>
      <c r="F103" s="37"/>
      <c r="G103" s="35"/>
      <c r="H103" s="38"/>
      <c r="I103" s="36"/>
      <c r="J103" s="36"/>
      <c r="L103" s="47"/>
    </row>
    <row r="104" spans="1:12" s="41" customFormat="1" ht="19.5" customHeight="1" x14ac:dyDescent="0.15">
      <c r="A104" s="1">
        <v>70</v>
      </c>
      <c r="B104" s="39"/>
      <c r="C104" s="39"/>
      <c r="D104" s="39"/>
      <c r="E104" s="37"/>
      <c r="F104" s="37"/>
      <c r="G104" s="35"/>
      <c r="H104" s="38"/>
      <c r="I104" s="36"/>
      <c r="J104" s="36"/>
      <c r="L104" s="47"/>
    </row>
    <row r="105" spans="1:12" s="41" customFormat="1" ht="20.100000000000001" customHeight="1" x14ac:dyDescent="0.15">
      <c r="A105" s="1">
        <v>71</v>
      </c>
      <c r="B105" s="39"/>
      <c r="C105" s="39"/>
      <c r="D105" s="39"/>
      <c r="E105" s="37"/>
      <c r="F105" s="37"/>
      <c r="G105" s="35"/>
      <c r="H105" s="38"/>
      <c r="I105" s="36"/>
      <c r="J105" s="36"/>
      <c r="L105" s="47"/>
    </row>
    <row r="106" spans="1:12" s="41" customFormat="1" ht="19.5" customHeight="1" x14ac:dyDescent="0.15">
      <c r="A106" s="1">
        <v>72</v>
      </c>
      <c r="B106" s="39"/>
      <c r="C106" s="39"/>
      <c r="D106" s="39"/>
      <c r="E106" s="37"/>
      <c r="F106" s="37"/>
      <c r="G106" s="35"/>
      <c r="H106" s="38"/>
      <c r="I106" s="36"/>
      <c r="J106" s="36"/>
      <c r="L106" s="47"/>
    </row>
    <row r="107" spans="1:12" s="41" customFormat="1" ht="20.100000000000001" customHeight="1" x14ac:dyDescent="0.15">
      <c r="A107" s="1">
        <v>73</v>
      </c>
      <c r="B107" s="39"/>
      <c r="C107" s="39"/>
      <c r="D107" s="39"/>
      <c r="E107" s="37"/>
      <c r="F107" s="37"/>
      <c r="G107" s="35"/>
      <c r="H107" s="38"/>
      <c r="I107" s="36"/>
      <c r="J107" s="36"/>
      <c r="L107" s="47"/>
    </row>
    <row r="108" spans="1:12" s="41" customFormat="1" ht="19.5" customHeight="1" x14ac:dyDescent="0.15">
      <c r="A108" s="1">
        <v>74</v>
      </c>
      <c r="B108" s="39"/>
      <c r="C108" s="39"/>
      <c r="D108" s="39"/>
      <c r="E108" s="37"/>
      <c r="F108" s="37"/>
      <c r="G108" s="35"/>
      <c r="H108" s="38"/>
      <c r="I108" s="36"/>
      <c r="J108" s="36"/>
      <c r="L108" s="47"/>
    </row>
    <row r="109" spans="1:12" s="41" customFormat="1" ht="20.100000000000001" customHeight="1" x14ac:dyDescent="0.15">
      <c r="A109" s="1">
        <v>75</v>
      </c>
      <c r="B109" s="39"/>
      <c r="C109" s="39"/>
      <c r="D109" s="39"/>
      <c r="E109" s="37"/>
      <c r="F109" s="37"/>
      <c r="G109" s="35"/>
      <c r="H109" s="38"/>
      <c r="I109" s="36"/>
      <c r="J109" s="36"/>
      <c r="L109" s="47"/>
    </row>
    <row r="110" spans="1:12" s="41" customFormat="1" ht="19.5" customHeight="1" x14ac:dyDescent="0.15">
      <c r="A110" s="1">
        <v>76</v>
      </c>
      <c r="B110" s="39"/>
      <c r="C110" s="39"/>
      <c r="D110" s="39"/>
      <c r="E110" s="37"/>
      <c r="F110" s="37"/>
      <c r="G110" s="35"/>
      <c r="H110" s="38"/>
      <c r="I110" s="36"/>
      <c r="J110" s="36"/>
      <c r="L110" s="47"/>
    </row>
    <row r="111" spans="1:12" s="41" customFormat="1" ht="20.100000000000001" customHeight="1" x14ac:dyDescent="0.15">
      <c r="A111" s="1">
        <v>77</v>
      </c>
      <c r="B111" s="39"/>
      <c r="C111" s="39"/>
      <c r="D111" s="39"/>
      <c r="E111" s="37"/>
      <c r="F111" s="37"/>
      <c r="G111" s="35"/>
      <c r="H111" s="38"/>
      <c r="I111" s="36"/>
      <c r="J111" s="36"/>
      <c r="L111" s="47"/>
    </row>
    <row r="112" spans="1:12" s="41" customFormat="1" ht="19.5" customHeight="1" x14ac:dyDescent="0.15">
      <c r="A112" s="1">
        <v>78</v>
      </c>
      <c r="B112" s="39"/>
      <c r="C112" s="39"/>
      <c r="D112" s="39"/>
      <c r="E112" s="37"/>
      <c r="F112" s="37"/>
      <c r="G112" s="35"/>
      <c r="H112" s="38"/>
      <c r="I112" s="36"/>
      <c r="J112" s="36"/>
      <c r="L112" s="47"/>
    </row>
    <row r="113" spans="1:12" s="41" customFormat="1" ht="20.100000000000001" customHeight="1" x14ac:dyDescent="0.15">
      <c r="A113" s="1">
        <v>79</v>
      </c>
      <c r="B113" s="39"/>
      <c r="C113" s="39"/>
      <c r="D113" s="39"/>
      <c r="E113" s="37"/>
      <c r="F113" s="37"/>
      <c r="G113" s="35"/>
      <c r="H113" s="38"/>
      <c r="I113" s="36"/>
      <c r="J113" s="36"/>
      <c r="L113" s="47"/>
    </row>
    <row r="114" spans="1:12" s="41" customFormat="1" ht="19.5" customHeight="1" x14ac:dyDescent="0.15">
      <c r="A114" s="1">
        <v>80</v>
      </c>
      <c r="B114" s="39"/>
      <c r="C114" s="39"/>
      <c r="D114" s="39"/>
      <c r="E114" s="37"/>
      <c r="F114" s="37"/>
      <c r="G114" s="35"/>
      <c r="H114" s="38"/>
      <c r="I114" s="36"/>
      <c r="J114" s="36"/>
      <c r="L114" s="47"/>
    </row>
    <row r="115" spans="1:12" s="41" customFormat="1" ht="20.100000000000001" customHeight="1" x14ac:dyDescent="0.15">
      <c r="A115" s="1">
        <v>81</v>
      </c>
      <c r="B115" s="39"/>
      <c r="C115" s="39"/>
      <c r="D115" s="39"/>
      <c r="E115" s="37"/>
      <c r="F115" s="37"/>
      <c r="G115" s="35"/>
      <c r="H115" s="38"/>
      <c r="I115" s="36"/>
      <c r="J115" s="36"/>
      <c r="L115" s="47"/>
    </row>
    <row r="116" spans="1:12" s="41" customFormat="1" ht="19.5" customHeight="1" x14ac:dyDescent="0.15">
      <c r="A116" s="1">
        <v>82</v>
      </c>
      <c r="B116" s="39"/>
      <c r="C116" s="39"/>
      <c r="D116" s="39"/>
      <c r="E116" s="37"/>
      <c r="F116" s="37"/>
      <c r="G116" s="35"/>
      <c r="H116" s="38"/>
      <c r="I116" s="36"/>
      <c r="J116" s="36"/>
      <c r="L116" s="47"/>
    </row>
    <row r="117" spans="1:12" s="41" customFormat="1" ht="20.100000000000001" customHeight="1" x14ac:dyDescent="0.15">
      <c r="A117" s="1">
        <v>83</v>
      </c>
      <c r="B117" s="39"/>
      <c r="C117" s="39"/>
      <c r="D117" s="39"/>
      <c r="E117" s="37"/>
      <c r="F117" s="37"/>
      <c r="G117" s="35"/>
      <c r="H117" s="38"/>
      <c r="I117" s="36"/>
      <c r="J117" s="36"/>
      <c r="L117" s="47"/>
    </row>
    <row r="118" spans="1:12" s="41" customFormat="1" ht="19.5" customHeight="1" x14ac:dyDescent="0.15">
      <c r="A118" s="1">
        <v>84</v>
      </c>
      <c r="B118" s="39"/>
      <c r="C118" s="39"/>
      <c r="D118" s="39"/>
      <c r="E118" s="37"/>
      <c r="F118" s="37"/>
      <c r="G118" s="35"/>
      <c r="H118" s="38"/>
      <c r="I118" s="36"/>
      <c r="J118" s="36"/>
      <c r="L118" s="47"/>
    </row>
    <row r="119" spans="1:12" s="41" customFormat="1" ht="20.100000000000001" customHeight="1" x14ac:dyDescent="0.15">
      <c r="A119" s="1">
        <v>85</v>
      </c>
      <c r="B119" s="39"/>
      <c r="C119" s="39"/>
      <c r="D119" s="39"/>
      <c r="E119" s="37"/>
      <c r="F119" s="37"/>
      <c r="G119" s="35"/>
      <c r="H119" s="38"/>
      <c r="I119" s="36"/>
      <c r="J119" s="36"/>
      <c r="L119" s="47"/>
    </row>
    <row r="120" spans="1:12" s="41" customFormat="1" ht="19.5" customHeight="1" x14ac:dyDescent="0.15">
      <c r="A120" s="1">
        <v>86</v>
      </c>
      <c r="B120" s="39"/>
      <c r="C120" s="39"/>
      <c r="D120" s="39"/>
      <c r="E120" s="37"/>
      <c r="F120" s="37"/>
      <c r="G120" s="35"/>
      <c r="H120" s="38"/>
      <c r="I120" s="36"/>
      <c r="J120" s="36"/>
      <c r="L120" s="47"/>
    </row>
    <row r="121" spans="1:12" s="41" customFormat="1" ht="20.100000000000001" customHeight="1" x14ac:dyDescent="0.15">
      <c r="A121" s="1">
        <v>87</v>
      </c>
      <c r="B121" s="39"/>
      <c r="C121" s="39"/>
      <c r="D121" s="39"/>
      <c r="E121" s="37"/>
      <c r="F121" s="37"/>
      <c r="G121" s="35"/>
      <c r="H121" s="38"/>
      <c r="I121" s="36"/>
      <c r="J121" s="36"/>
      <c r="L121" s="47"/>
    </row>
    <row r="122" spans="1:12" s="41" customFormat="1" ht="19.5" customHeight="1" x14ac:dyDescent="0.15">
      <c r="A122" s="1">
        <v>88</v>
      </c>
      <c r="B122" s="39"/>
      <c r="C122" s="39"/>
      <c r="D122" s="39"/>
      <c r="E122" s="37"/>
      <c r="F122" s="37"/>
      <c r="G122" s="35"/>
      <c r="H122" s="38"/>
      <c r="I122" s="36"/>
      <c r="J122" s="36"/>
      <c r="L122" s="47"/>
    </row>
    <row r="123" spans="1:12" s="41" customFormat="1" ht="20.100000000000001" customHeight="1" x14ac:dyDescent="0.15">
      <c r="A123" s="1">
        <v>89</v>
      </c>
      <c r="B123" s="39"/>
      <c r="C123" s="39"/>
      <c r="D123" s="39"/>
      <c r="E123" s="37"/>
      <c r="F123" s="37"/>
      <c r="G123" s="35"/>
      <c r="H123" s="38"/>
      <c r="I123" s="36"/>
      <c r="J123" s="36"/>
      <c r="L123" s="47"/>
    </row>
    <row r="124" spans="1:12" s="41" customFormat="1" ht="19.5" customHeight="1" x14ac:dyDescent="0.15">
      <c r="A124" s="1">
        <v>90</v>
      </c>
      <c r="B124" s="39"/>
      <c r="C124" s="39"/>
      <c r="D124" s="39"/>
      <c r="E124" s="37"/>
      <c r="F124" s="37"/>
      <c r="G124" s="35"/>
      <c r="H124" s="38"/>
      <c r="I124" s="36"/>
      <c r="J124" s="36"/>
      <c r="L124" s="47"/>
    </row>
    <row r="125" spans="1:12" s="41" customFormat="1" ht="20.100000000000001" customHeight="1" x14ac:dyDescent="0.15">
      <c r="A125" s="1">
        <v>91</v>
      </c>
      <c r="B125" s="39"/>
      <c r="C125" s="39"/>
      <c r="D125" s="39"/>
      <c r="E125" s="37"/>
      <c r="F125" s="37"/>
      <c r="G125" s="35"/>
      <c r="H125" s="38"/>
      <c r="I125" s="36"/>
      <c r="J125" s="36"/>
      <c r="L125" s="47"/>
    </row>
    <row r="126" spans="1:12" s="41" customFormat="1" ht="19.5" customHeight="1" x14ac:dyDescent="0.15">
      <c r="A126" s="1">
        <v>92</v>
      </c>
      <c r="B126" s="39"/>
      <c r="C126" s="39"/>
      <c r="D126" s="39"/>
      <c r="E126" s="37"/>
      <c r="F126" s="37"/>
      <c r="G126" s="35"/>
      <c r="H126" s="38"/>
      <c r="I126" s="36"/>
      <c r="J126" s="36"/>
      <c r="L126" s="47"/>
    </row>
    <row r="127" spans="1:12" s="41" customFormat="1" ht="20.100000000000001" customHeight="1" x14ac:dyDescent="0.15">
      <c r="A127" s="1">
        <v>93</v>
      </c>
      <c r="B127" s="39"/>
      <c r="C127" s="39"/>
      <c r="D127" s="39"/>
      <c r="E127" s="37"/>
      <c r="F127" s="37"/>
      <c r="G127" s="35"/>
      <c r="H127" s="38"/>
      <c r="I127" s="36"/>
      <c r="J127" s="36"/>
      <c r="L127" s="47"/>
    </row>
    <row r="128" spans="1:12" s="41" customFormat="1" ht="19.5" customHeight="1" x14ac:dyDescent="0.15">
      <c r="A128" s="1">
        <v>94</v>
      </c>
      <c r="B128" s="39"/>
      <c r="C128" s="39"/>
      <c r="D128" s="39"/>
      <c r="E128" s="37"/>
      <c r="F128" s="37"/>
      <c r="G128" s="35"/>
      <c r="H128" s="38"/>
      <c r="I128" s="36"/>
      <c r="J128" s="36"/>
      <c r="L128" s="47"/>
    </row>
    <row r="129" spans="1:12" s="41" customFormat="1" ht="20.100000000000001" customHeight="1" x14ac:dyDescent="0.15">
      <c r="A129" s="1">
        <v>95</v>
      </c>
      <c r="B129" s="39"/>
      <c r="C129" s="39"/>
      <c r="D129" s="39"/>
      <c r="E129" s="37"/>
      <c r="F129" s="37"/>
      <c r="G129" s="35"/>
      <c r="H129" s="38"/>
      <c r="I129" s="36"/>
      <c r="J129" s="36"/>
      <c r="L129" s="47"/>
    </row>
    <row r="130" spans="1:12" s="41" customFormat="1" ht="19.5" customHeight="1" x14ac:dyDescent="0.15">
      <c r="A130" s="1">
        <v>96</v>
      </c>
      <c r="B130" s="39"/>
      <c r="C130" s="39"/>
      <c r="D130" s="39"/>
      <c r="E130" s="37"/>
      <c r="F130" s="37"/>
      <c r="G130" s="35"/>
      <c r="H130" s="38"/>
      <c r="I130" s="36"/>
      <c r="J130" s="36"/>
      <c r="L130" s="47"/>
    </row>
    <row r="131" spans="1:12" s="41" customFormat="1" ht="20.100000000000001" customHeight="1" x14ac:dyDescent="0.15">
      <c r="A131" s="1">
        <v>97</v>
      </c>
      <c r="B131" s="39"/>
      <c r="C131" s="39"/>
      <c r="D131" s="39"/>
      <c r="E131" s="37"/>
      <c r="F131" s="37"/>
      <c r="G131" s="35"/>
      <c r="H131" s="38"/>
      <c r="I131" s="36"/>
      <c r="J131" s="36"/>
      <c r="L131" s="47"/>
    </row>
    <row r="132" spans="1:12" s="41" customFormat="1" ht="19.5" customHeight="1" x14ac:dyDescent="0.15">
      <c r="A132" s="1">
        <v>98</v>
      </c>
      <c r="B132" s="39"/>
      <c r="C132" s="39"/>
      <c r="D132" s="39"/>
      <c r="E132" s="37"/>
      <c r="F132" s="37"/>
      <c r="G132" s="35"/>
      <c r="H132" s="38"/>
      <c r="I132" s="36"/>
      <c r="J132" s="36"/>
      <c r="L132" s="47"/>
    </row>
    <row r="133" spans="1:12" s="41" customFormat="1" ht="20.100000000000001" customHeight="1" x14ac:dyDescent="0.15">
      <c r="A133" s="1">
        <v>99</v>
      </c>
      <c r="B133" s="39"/>
      <c r="C133" s="39"/>
      <c r="D133" s="39"/>
      <c r="E133" s="37"/>
      <c r="F133" s="37"/>
      <c r="G133" s="35"/>
      <c r="H133" s="38"/>
      <c r="I133" s="36"/>
      <c r="J133" s="36"/>
      <c r="L133" s="47"/>
    </row>
  </sheetData>
  <mergeCells count="12">
    <mergeCell ref="B46:E46"/>
    <mergeCell ref="B93:E93"/>
    <mergeCell ref="E37:J37"/>
    <mergeCell ref="E39:J39"/>
    <mergeCell ref="E41:J41"/>
    <mergeCell ref="I1:J1"/>
    <mergeCell ref="A12:J12"/>
    <mergeCell ref="B15:J15"/>
    <mergeCell ref="B16:J16"/>
    <mergeCell ref="I6:J6"/>
    <mergeCell ref="I5:J5"/>
    <mergeCell ref="B8:F8"/>
  </mergeCells>
  <phoneticPr fontId="3"/>
  <pageMargins left="0.78740157480314965" right="0.39370078740157483" top="0.59055118110236227" bottom="0.59055118110236227" header="0.39370078740157483" footer="0.39370078740157483"/>
  <pageSetup paperSize="9" scale="85" orientation="portrait" r:id="rId1"/>
  <headerFooter alignWithMargins="0"/>
  <rowBreaks count="2" manualBreakCount="2">
    <brk id="45" max="9" man="1"/>
    <brk id="92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128"/>
  <sheetViews>
    <sheetView showZeros="0" tabSelected="1" view="pageBreakPreview" zoomScaleNormal="100" workbookViewId="0">
      <selection activeCell="C14" sqref="C14:F14"/>
    </sheetView>
  </sheetViews>
  <sheetFormatPr defaultColWidth="9.140625" defaultRowHeight="13.5" x14ac:dyDescent="0.15"/>
  <cols>
    <col min="1" max="1" width="3.7109375" style="2" customWidth="1"/>
    <col min="2" max="3" width="20.7109375" style="2" customWidth="1"/>
    <col min="4" max="4" width="15.7109375" style="2" customWidth="1"/>
    <col min="5" max="6" width="20.7109375" style="2" customWidth="1"/>
    <col min="7" max="7" width="10.7109375" style="2" customWidth="1"/>
    <col min="8" max="16384" width="9.140625" style="2"/>
  </cols>
  <sheetData>
    <row r="1" spans="1:7" ht="30" customHeight="1" x14ac:dyDescent="0.15">
      <c r="A1" s="74" t="s">
        <v>14</v>
      </c>
      <c r="B1" s="74"/>
      <c r="C1" s="74"/>
      <c r="D1" s="74"/>
      <c r="E1" s="74"/>
      <c r="F1" s="74"/>
      <c r="G1" s="74"/>
    </row>
    <row r="2" spans="1:7" ht="20.100000000000001" customHeight="1" x14ac:dyDescent="0.15">
      <c r="A2" s="24"/>
      <c r="B2" s="24"/>
      <c r="C2" s="24"/>
      <c r="D2" s="24"/>
      <c r="E2" s="9"/>
      <c r="F2" s="78" t="s">
        <v>30</v>
      </c>
      <c r="G2" s="78"/>
    </row>
    <row r="3" spans="1:7" ht="20.100000000000001" customHeight="1" x14ac:dyDescent="0.15">
      <c r="A3" s="24"/>
      <c r="B3" s="24"/>
      <c r="C3" s="24"/>
      <c r="D3" s="24"/>
      <c r="E3" s="24"/>
      <c r="F3" s="24"/>
      <c r="G3" s="24"/>
    </row>
    <row r="4" spans="1:7" ht="20.100000000000001" customHeight="1" x14ac:dyDescent="0.15">
      <c r="A4" s="24"/>
      <c r="B4" s="75" t="s">
        <v>29</v>
      </c>
      <c r="C4" s="75"/>
      <c r="D4" s="24"/>
      <c r="E4" s="24"/>
      <c r="F4" s="24"/>
      <c r="G4" s="24"/>
    </row>
    <row r="5" spans="1:7" ht="20.100000000000001" customHeight="1" x14ac:dyDescent="0.15">
      <c r="A5" s="24"/>
      <c r="B5" s="14"/>
      <c r="C5" s="14"/>
      <c r="D5" s="24"/>
      <c r="E5" s="24"/>
      <c r="F5" s="24"/>
      <c r="G5" s="24"/>
    </row>
    <row r="6" spans="1:7" ht="20.100000000000001" customHeight="1" x14ac:dyDescent="0.15">
      <c r="A6" s="24"/>
      <c r="B6" s="24"/>
      <c r="C6" s="24"/>
      <c r="D6" s="25" t="s">
        <v>15</v>
      </c>
      <c r="E6" s="81"/>
      <c r="F6" s="81"/>
      <c r="G6" s="81"/>
    </row>
    <row r="7" spans="1:7" ht="9.9499999999999993" customHeight="1" x14ac:dyDescent="0.15">
      <c r="A7" s="24"/>
      <c r="B7" s="24"/>
      <c r="C7" s="24"/>
      <c r="D7" s="26"/>
      <c r="E7" s="24"/>
      <c r="F7" s="24"/>
      <c r="G7" s="24"/>
    </row>
    <row r="8" spans="1:7" ht="20.100000000000001" customHeight="1" x14ac:dyDescent="0.15">
      <c r="A8" s="24"/>
      <c r="B8" s="24"/>
      <c r="C8" s="24"/>
      <c r="D8" s="25" t="s">
        <v>16</v>
      </c>
      <c r="E8" s="81"/>
      <c r="F8" s="81"/>
      <c r="G8" s="81"/>
    </row>
    <row r="9" spans="1:7" ht="9.9499999999999993" customHeight="1" x14ac:dyDescent="0.15">
      <c r="A9" s="24"/>
      <c r="B9" s="24"/>
      <c r="C9" s="24"/>
      <c r="D9" s="26"/>
      <c r="E9" s="24"/>
      <c r="F9" s="24"/>
      <c r="G9" s="24"/>
    </row>
    <row r="10" spans="1:7" ht="20.100000000000001" customHeight="1" x14ac:dyDescent="0.15">
      <c r="A10" s="24"/>
      <c r="B10" s="24"/>
      <c r="C10" s="24"/>
      <c r="D10" s="25" t="s">
        <v>17</v>
      </c>
      <c r="E10" s="81"/>
      <c r="F10" s="81"/>
      <c r="G10" s="27" t="s">
        <v>18</v>
      </c>
    </row>
    <row r="11" spans="1:7" ht="20.100000000000001" customHeight="1" x14ac:dyDescent="0.15">
      <c r="A11" s="24"/>
      <c r="B11" s="24"/>
      <c r="C11" s="24"/>
      <c r="D11" s="25"/>
      <c r="E11" s="24"/>
      <c r="F11" s="24"/>
      <c r="G11" s="27"/>
    </row>
    <row r="12" spans="1:7" ht="20.100000000000001" customHeight="1" x14ac:dyDescent="0.15">
      <c r="A12" s="24"/>
      <c r="B12" s="9" t="s">
        <v>41</v>
      </c>
      <c r="C12" s="24"/>
      <c r="D12" s="25"/>
      <c r="E12" s="24"/>
      <c r="F12" s="24"/>
      <c r="G12" s="27"/>
    </row>
    <row r="13" spans="1:7" s="51" customFormat="1" ht="20.100000000000001" customHeight="1" x14ac:dyDescent="0.15">
      <c r="A13" s="24"/>
      <c r="B13" s="9"/>
      <c r="C13" s="24"/>
      <c r="D13" s="25"/>
      <c r="E13" s="24"/>
      <c r="F13" s="24"/>
      <c r="G13" s="27"/>
    </row>
    <row r="14" spans="1:7" s="51" customFormat="1" ht="20.100000000000001" customHeight="1" x14ac:dyDescent="0.15">
      <c r="A14" s="24"/>
      <c r="B14" s="50" t="s">
        <v>42</v>
      </c>
      <c r="C14" s="64" t="str">
        <f>'入力シート（医療連携推進課）'!B8</f>
        <v>国保診療所新型コロナウイルスワクチン</v>
      </c>
      <c r="D14" s="64"/>
      <c r="E14" s="64"/>
      <c r="F14" s="64"/>
      <c r="G14" s="27"/>
    </row>
    <row r="15" spans="1:7" ht="20.100000000000001" customHeight="1" x14ac:dyDescent="0.15">
      <c r="A15" s="24"/>
      <c r="B15" s="24"/>
      <c r="C15" s="28"/>
      <c r="D15" s="24"/>
      <c r="E15" s="24"/>
      <c r="F15" s="24"/>
      <c r="G15" s="24"/>
    </row>
    <row r="16" spans="1:7" ht="20.100000000000001" customHeight="1" x14ac:dyDescent="0.15">
      <c r="A16" s="24"/>
      <c r="B16" s="13" t="s">
        <v>19</v>
      </c>
      <c r="C16" s="64" t="str">
        <f>'入力シート（医療連携推進課）'!E39</f>
        <v>長野市　指定場所（各長野市国保診療所）</v>
      </c>
      <c r="D16" s="64"/>
      <c r="E16" s="64"/>
      <c r="F16" s="64"/>
      <c r="G16" s="27"/>
    </row>
    <row r="17" spans="1:7" ht="20.100000000000001" customHeight="1" x14ac:dyDescent="0.15">
      <c r="A17" s="24"/>
      <c r="B17" s="24"/>
      <c r="C17" s="29"/>
      <c r="D17" s="30"/>
      <c r="E17" s="30"/>
      <c r="F17" s="30"/>
      <c r="G17" s="24"/>
    </row>
    <row r="18" spans="1:7" ht="20.100000000000001" customHeight="1" x14ac:dyDescent="0.15">
      <c r="A18" s="24"/>
      <c r="B18" s="13" t="s">
        <v>20</v>
      </c>
      <c r="C18" s="64" t="str">
        <f>'入力シート（医療連携推進課）'!E37</f>
        <v>令和６年９月26日　～　令和７年３月31日</v>
      </c>
      <c r="D18" s="64"/>
      <c r="E18" s="64"/>
      <c r="F18" s="64"/>
      <c r="G18" s="9"/>
    </row>
    <row r="19" spans="1:7" ht="20.100000000000001" customHeight="1" x14ac:dyDescent="0.15">
      <c r="A19" s="24"/>
      <c r="B19" s="24"/>
      <c r="C19" s="28"/>
      <c r="D19" s="23"/>
      <c r="E19" s="23"/>
      <c r="F19" s="23"/>
      <c r="G19" s="24"/>
    </row>
    <row r="20" spans="1:7" ht="20.100000000000001" customHeight="1" thickBot="1" x14ac:dyDescent="0.2">
      <c r="A20" s="31"/>
      <c r="B20" s="31"/>
      <c r="C20" s="32"/>
      <c r="D20" s="32"/>
      <c r="E20" s="32"/>
      <c r="F20" s="33" t="s">
        <v>25</v>
      </c>
      <c r="G20" s="31"/>
    </row>
    <row r="21" spans="1:7" ht="21.95" customHeight="1" x14ac:dyDescent="0.15">
      <c r="A21" s="1" t="s">
        <v>21</v>
      </c>
      <c r="B21" s="67" t="s">
        <v>24</v>
      </c>
      <c r="C21" s="67"/>
      <c r="D21" s="68" t="s">
        <v>22</v>
      </c>
      <c r="E21" s="67"/>
      <c r="F21" s="11" t="s">
        <v>23</v>
      </c>
      <c r="G21" s="10" t="s">
        <v>1</v>
      </c>
    </row>
    <row r="22" spans="1:7" ht="30" customHeight="1" x14ac:dyDescent="0.15">
      <c r="A22" s="12">
        <v>1</v>
      </c>
      <c r="B22" s="73" t="str">
        <f>'入力シート（医療連携推進課）'!E20</f>
        <v>コミナティ筋注シリンジ12歳以上用</v>
      </c>
      <c r="C22" s="73"/>
      <c r="D22" s="65" t="str">
        <f>'入力シート（医療連携推進課）'!F20</f>
        <v>シリンジ0.3ml×10本</v>
      </c>
      <c r="E22" s="66"/>
      <c r="F22" s="42"/>
      <c r="G22" s="17" t="str">
        <f>'入力シート（医療連携推進課）'!G20</f>
        <v>箱</v>
      </c>
    </row>
    <row r="23" spans="1:7" ht="30" customHeight="1" x14ac:dyDescent="0.15">
      <c r="A23" s="12">
        <v>2</v>
      </c>
      <c r="B23" s="73" t="str">
        <f>'入力シート（医療連携推進課）'!E21</f>
        <v>スパイクバックス筋注</v>
      </c>
      <c r="C23" s="73"/>
      <c r="D23" s="65" t="str">
        <f>'入力シート（医療連携推進課）'!F21</f>
        <v>１バイヤル</v>
      </c>
      <c r="E23" s="66"/>
      <c r="F23" s="42"/>
      <c r="G23" s="17" t="str">
        <f>'入力シート（医療連携推進課）'!G21</f>
        <v>箱</v>
      </c>
    </row>
    <row r="24" spans="1:7" ht="30" customHeight="1" x14ac:dyDescent="0.15">
      <c r="A24" s="12">
        <v>3</v>
      </c>
      <c r="B24" s="73" t="str">
        <f>'入力シート（医療連携推進課）'!E22</f>
        <v>ヌバキソビッド筋注 1ml</v>
      </c>
      <c r="C24" s="73"/>
      <c r="D24" s="65" t="str">
        <f>'入力シート（医療連携推進課）'!F22</f>
        <v>１バイヤル</v>
      </c>
      <c r="E24" s="73"/>
      <c r="F24" s="42"/>
      <c r="G24" s="17" t="str">
        <f>'入力シート（医療連携推進課）'!G22</f>
        <v>箱</v>
      </c>
    </row>
    <row r="25" spans="1:7" ht="30" customHeight="1" x14ac:dyDescent="0.15">
      <c r="A25" s="12">
        <v>4</v>
      </c>
      <c r="B25" s="73" t="str">
        <f>'入力シート（医療連携推進課）'!E23</f>
        <v>ダイチロナ筋注</v>
      </c>
      <c r="C25" s="73"/>
      <c r="D25" s="76" t="str">
        <f>'入力シート（医療連携推進課）'!F23</f>
        <v>１バイヤル×２</v>
      </c>
      <c r="E25" s="79"/>
      <c r="F25" s="42"/>
      <c r="G25" s="17" t="str">
        <f>'入力シート（医療連携推進課）'!G23</f>
        <v>箱</v>
      </c>
    </row>
    <row r="26" spans="1:7" ht="30" customHeight="1" x14ac:dyDescent="0.15">
      <c r="A26" s="12">
        <v>5</v>
      </c>
      <c r="B26" s="73">
        <f>'入力シート（医療連携推進課）'!E24</f>
        <v>0</v>
      </c>
      <c r="C26" s="73"/>
      <c r="D26" s="65">
        <f>'入力シート（医療連携推進課）'!F24</f>
        <v>0</v>
      </c>
      <c r="E26" s="73"/>
      <c r="F26" s="42"/>
      <c r="G26" s="17">
        <f>'入力シート（医療連携推進課）'!G24</f>
        <v>0</v>
      </c>
    </row>
    <row r="27" spans="1:7" ht="30" customHeight="1" x14ac:dyDescent="0.15">
      <c r="A27" s="12">
        <v>6</v>
      </c>
      <c r="B27" s="73">
        <f>'入力シート（医療連携推進課）'!E25</f>
        <v>0</v>
      </c>
      <c r="C27" s="73"/>
      <c r="D27" s="65">
        <f>'入力シート（医療連携推進課）'!F25</f>
        <v>0</v>
      </c>
      <c r="E27" s="73"/>
      <c r="F27" s="42"/>
      <c r="G27" s="17">
        <f>'入力シート（医療連携推進課）'!G25</f>
        <v>0</v>
      </c>
    </row>
    <row r="28" spans="1:7" ht="30" customHeight="1" x14ac:dyDescent="0.15">
      <c r="A28" s="12">
        <v>7</v>
      </c>
      <c r="B28" s="73">
        <f>'入力シート（医療連携推進課）'!E26</f>
        <v>0</v>
      </c>
      <c r="C28" s="73"/>
      <c r="D28" s="76">
        <f>'入力シート（医療連携推進課）'!F26</f>
        <v>0</v>
      </c>
      <c r="E28" s="77"/>
      <c r="F28" s="42"/>
      <c r="G28" s="17">
        <f>'入力シート（医療連携推進課）'!G26</f>
        <v>0</v>
      </c>
    </row>
    <row r="29" spans="1:7" ht="30" customHeight="1" x14ac:dyDescent="0.15">
      <c r="A29" s="12">
        <v>8</v>
      </c>
      <c r="B29" s="73">
        <f>'入力シート（医療連携推進課）'!E27</f>
        <v>0</v>
      </c>
      <c r="C29" s="73"/>
      <c r="D29" s="65">
        <f>'入力シート（医療連携推進課）'!F27</f>
        <v>0</v>
      </c>
      <c r="E29" s="73"/>
      <c r="F29" s="42"/>
      <c r="G29" s="17">
        <f>'入力シート（医療連携推進課）'!G27</f>
        <v>0</v>
      </c>
    </row>
    <row r="30" spans="1:7" ht="30" customHeight="1" x14ac:dyDescent="0.15">
      <c r="A30" s="12">
        <v>9</v>
      </c>
      <c r="B30" s="73">
        <f>'入力シート（医療連携推進課）'!E28</f>
        <v>0</v>
      </c>
      <c r="C30" s="73"/>
      <c r="D30" s="65">
        <f>'入力シート（医療連携推進課）'!F28</f>
        <v>0</v>
      </c>
      <c r="E30" s="73"/>
      <c r="F30" s="42"/>
      <c r="G30" s="17">
        <f>'入力シート（医療連携推進課）'!G28</f>
        <v>0</v>
      </c>
    </row>
    <row r="31" spans="1:7" ht="30" customHeight="1" x14ac:dyDescent="0.15">
      <c r="A31" s="12">
        <v>10</v>
      </c>
      <c r="B31" s="73">
        <f>'入力シート（医療連携推進課）'!E29</f>
        <v>0</v>
      </c>
      <c r="C31" s="73"/>
      <c r="D31" s="65">
        <f>'入力シート（医療連携推進課）'!F29</f>
        <v>0</v>
      </c>
      <c r="E31" s="73"/>
      <c r="F31" s="43"/>
      <c r="G31" s="17">
        <f>'入力シート（医療連携推進課）'!G29</f>
        <v>0</v>
      </c>
    </row>
    <row r="32" spans="1:7" ht="30" customHeight="1" x14ac:dyDescent="0.15">
      <c r="A32" s="12">
        <v>11</v>
      </c>
      <c r="B32" s="73">
        <f>'入力シート（医療連携推進課）'!E30</f>
        <v>0</v>
      </c>
      <c r="C32" s="73"/>
      <c r="D32" s="65">
        <f>'入力シート（医療連携推進課）'!F30</f>
        <v>0</v>
      </c>
      <c r="E32" s="73"/>
      <c r="F32" s="42"/>
      <c r="G32" s="17">
        <f>'入力シート（医療連携推進課）'!G30</f>
        <v>0</v>
      </c>
    </row>
    <row r="33" spans="1:7" ht="30" customHeight="1" x14ac:dyDescent="0.15">
      <c r="A33" s="18">
        <v>12</v>
      </c>
      <c r="B33" s="72">
        <f>'入力シート（医療連携推進課）'!E31</f>
        <v>0</v>
      </c>
      <c r="C33" s="72"/>
      <c r="D33" s="65">
        <f>'入力シート（医療連携推進課）'!F31</f>
        <v>0</v>
      </c>
      <c r="E33" s="66"/>
      <c r="F33" s="44"/>
      <c r="G33" s="19">
        <f>'入力シート（医療連携推進課）'!G31</f>
        <v>0</v>
      </c>
    </row>
    <row r="34" spans="1:7" ht="30" customHeight="1" x14ac:dyDescent="0.15">
      <c r="A34" s="12">
        <v>13</v>
      </c>
      <c r="B34" s="71">
        <f>'入力シート（医療連携推進課）'!E32</f>
        <v>0</v>
      </c>
      <c r="C34" s="71"/>
      <c r="D34" s="69">
        <f>'入力シート（医療連携推進課）'!F32</f>
        <v>0</v>
      </c>
      <c r="E34" s="70"/>
      <c r="F34" s="42"/>
      <c r="G34" s="17">
        <f>'入力シート（医療連携推進課）'!G32</f>
        <v>0</v>
      </c>
    </row>
    <row r="35" spans="1:7" ht="30" customHeight="1" x14ac:dyDescent="0.15">
      <c r="A35" s="12">
        <v>14</v>
      </c>
      <c r="B35" s="71">
        <f>'入力シート（医療連携推進課）'!E33</f>
        <v>0</v>
      </c>
      <c r="C35" s="71"/>
      <c r="D35" s="71">
        <f>'入力シート（医療連携推進課）'!F33</f>
        <v>0</v>
      </c>
      <c r="E35" s="65"/>
      <c r="F35" s="42"/>
      <c r="G35" s="17">
        <f>'入力シート（医療連携推進課）'!G33</f>
        <v>0</v>
      </c>
    </row>
    <row r="36" spans="1:7" ht="30" customHeight="1" thickBot="1" x14ac:dyDescent="0.2">
      <c r="A36" s="12">
        <v>15</v>
      </c>
      <c r="B36" s="71">
        <f>'入力シート（医療連携推進課）'!E34</f>
        <v>0</v>
      </c>
      <c r="C36" s="71"/>
      <c r="D36" s="71">
        <f>'入力シート（医療連携推進課）'!F34</f>
        <v>0</v>
      </c>
      <c r="E36" s="65"/>
      <c r="F36" s="45"/>
      <c r="G36" s="17">
        <f>'入力シート（医療連携推進課）'!G34</f>
        <v>0</v>
      </c>
    </row>
    <row r="37" spans="1:7" ht="20.100000000000001" customHeight="1" x14ac:dyDescent="0.15"/>
    <row r="38" spans="1:7" ht="20.100000000000001" customHeight="1" x14ac:dyDescent="0.15">
      <c r="A38" s="15"/>
      <c r="B38" s="16" t="str">
        <f>'入力シート（医療連携推進課）'!B8</f>
        <v>国保診療所新型コロナウイルスワクチン</v>
      </c>
    </row>
    <row r="39" spans="1:7" s="41" customFormat="1" ht="39.75" customHeight="1" thickBot="1" x14ac:dyDescent="0.2">
      <c r="A39" s="15"/>
      <c r="B39" s="16" t="str">
        <f>'入力シート（医療連携推進課）'!B8</f>
        <v>国保診療所新型コロナウイルスワクチン</v>
      </c>
      <c r="D39" s="41" t="s">
        <v>33</v>
      </c>
    </row>
    <row r="40" spans="1:7" s="41" customFormat="1" ht="21.95" customHeight="1" x14ac:dyDescent="0.15">
      <c r="A40" s="1" t="s">
        <v>21</v>
      </c>
      <c r="B40" s="67" t="s">
        <v>24</v>
      </c>
      <c r="C40" s="67"/>
      <c r="D40" s="68" t="s">
        <v>22</v>
      </c>
      <c r="E40" s="67"/>
      <c r="F40" s="11" t="s">
        <v>23</v>
      </c>
      <c r="G40" s="10" t="s">
        <v>1</v>
      </c>
    </row>
    <row r="41" spans="1:7" s="41" customFormat="1" ht="30" customHeight="1" x14ac:dyDescent="0.15">
      <c r="A41" s="12">
        <v>16</v>
      </c>
      <c r="B41" s="73">
        <f>'入力シート（医療連携推進課）'!E48</f>
        <v>0</v>
      </c>
      <c r="C41" s="73"/>
      <c r="D41" s="65">
        <f>'入力シート（医療連携推進課）'!F48</f>
        <v>0</v>
      </c>
      <c r="E41" s="66"/>
      <c r="F41" s="42"/>
      <c r="G41" s="17">
        <f>'入力シート（医療連携推進課）'!G48</f>
        <v>0</v>
      </c>
    </row>
    <row r="42" spans="1:7" s="41" customFormat="1" ht="30" customHeight="1" x14ac:dyDescent="0.15">
      <c r="A42" s="12">
        <v>17</v>
      </c>
      <c r="B42" s="73">
        <f>'入力シート（医療連携推進課）'!E49</f>
        <v>0</v>
      </c>
      <c r="C42" s="73"/>
      <c r="D42" s="65">
        <f>'入力シート（医療連携推進課）'!F49</f>
        <v>0</v>
      </c>
      <c r="E42" s="66"/>
      <c r="F42" s="42"/>
      <c r="G42" s="17">
        <f>'入力シート（医療連携推進課）'!G49</f>
        <v>0</v>
      </c>
    </row>
    <row r="43" spans="1:7" s="41" customFormat="1" ht="30" customHeight="1" x14ac:dyDescent="0.15">
      <c r="A43" s="12">
        <v>18</v>
      </c>
      <c r="B43" s="73">
        <f>'入力シート（医療連携推進課）'!E50</f>
        <v>0</v>
      </c>
      <c r="C43" s="73"/>
      <c r="D43" s="65">
        <f>'入力シート（医療連携推進課）'!F50</f>
        <v>0</v>
      </c>
      <c r="E43" s="66"/>
      <c r="F43" s="42"/>
      <c r="G43" s="17">
        <f>'入力シート（医療連携推進課）'!G50</f>
        <v>0</v>
      </c>
    </row>
    <row r="44" spans="1:7" s="41" customFormat="1" ht="30" customHeight="1" x14ac:dyDescent="0.15">
      <c r="A44" s="12">
        <v>19</v>
      </c>
      <c r="B44" s="73">
        <f>'入力シート（医療連携推進課）'!E51</f>
        <v>0</v>
      </c>
      <c r="C44" s="73"/>
      <c r="D44" s="65">
        <f>'入力シート（医療連携推進課）'!F51</f>
        <v>0</v>
      </c>
      <c r="E44" s="66"/>
      <c r="F44" s="42"/>
      <c r="G44" s="17">
        <f>'入力シート（医療連携推進課）'!G51</f>
        <v>0</v>
      </c>
    </row>
    <row r="45" spans="1:7" s="41" customFormat="1" ht="30" customHeight="1" x14ac:dyDescent="0.15">
      <c r="A45" s="12">
        <v>20</v>
      </c>
      <c r="B45" s="73">
        <f>'入力シート（医療連携推進課）'!E52</f>
        <v>0</v>
      </c>
      <c r="C45" s="73"/>
      <c r="D45" s="65">
        <f>'入力シート（医療連携推進課）'!F52</f>
        <v>0</v>
      </c>
      <c r="E45" s="66"/>
      <c r="F45" s="42"/>
      <c r="G45" s="17">
        <f>'入力シート（医療連携推進課）'!G52</f>
        <v>0</v>
      </c>
    </row>
    <row r="46" spans="1:7" s="41" customFormat="1" ht="30" customHeight="1" x14ac:dyDescent="0.15">
      <c r="A46" s="12">
        <v>21</v>
      </c>
      <c r="B46" s="73">
        <f>'入力シート（医療連携推進課）'!E53</f>
        <v>0</v>
      </c>
      <c r="C46" s="73"/>
      <c r="D46" s="65">
        <f>'入力シート（医療連携推進課）'!F53</f>
        <v>0</v>
      </c>
      <c r="E46" s="66"/>
      <c r="F46" s="42"/>
      <c r="G46" s="17">
        <f>'入力シート（医療連携推進課）'!G53</f>
        <v>0</v>
      </c>
    </row>
    <row r="47" spans="1:7" s="41" customFormat="1" ht="30" customHeight="1" x14ac:dyDescent="0.15">
      <c r="A47" s="12">
        <v>22</v>
      </c>
      <c r="B47" s="73">
        <f>'入力シート（医療連携推進課）'!E54</f>
        <v>0</v>
      </c>
      <c r="C47" s="73"/>
      <c r="D47" s="65">
        <f>'入力シート（医療連携推進課）'!F54</f>
        <v>0</v>
      </c>
      <c r="E47" s="66"/>
      <c r="F47" s="42"/>
      <c r="G47" s="17">
        <f>'入力シート（医療連携推進課）'!G54</f>
        <v>0</v>
      </c>
    </row>
    <row r="48" spans="1:7" s="41" customFormat="1" ht="30" customHeight="1" x14ac:dyDescent="0.15">
      <c r="A48" s="12">
        <v>23</v>
      </c>
      <c r="B48" s="73">
        <f>'入力シート（医療連携推進課）'!E55</f>
        <v>0</v>
      </c>
      <c r="C48" s="73"/>
      <c r="D48" s="65">
        <f>'入力シート（医療連携推進課）'!F55</f>
        <v>0</v>
      </c>
      <c r="E48" s="66"/>
      <c r="F48" s="42"/>
      <c r="G48" s="17">
        <f>'入力シート（医療連携推進課）'!G55</f>
        <v>0</v>
      </c>
    </row>
    <row r="49" spans="1:7" s="41" customFormat="1" ht="30" customHeight="1" x14ac:dyDescent="0.15">
      <c r="A49" s="12">
        <v>24</v>
      </c>
      <c r="B49" s="73">
        <f>'入力シート（医療連携推進課）'!E56</f>
        <v>0</v>
      </c>
      <c r="C49" s="73"/>
      <c r="D49" s="65">
        <f>'入力シート（医療連携推進課）'!F56</f>
        <v>0</v>
      </c>
      <c r="E49" s="66"/>
      <c r="F49" s="42"/>
      <c r="G49" s="17">
        <f>'入力シート（医療連携推進課）'!G56</f>
        <v>0</v>
      </c>
    </row>
    <row r="50" spans="1:7" s="41" customFormat="1" ht="30" customHeight="1" x14ac:dyDescent="0.15">
      <c r="A50" s="12">
        <v>25</v>
      </c>
      <c r="B50" s="73">
        <f>'入力シート（医療連携推進課）'!E57</f>
        <v>0</v>
      </c>
      <c r="C50" s="73"/>
      <c r="D50" s="65">
        <f>'入力シート（医療連携推進課）'!F57</f>
        <v>0</v>
      </c>
      <c r="E50" s="66"/>
      <c r="F50" s="42"/>
      <c r="G50" s="17">
        <f>'入力シート（医療連携推進課）'!G57</f>
        <v>0</v>
      </c>
    </row>
    <row r="51" spans="1:7" s="41" customFormat="1" ht="30" customHeight="1" x14ac:dyDescent="0.15">
      <c r="A51" s="12">
        <v>26</v>
      </c>
      <c r="B51" s="73">
        <f>'入力シート（医療連携推進課）'!E58</f>
        <v>0</v>
      </c>
      <c r="C51" s="73"/>
      <c r="D51" s="65">
        <f>'入力シート（医療連携推進課）'!F58</f>
        <v>0</v>
      </c>
      <c r="E51" s="66"/>
      <c r="F51" s="42"/>
      <c r="G51" s="17">
        <f>'入力シート（医療連携推進課）'!G58</f>
        <v>0</v>
      </c>
    </row>
    <row r="52" spans="1:7" s="41" customFormat="1" ht="30" customHeight="1" x14ac:dyDescent="0.15">
      <c r="A52" s="12">
        <v>27</v>
      </c>
      <c r="B52" s="73">
        <f>'入力シート（医療連携推進課）'!E59</f>
        <v>0</v>
      </c>
      <c r="C52" s="73"/>
      <c r="D52" s="65">
        <f>'入力シート（医療連携推進課）'!F59</f>
        <v>0</v>
      </c>
      <c r="E52" s="66"/>
      <c r="F52" s="42"/>
      <c r="G52" s="17">
        <f>'入力シート（医療連携推進課）'!G59</f>
        <v>0</v>
      </c>
    </row>
    <row r="53" spans="1:7" s="41" customFormat="1" ht="30" customHeight="1" x14ac:dyDescent="0.15">
      <c r="A53" s="12">
        <v>28</v>
      </c>
      <c r="B53" s="73">
        <f>'入力シート（医療連携推進課）'!E60</f>
        <v>0</v>
      </c>
      <c r="C53" s="73"/>
      <c r="D53" s="65">
        <f>'入力シート（医療連携推進課）'!F60</f>
        <v>0</v>
      </c>
      <c r="E53" s="66"/>
      <c r="F53" s="42"/>
      <c r="G53" s="17">
        <f>'入力シート（医療連携推進課）'!G60</f>
        <v>0</v>
      </c>
    </row>
    <row r="54" spans="1:7" s="41" customFormat="1" ht="30" customHeight="1" x14ac:dyDescent="0.15">
      <c r="A54" s="12">
        <v>29</v>
      </c>
      <c r="B54" s="73">
        <f>'入力シート（医療連携推進課）'!E61</f>
        <v>0</v>
      </c>
      <c r="C54" s="73"/>
      <c r="D54" s="65">
        <f>'入力シート（医療連携推進課）'!F61</f>
        <v>0</v>
      </c>
      <c r="E54" s="66"/>
      <c r="F54" s="42"/>
      <c r="G54" s="17">
        <f>'入力シート（医療連携推進課）'!G61</f>
        <v>0</v>
      </c>
    </row>
    <row r="55" spans="1:7" s="41" customFormat="1" ht="30" customHeight="1" x14ac:dyDescent="0.15">
      <c r="A55" s="12">
        <v>30</v>
      </c>
      <c r="B55" s="73">
        <f>'入力シート（医療連携推進課）'!E62</f>
        <v>0</v>
      </c>
      <c r="C55" s="73"/>
      <c r="D55" s="65">
        <f>'入力シート（医療連携推進課）'!F62</f>
        <v>0</v>
      </c>
      <c r="E55" s="66"/>
      <c r="F55" s="42"/>
      <c r="G55" s="17">
        <f>'入力シート（医療連携推進課）'!G62</f>
        <v>0</v>
      </c>
    </row>
    <row r="56" spans="1:7" s="41" customFormat="1" ht="30" customHeight="1" x14ac:dyDescent="0.15">
      <c r="A56" s="12">
        <v>31</v>
      </c>
      <c r="B56" s="73">
        <f>'入力シート（医療連携推進課）'!E63</f>
        <v>0</v>
      </c>
      <c r="C56" s="73"/>
      <c r="D56" s="65">
        <f>'入力シート（医療連携推進課）'!F63</f>
        <v>0</v>
      </c>
      <c r="E56" s="66"/>
      <c r="F56" s="42"/>
      <c r="G56" s="17">
        <f>'入力シート（医療連携推進課）'!G63</f>
        <v>0</v>
      </c>
    </row>
    <row r="57" spans="1:7" s="41" customFormat="1" ht="30" customHeight="1" x14ac:dyDescent="0.15">
      <c r="A57" s="12">
        <v>32</v>
      </c>
      <c r="B57" s="73">
        <f>'入力シート（医療連携推進課）'!E64</f>
        <v>0</v>
      </c>
      <c r="C57" s="73"/>
      <c r="D57" s="65">
        <f>'入力シート（医療連携推進課）'!F64</f>
        <v>0</v>
      </c>
      <c r="E57" s="66"/>
      <c r="F57" s="42"/>
      <c r="G57" s="17">
        <f>'入力シート（医療連携推進課）'!G64</f>
        <v>0</v>
      </c>
    </row>
    <row r="58" spans="1:7" s="41" customFormat="1" ht="30" customHeight="1" x14ac:dyDescent="0.15">
      <c r="A58" s="12">
        <v>33</v>
      </c>
      <c r="B58" s="73">
        <f>'入力シート（医療連携推進課）'!E65</f>
        <v>0</v>
      </c>
      <c r="C58" s="73"/>
      <c r="D58" s="65">
        <f>'入力シート（医療連携推進課）'!F65</f>
        <v>0</v>
      </c>
      <c r="E58" s="66"/>
      <c r="F58" s="42"/>
      <c r="G58" s="17">
        <f>'入力シート（医療連携推進課）'!G65</f>
        <v>0</v>
      </c>
    </row>
    <row r="59" spans="1:7" s="41" customFormat="1" ht="30" customHeight="1" x14ac:dyDescent="0.15">
      <c r="A59" s="12">
        <v>34</v>
      </c>
      <c r="B59" s="73">
        <f>'入力シート（医療連携推進課）'!E66</f>
        <v>0</v>
      </c>
      <c r="C59" s="73"/>
      <c r="D59" s="65">
        <f>'入力シート（医療連携推進課）'!F66</f>
        <v>0</v>
      </c>
      <c r="E59" s="66"/>
      <c r="F59" s="42"/>
      <c r="G59" s="17">
        <f>'入力シート（医療連携推進課）'!G66</f>
        <v>0</v>
      </c>
    </row>
    <row r="60" spans="1:7" s="41" customFormat="1" ht="30" customHeight="1" x14ac:dyDescent="0.15">
      <c r="A60" s="12">
        <v>35</v>
      </c>
      <c r="B60" s="73">
        <f>'入力シート（医療連携推進課）'!E67</f>
        <v>0</v>
      </c>
      <c r="C60" s="73"/>
      <c r="D60" s="65">
        <f>'入力シート（医療連携推進課）'!F67</f>
        <v>0</v>
      </c>
      <c r="E60" s="66"/>
      <c r="F60" s="42"/>
      <c r="G60" s="17">
        <f>'入力シート（医療連携推進課）'!G67</f>
        <v>0</v>
      </c>
    </row>
    <row r="61" spans="1:7" s="41" customFormat="1" ht="30" customHeight="1" x14ac:dyDescent="0.15">
      <c r="A61" s="12">
        <v>36</v>
      </c>
      <c r="B61" s="73">
        <f>'入力シート（医療連携推進課）'!E68</f>
        <v>0</v>
      </c>
      <c r="C61" s="73"/>
      <c r="D61" s="65">
        <f>'入力シート（医療連携推進課）'!F68</f>
        <v>0</v>
      </c>
      <c r="E61" s="66"/>
      <c r="F61" s="42"/>
      <c r="G61" s="17">
        <f>'入力シート（医療連携推進課）'!G68</f>
        <v>0</v>
      </c>
    </row>
    <row r="62" spans="1:7" s="41" customFormat="1" ht="30" customHeight="1" x14ac:dyDescent="0.15">
      <c r="A62" s="12">
        <v>37</v>
      </c>
      <c r="B62" s="73">
        <f>'入力シート（医療連携推進課）'!E69</f>
        <v>0</v>
      </c>
      <c r="C62" s="73"/>
      <c r="D62" s="65">
        <f>'入力シート（医療連携推進課）'!F69</f>
        <v>0</v>
      </c>
      <c r="E62" s="66"/>
      <c r="F62" s="42"/>
      <c r="G62" s="17">
        <f>'入力シート（医療連携推進課）'!G69</f>
        <v>0</v>
      </c>
    </row>
    <row r="63" spans="1:7" s="41" customFormat="1" ht="30" customHeight="1" x14ac:dyDescent="0.15">
      <c r="A63" s="12">
        <v>38</v>
      </c>
      <c r="B63" s="73">
        <f>'入力シート（医療連携推進課）'!E70</f>
        <v>0</v>
      </c>
      <c r="C63" s="73"/>
      <c r="D63" s="65">
        <f>'入力シート（医療連携推進課）'!F70</f>
        <v>0</v>
      </c>
      <c r="E63" s="66"/>
      <c r="F63" s="42"/>
      <c r="G63" s="17">
        <f>'入力シート（医療連携推進課）'!G70</f>
        <v>0</v>
      </c>
    </row>
    <row r="64" spans="1:7" s="41" customFormat="1" ht="30" customHeight="1" x14ac:dyDescent="0.15">
      <c r="A64" s="12">
        <v>39</v>
      </c>
      <c r="B64" s="73">
        <f>'入力シート（医療連携推進課）'!E71</f>
        <v>0</v>
      </c>
      <c r="C64" s="73"/>
      <c r="D64" s="65">
        <f>'入力シート（医療連携推進課）'!F71</f>
        <v>0</v>
      </c>
      <c r="E64" s="66"/>
      <c r="F64" s="42"/>
      <c r="G64" s="17">
        <f>'入力シート（医療連携推進課）'!G71</f>
        <v>0</v>
      </c>
    </row>
    <row r="65" spans="1:7" s="41" customFormat="1" ht="30" customHeight="1" x14ac:dyDescent="0.15">
      <c r="A65" s="12">
        <v>40</v>
      </c>
      <c r="B65" s="73">
        <f>'入力シート（医療連携推進課）'!E72</f>
        <v>0</v>
      </c>
      <c r="C65" s="73"/>
      <c r="D65" s="65">
        <f>'入力シート（医療連携推進課）'!F72</f>
        <v>0</v>
      </c>
      <c r="E65" s="66"/>
      <c r="F65" s="42"/>
      <c r="G65" s="17">
        <f>'入力シート（医療連携推進課）'!G72</f>
        <v>0</v>
      </c>
    </row>
    <row r="66" spans="1:7" s="41" customFormat="1" ht="30" customHeight="1" x14ac:dyDescent="0.15">
      <c r="A66" s="12">
        <v>41</v>
      </c>
      <c r="B66" s="73">
        <f>'入力シート（医療連携推進課）'!E73</f>
        <v>0</v>
      </c>
      <c r="C66" s="73"/>
      <c r="D66" s="65">
        <f>'入力シート（医療連携推進課）'!F73</f>
        <v>0</v>
      </c>
      <c r="E66" s="66"/>
      <c r="F66" s="42"/>
      <c r="G66" s="17">
        <f>'入力シート（医療連携推進課）'!G73</f>
        <v>0</v>
      </c>
    </row>
    <row r="67" spans="1:7" s="41" customFormat="1" ht="30" customHeight="1" x14ac:dyDescent="0.15">
      <c r="A67" s="12">
        <v>42</v>
      </c>
      <c r="B67" s="73">
        <f>'入力シート（医療連携推進課）'!E74</f>
        <v>0</v>
      </c>
      <c r="C67" s="73"/>
      <c r="D67" s="65">
        <f>'入力シート（医療連携推進課）'!F74</f>
        <v>0</v>
      </c>
      <c r="E67" s="66"/>
      <c r="F67" s="42"/>
      <c r="G67" s="17">
        <f>'入力シート（医療連携推進課）'!G74</f>
        <v>0</v>
      </c>
    </row>
    <row r="68" spans="1:7" s="41" customFormat="1" ht="30" customHeight="1" x14ac:dyDescent="0.15">
      <c r="A68" s="12">
        <v>43</v>
      </c>
      <c r="B68" s="73">
        <f>'入力シート（医療連携推進課）'!E75</f>
        <v>0</v>
      </c>
      <c r="C68" s="73"/>
      <c r="D68" s="65">
        <f>'入力シート（医療連携推進課）'!F75</f>
        <v>0</v>
      </c>
      <c r="E68" s="66"/>
      <c r="F68" s="42"/>
      <c r="G68" s="17">
        <f>'入力シート（医療連携推進課）'!G75</f>
        <v>0</v>
      </c>
    </row>
    <row r="69" spans="1:7" s="41" customFormat="1" ht="30" customHeight="1" x14ac:dyDescent="0.15">
      <c r="A69" s="12">
        <v>44</v>
      </c>
      <c r="B69" s="73">
        <f>'入力シート（医療連携推進課）'!E76</f>
        <v>0</v>
      </c>
      <c r="C69" s="73"/>
      <c r="D69" s="65">
        <f>'入力シート（医療連携推進課）'!F76</f>
        <v>0</v>
      </c>
      <c r="E69" s="66"/>
      <c r="F69" s="42"/>
      <c r="G69" s="17">
        <f>'入力シート（医療連携推進課）'!G76</f>
        <v>0</v>
      </c>
    </row>
    <row r="70" spans="1:7" s="41" customFormat="1" ht="42.75" customHeight="1" thickBot="1" x14ac:dyDescent="0.2">
      <c r="A70" s="15"/>
      <c r="B70" s="16" t="str">
        <f>'入力シート（医療連携推進課）'!B8</f>
        <v>国保診療所新型コロナウイルスワクチン</v>
      </c>
      <c r="D70" s="41" t="s">
        <v>34</v>
      </c>
    </row>
    <row r="71" spans="1:7" s="41" customFormat="1" ht="21.95" customHeight="1" x14ac:dyDescent="0.15">
      <c r="A71" s="1" t="s">
        <v>21</v>
      </c>
      <c r="B71" s="67" t="s">
        <v>24</v>
      </c>
      <c r="C71" s="67"/>
      <c r="D71" s="68" t="s">
        <v>22</v>
      </c>
      <c r="E71" s="67"/>
      <c r="F71" s="11" t="s">
        <v>23</v>
      </c>
      <c r="G71" s="10" t="s">
        <v>1</v>
      </c>
    </row>
    <row r="72" spans="1:7" s="41" customFormat="1" ht="30" customHeight="1" x14ac:dyDescent="0.15">
      <c r="A72" s="12">
        <v>45</v>
      </c>
      <c r="B72" s="65">
        <f>'入力シート（医療連携推進課）'!E77</f>
        <v>0</v>
      </c>
      <c r="C72" s="80"/>
      <c r="D72" s="65">
        <f>'入力シート（医療連携推進課）'!F77</f>
        <v>0</v>
      </c>
      <c r="E72" s="66"/>
      <c r="F72" s="42"/>
      <c r="G72" s="17">
        <f>'入力シート（医療連携推進課）'!G77</f>
        <v>0</v>
      </c>
    </row>
    <row r="73" spans="1:7" s="41" customFormat="1" ht="30" customHeight="1" x14ac:dyDescent="0.15">
      <c r="A73" s="12">
        <v>46</v>
      </c>
      <c r="B73" s="65">
        <f>'入力シート（医療連携推進課）'!E78</f>
        <v>0</v>
      </c>
      <c r="C73" s="80"/>
      <c r="D73" s="65">
        <f>'入力シート（医療連携推進課）'!F78</f>
        <v>0</v>
      </c>
      <c r="E73" s="66"/>
      <c r="F73" s="42"/>
      <c r="G73" s="17">
        <f>'入力シート（医療連携推進課）'!G78</f>
        <v>0</v>
      </c>
    </row>
    <row r="74" spans="1:7" s="41" customFormat="1" ht="30" customHeight="1" x14ac:dyDescent="0.15">
      <c r="A74" s="12">
        <v>47</v>
      </c>
      <c r="B74" s="65">
        <f>'入力シート（医療連携推進課）'!E79</f>
        <v>0</v>
      </c>
      <c r="C74" s="80"/>
      <c r="D74" s="65">
        <f>'入力シート（医療連携推進課）'!F79</f>
        <v>0</v>
      </c>
      <c r="E74" s="66"/>
      <c r="F74" s="42"/>
      <c r="G74" s="17">
        <f>'入力シート（医療連携推進課）'!G79</f>
        <v>0</v>
      </c>
    </row>
    <row r="75" spans="1:7" s="41" customFormat="1" ht="30" customHeight="1" x14ac:dyDescent="0.15">
      <c r="A75" s="12">
        <v>48</v>
      </c>
      <c r="B75" s="65">
        <f>'入力シート（医療連携推進課）'!E80</f>
        <v>0</v>
      </c>
      <c r="C75" s="80"/>
      <c r="D75" s="65">
        <f>'入力シート（医療連携推進課）'!F80</f>
        <v>0</v>
      </c>
      <c r="E75" s="66"/>
      <c r="F75" s="42"/>
      <c r="G75" s="17">
        <f>'入力シート（医療連携推進課）'!G80</f>
        <v>0</v>
      </c>
    </row>
    <row r="76" spans="1:7" s="41" customFormat="1" ht="30" customHeight="1" x14ac:dyDescent="0.15">
      <c r="A76" s="12">
        <v>49</v>
      </c>
      <c r="B76" s="65">
        <f>'入力シート（医療連携推進課）'!E81</f>
        <v>0</v>
      </c>
      <c r="C76" s="80"/>
      <c r="D76" s="65">
        <f>'入力シート（医療連携推進課）'!F81</f>
        <v>0</v>
      </c>
      <c r="E76" s="66"/>
      <c r="F76" s="42"/>
      <c r="G76" s="17">
        <f>'入力シート（医療連携推進課）'!G81</f>
        <v>0</v>
      </c>
    </row>
    <row r="77" spans="1:7" s="41" customFormat="1" ht="30" customHeight="1" x14ac:dyDescent="0.15">
      <c r="A77" s="12">
        <v>50</v>
      </c>
      <c r="B77" s="65">
        <f>'入力シート（医療連携推進課）'!E82</f>
        <v>0</v>
      </c>
      <c r="C77" s="80"/>
      <c r="D77" s="65">
        <f>'入力シート（医療連携推進課）'!F82</f>
        <v>0</v>
      </c>
      <c r="E77" s="66"/>
      <c r="F77" s="42"/>
      <c r="G77" s="17">
        <f>'入力シート（医療連携推進課）'!G82</f>
        <v>0</v>
      </c>
    </row>
    <row r="78" spans="1:7" s="41" customFormat="1" ht="30" customHeight="1" x14ac:dyDescent="0.15">
      <c r="A78" s="12">
        <v>51</v>
      </c>
      <c r="B78" s="65">
        <f>'入力シート（医療連携推進課）'!E83</f>
        <v>0</v>
      </c>
      <c r="C78" s="80"/>
      <c r="D78" s="65">
        <f>'入力シート（医療連携推進課）'!F83</f>
        <v>0</v>
      </c>
      <c r="E78" s="66"/>
      <c r="F78" s="42"/>
      <c r="G78" s="17">
        <f>'入力シート（医療連携推進課）'!G83</f>
        <v>0</v>
      </c>
    </row>
    <row r="79" spans="1:7" s="41" customFormat="1" ht="30" customHeight="1" x14ac:dyDescent="0.15">
      <c r="A79" s="12">
        <v>52</v>
      </c>
      <c r="B79" s="65">
        <f>'入力シート（医療連携推進課）'!E84</f>
        <v>0</v>
      </c>
      <c r="C79" s="80"/>
      <c r="D79" s="65">
        <f>'入力シート（医療連携推進課）'!F84</f>
        <v>0</v>
      </c>
      <c r="E79" s="66"/>
      <c r="F79" s="42"/>
      <c r="G79" s="17">
        <f>'入力シート（医療連携推進課）'!G84</f>
        <v>0</v>
      </c>
    </row>
    <row r="80" spans="1:7" s="41" customFormat="1" ht="30" customHeight="1" x14ac:dyDescent="0.15">
      <c r="A80" s="12">
        <v>53</v>
      </c>
      <c r="B80" s="65">
        <f>'入力シート（医療連携推進課）'!E85</f>
        <v>0</v>
      </c>
      <c r="C80" s="80"/>
      <c r="D80" s="65">
        <f>'入力シート（医療連携推進課）'!F85</f>
        <v>0</v>
      </c>
      <c r="E80" s="66"/>
      <c r="F80" s="42"/>
      <c r="G80" s="17">
        <f>'入力シート（医療連携推進課）'!G85</f>
        <v>0</v>
      </c>
    </row>
    <row r="81" spans="1:7" s="41" customFormat="1" ht="30" customHeight="1" x14ac:dyDescent="0.15">
      <c r="A81" s="12">
        <v>54</v>
      </c>
      <c r="B81" s="65">
        <f>'入力シート（医療連携推進課）'!E86</f>
        <v>0</v>
      </c>
      <c r="C81" s="80"/>
      <c r="D81" s="65">
        <f>'入力シート（医療連携推進課）'!F86</f>
        <v>0</v>
      </c>
      <c r="E81" s="66"/>
      <c r="F81" s="42"/>
      <c r="G81" s="17">
        <f>'入力シート（医療連携推進課）'!G86</f>
        <v>0</v>
      </c>
    </row>
    <row r="82" spans="1:7" s="41" customFormat="1" ht="30" customHeight="1" x14ac:dyDescent="0.15">
      <c r="A82" s="12">
        <v>55</v>
      </c>
      <c r="B82" s="65">
        <f>'入力シート（医療連携推進課）'!E87</f>
        <v>0</v>
      </c>
      <c r="C82" s="80"/>
      <c r="D82" s="65">
        <f>'入力シート（医療連携推進課）'!F87</f>
        <v>0</v>
      </c>
      <c r="E82" s="66"/>
      <c r="F82" s="42"/>
      <c r="G82" s="17">
        <f>'入力シート（医療連携推進課）'!G87</f>
        <v>0</v>
      </c>
    </row>
    <row r="83" spans="1:7" s="41" customFormat="1" ht="30" customHeight="1" x14ac:dyDescent="0.15">
      <c r="A83" s="12">
        <v>56</v>
      </c>
      <c r="B83" s="65">
        <f>'入力シート（医療連携推進課）'!E88</f>
        <v>0</v>
      </c>
      <c r="C83" s="80"/>
      <c r="D83" s="65">
        <f>'入力シート（医療連携推進課）'!F88</f>
        <v>0</v>
      </c>
      <c r="E83" s="66"/>
      <c r="F83" s="42"/>
      <c r="G83" s="17">
        <f>'入力シート（医療連携推進課）'!G88</f>
        <v>0</v>
      </c>
    </row>
    <row r="84" spans="1:7" s="41" customFormat="1" ht="30" customHeight="1" x14ac:dyDescent="0.15">
      <c r="A84" s="12">
        <v>57</v>
      </c>
      <c r="B84" s="65">
        <f>'入力シート（医療連携推進課）'!E89</f>
        <v>0</v>
      </c>
      <c r="C84" s="80"/>
      <c r="D84" s="65">
        <f>'入力シート（医療連携推進課）'!F89</f>
        <v>0</v>
      </c>
      <c r="E84" s="66"/>
      <c r="F84" s="42"/>
      <c r="G84" s="17">
        <f>'入力シート（医療連携推進課）'!G89</f>
        <v>0</v>
      </c>
    </row>
    <row r="85" spans="1:7" s="41" customFormat="1" ht="30" customHeight="1" x14ac:dyDescent="0.15">
      <c r="A85" s="12">
        <v>58</v>
      </c>
      <c r="B85" s="65">
        <f>'入力シート（医療連携推進課）'!E90</f>
        <v>0</v>
      </c>
      <c r="C85" s="80"/>
      <c r="D85" s="65">
        <f>'入力シート（医療連携推進課）'!F90</f>
        <v>0</v>
      </c>
      <c r="E85" s="66"/>
      <c r="F85" s="42"/>
      <c r="G85" s="17">
        <f>'入力シート（医療連携推進課）'!G90</f>
        <v>0</v>
      </c>
    </row>
    <row r="86" spans="1:7" s="41" customFormat="1" ht="30" customHeight="1" x14ac:dyDescent="0.15">
      <c r="A86" s="12">
        <v>59</v>
      </c>
      <c r="B86" s="65">
        <f>'入力シート（医療連携推進課）'!E91</f>
        <v>0</v>
      </c>
      <c r="C86" s="80"/>
      <c r="D86" s="65">
        <f>'入力シート（医療連携推進課）'!F91</f>
        <v>0</v>
      </c>
      <c r="E86" s="66"/>
      <c r="F86" s="42"/>
      <c r="G86" s="17">
        <f>'入力シート（医療連携推進課）'!G91</f>
        <v>0</v>
      </c>
    </row>
    <row r="87" spans="1:7" s="41" customFormat="1" ht="30" customHeight="1" x14ac:dyDescent="0.15">
      <c r="A87" s="12">
        <v>60</v>
      </c>
      <c r="B87" s="65">
        <f>'入力シート（医療連携推進課）'!E92</f>
        <v>0</v>
      </c>
      <c r="C87" s="80"/>
      <c r="D87" s="65">
        <f>'入力シート（医療連携推進課）'!F92</f>
        <v>0</v>
      </c>
      <c r="E87" s="66"/>
      <c r="F87" s="42"/>
      <c r="G87" s="17">
        <f>'入力シート（医療連携推進課）'!G92</f>
        <v>0</v>
      </c>
    </row>
    <row r="88" spans="1:7" s="41" customFormat="1" ht="30" customHeight="1" x14ac:dyDescent="0.15">
      <c r="A88" s="12">
        <v>61</v>
      </c>
      <c r="B88" s="65">
        <f>'入力シート（医療連携推進課）'!E95</f>
        <v>0</v>
      </c>
      <c r="C88" s="80"/>
      <c r="D88" s="65">
        <f>'入力シート（医療連携推進課）'!F95</f>
        <v>0</v>
      </c>
      <c r="E88" s="66"/>
      <c r="F88" s="42"/>
      <c r="G88" s="17">
        <f>'入力シート（医療連携推進課）'!G95</f>
        <v>0</v>
      </c>
    </row>
    <row r="89" spans="1:7" s="41" customFormat="1" ht="30" customHeight="1" x14ac:dyDescent="0.15">
      <c r="A89" s="12">
        <v>62</v>
      </c>
      <c r="B89" s="65">
        <f>'入力シート（医療連携推進課）'!E96</f>
        <v>0</v>
      </c>
      <c r="C89" s="80"/>
      <c r="D89" s="65">
        <f>'入力シート（医療連携推進課）'!F96</f>
        <v>0</v>
      </c>
      <c r="E89" s="66"/>
      <c r="F89" s="42"/>
      <c r="G89" s="17">
        <f>'入力シート（医療連携推進課）'!G96</f>
        <v>0</v>
      </c>
    </row>
    <row r="90" spans="1:7" s="41" customFormat="1" ht="30" customHeight="1" x14ac:dyDescent="0.15">
      <c r="A90" s="12">
        <v>63</v>
      </c>
      <c r="B90" s="65">
        <f>'入力シート（医療連携推進課）'!E97</f>
        <v>0</v>
      </c>
      <c r="C90" s="80"/>
      <c r="D90" s="65">
        <f>'入力シート（医療連携推進課）'!F97</f>
        <v>0</v>
      </c>
      <c r="E90" s="66"/>
      <c r="F90" s="42"/>
      <c r="G90" s="17">
        <f>'入力シート（医療連携推進課）'!G97</f>
        <v>0</v>
      </c>
    </row>
    <row r="91" spans="1:7" s="41" customFormat="1" ht="30" customHeight="1" x14ac:dyDescent="0.15">
      <c r="A91" s="12">
        <v>64</v>
      </c>
      <c r="B91" s="65">
        <f>'入力シート（医療連携推進課）'!E98</f>
        <v>0</v>
      </c>
      <c r="C91" s="80"/>
      <c r="D91" s="65">
        <f>'入力シート（医療連携推進課）'!F98</f>
        <v>0</v>
      </c>
      <c r="E91" s="66"/>
      <c r="F91" s="42"/>
      <c r="G91" s="17">
        <f>'入力シート（医療連携推進課）'!G98</f>
        <v>0</v>
      </c>
    </row>
    <row r="92" spans="1:7" s="41" customFormat="1" ht="30" customHeight="1" x14ac:dyDescent="0.15">
      <c r="A92" s="12">
        <v>65</v>
      </c>
      <c r="B92" s="65">
        <f>'入力シート（医療連携推進課）'!E99</f>
        <v>0</v>
      </c>
      <c r="C92" s="80"/>
      <c r="D92" s="65">
        <f>'入力シート（医療連携推進課）'!F99</f>
        <v>0</v>
      </c>
      <c r="E92" s="66"/>
      <c r="F92" s="42"/>
      <c r="G92" s="17">
        <f>'入力シート（医療連携推進課）'!G99</f>
        <v>0</v>
      </c>
    </row>
    <row r="93" spans="1:7" s="41" customFormat="1" ht="30" customHeight="1" x14ac:dyDescent="0.15">
      <c r="A93" s="12">
        <v>66</v>
      </c>
      <c r="B93" s="65">
        <f>'入力シート（医療連携推進課）'!E100</f>
        <v>0</v>
      </c>
      <c r="C93" s="80"/>
      <c r="D93" s="65">
        <f>'入力シート（医療連携推進課）'!F100</f>
        <v>0</v>
      </c>
      <c r="E93" s="66"/>
      <c r="F93" s="42"/>
      <c r="G93" s="17">
        <f>'入力シート（医療連携推進課）'!G100</f>
        <v>0</v>
      </c>
    </row>
    <row r="94" spans="1:7" s="41" customFormat="1" ht="30" customHeight="1" x14ac:dyDescent="0.15">
      <c r="A94" s="12">
        <v>67</v>
      </c>
      <c r="B94" s="65">
        <f>'入力シート（医療連携推進課）'!E101</f>
        <v>0</v>
      </c>
      <c r="C94" s="80"/>
      <c r="D94" s="65">
        <f>'入力シート（医療連携推進課）'!F101</f>
        <v>0</v>
      </c>
      <c r="E94" s="66"/>
      <c r="F94" s="42"/>
      <c r="G94" s="17">
        <f>'入力シート（医療連携推進課）'!G101</f>
        <v>0</v>
      </c>
    </row>
    <row r="95" spans="1:7" s="41" customFormat="1" ht="30" customHeight="1" x14ac:dyDescent="0.15">
      <c r="A95" s="12">
        <v>68</v>
      </c>
      <c r="B95" s="65">
        <f>'入力シート（医療連携推進課）'!E102</f>
        <v>0</v>
      </c>
      <c r="C95" s="80"/>
      <c r="D95" s="65">
        <f>'入力シート（医療連携推進課）'!F102</f>
        <v>0</v>
      </c>
      <c r="E95" s="66"/>
      <c r="F95" s="42"/>
      <c r="G95" s="17">
        <f>'入力シート（医療連携推進課）'!G102</f>
        <v>0</v>
      </c>
    </row>
    <row r="96" spans="1:7" s="41" customFormat="1" ht="30" customHeight="1" x14ac:dyDescent="0.15">
      <c r="A96" s="12">
        <v>69</v>
      </c>
      <c r="B96" s="65">
        <f>'入力シート（医療連携推進課）'!E103</f>
        <v>0</v>
      </c>
      <c r="C96" s="80"/>
      <c r="D96" s="65">
        <f>'入力シート（医療連携推進課）'!F103</f>
        <v>0</v>
      </c>
      <c r="E96" s="66"/>
      <c r="F96" s="42"/>
      <c r="G96" s="17">
        <f>'入力シート（医療連携推進課）'!G103</f>
        <v>0</v>
      </c>
    </row>
    <row r="97" spans="1:7" s="41" customFormat="1" ht="30" customHeight="1" x14ac:dyDescent="0.15">
      <c r="A97" s="12">
        <v>70</v>
      </c>
      <c r="B97" s="65">
        <f>'入力シート（医療連携推進課）'!E104</f>
        <v>0</v>
      </c>
      <c r="C97" s="80"/>
      <c r="D97" s="65">
        <f>'入力シート（医療連携推進課）'!F104</f>
        <v>0</v>
      </c>
      <c r="E97" s="66"/>
      <c r="F97" s="42"/>
      <c r="G97" s="17">
        <f>'入力シート（医療連携推進課）'!G104</f>
        <v>0</v>
      </c>
    </row>
    <row r="98" spans="1:7" s="41" customFormat="1" ht="30" customHeight="1" x14ac:dyDescent="0.15">
      <c r="A98" s="12">
        <v>71</v>
      </c>
      <c r="B98" s="65">
        <f>'入力シート（医療連携推進課）'!E105</f>
        <v>0</v>
      </c>
      <c r="C98" s="80"/>
      <c r="D98" s="65">
        <f>'入力シート（医療連携推進課）'!F105</f>
        <v>0</v>
      </c>
      <c r="E98" s="66"/>
      <c r="F98" s="42"/>
      <c r="G98" s="17">
        <f>'入力シート（医療連携推進課）'!G105</f>
        <v>0</v>
      </c>
    </row>
    <row r="99" spans="1:7" s="41" customFormat="1" ht="30" customHeight="1" x14ac:dyDescent="0.15">
      <c r="A99" s="12">
        <v>72</v>
      </c>
      <c r="B99" s="65">
        <f>'入力シート（医療連携推進課）'!E106</f>
        <v>0</v>
      </c>
      <c r="C99" s="80"/>
      <c r="D99" s="65">
        <f>'入力シート（医療連携推進課）'!F106</f>
        <v>0</v>
      </c>
      <c r="E99" s="66"/>
      <c r="F99" s="42"/>
      <c r="G99" s="17">
        <f>'入力シート（医療連携推進課）'!G106</f>
        <v>0</v>
      </c>
    </row>
    <row r="100" spans="1:7" s="41" customFormat="1" ht="30" customHeight="1" x14ac:dyDescent="0.15">
      <c r="A100" s="12">
        <v>73</v>
      </c>
      <c r="B100" s="65">
        <f>'入力シート（医療連携推進課）'!E107</f>
        <v>0</v>
      </c>
      <c r="C100" s="80"/>
      <c r="D100" s="65">
        <f>'入力シート（医療連携推進課）'!F107</f>
        <v>0</v>
      </c>
      <c r="E100" s="66"/>
      <c r="F100" s="42"/>
      <c r="G100" s="17">
        <f>'入力シート（医療連携推進課）'!G107</f>
        <v>0</v>
      </c>
    </row>
    <row r="101" spans="1:7" s="41" customFormat="1" ht="42.75" customHeight="1" thickBot="1" x14ac:dyDescent="0.2">
      <c r="A101" s="15"/>
      <c r="B101" s="16" t="str">
        <f>'入力シート（医療連携推進課）'!B8</f>
        <v>国保診療所新型コロナウイルスワクチン</v>
      </c>
      <c r="D101" s="41" t="s">
        <v>35</v>
      </c>
    </row>
    <row r="102" spans="1:7" s="41" customFormat="1" ht="21.95" customHeight="1" x14ac:dyDescent="0.15">
      <c r="A102" s="1" t="s">
        <v>21</v>
      </c>
      <c r="B102" s="67" t="s">
        <v>24</v>
      </c>
      <c r="C102" s="67"/>
      <c r="D102" s="68" t="s">
        <v>22</v>
      </c>
      <c r="E102" s="67"/>
      <c r="F102" s="11" t="s">
        <v>23</v>
      </c>
      <c r="G102" s="10" t="s">
        <v>1</v>
      </c>
    </row>
    <row r="103" spans="1:7" s="41" customFormat="1" ht="30" customHeight="1" x14ac:dyDescent="0.15">
      <c r="A103" s="12">
        <v>74</v>
      </c>
      <c r="B103" s="73">
        <f>'入力シート（医療連携推進課）'!E108</f>
        <v>0</v>
      </c>
      <c r="C103" s="73"/>
      <c r="D103" s="65">
        <f>'入力シート（医療連携推進課）'!F108</f>
        <v>0</v>
      </c>
      <c r="E103" s="66"/>
      <c r="F103" s="42"/>
      <c r="G103" s="17">
        <f>'入力シート（医療連携推進課）'!G108</f>
        <v>0</v>
      </c>
    </row>
    <row r="104" spans="1:7" s="41" customFormat="1" ht="30" customHeight="1" x14ac:dyDescent="0.15">
      <c r="A104" s="12">
        <v>75</v>
      </c>
      <c r="B104" s="73">
        <f>'入力シート（医療連携推進課）'!E109</f>
        <v>0</v>
      </c>
      <c r="C104" s="73"/>
      <c r="D104" s="65">
        <f>'入力シート（医療連携推進課）'!F109</f>
        <v>0</v>
      </c>
      <c r="E104" s="66"/>
      <c r="F104" s="42"/>
      <c r="G104" s="17">
        <f>'入力シート（医療連携推進課）'!G109</f>
        <v>0</v>
      </c>
    </row>
    <row r="105" spans="1:7" s="41" customFormat="1" ht="30" customHeight="1" x14ac:dyDescent="0.15">
      <c r="A105" s="12">
        <v>76</v>
      </c>
      <c r="B105" s="73">
        <f>'入力シート（医療連携推進課）'!E110</f>
        <v>0</v>
      </c>
      <c r="C105" s="73"/>
      <c r="D105" s="65">
        <f>'入力シート（医療連携推進課）'!F110</f>
        <v>0</v>
      </c>
      <c r="E105" s="66"/>
      <c r="F105" s="42"/>
      <c r="G105" s="17">
        <f>'入力シート（医療連携推進課）'!G110</f>
        <v>0</v>
      </c>
    </row>
    <row r="106" spans="1:7" s="41" customFormat="1" ht="30" customHeight="1" x14ac:dyDescent="0.15">
      <c r="A106" s="12">
        <v>77</v>
      </c>
      <c r="B106" s="73">
        <f>'入力シート（医療連携推進課）'!E111</f>
        <v>0</v>
      </c>
      <c r="C106" s="73"/>
      <c r="D106" s="65">
        <f>'入力シート（医療連携推進課）'!F111</f>
        <v>0</v>
      </c>
      <c r="E106" s="66"/>
      <c r="F106" s="42"/>
      <c r="G106" s="17">
        <f>'入力シート（医療連携推進課）'!G111</f>
        <v>0</v>
      </c>
    </row>
    <row r="107" spans="1:7" s="41" customFormat="1" ht="30" customHeight="1" x14ac:dyDescent="0.15">
      <c r="A107" s="12">
        <v>78</v>
      </c>
      <c r="B107" s="73">
        <f>'入力シート（医療連携推進課）'!E112</f>
        <v>0</v>
      </c>
      <c r="C107" s="73"/>
      <c r="D107" s="65">
        <f>'入力シート（医療連携推進課）'!F112</f>
        <v>0</v>
      </c>
      <c r="E107" s="66"/>
      <c r="F107" s="42"/>
      <c r="G107" s="17">
        <f>'入力シート（医療連携推進課）'!G112</f>
        <v>0</v>
      </c>
    </row>
    <row r="108" spans="1:7" s="41" customFormat="1" ht="30" customHeight="1" x14ac:dyDescent="0.15">
      <c r="A108" s="12">
        <v>79</v>
      </c>
      <c r="B108" s="73">
        <f>'入力シート（医療連携推進課）'!E113</f>
        <v>0</v>
      </c>
      <c r="C108" s="73"/>
      <c r="D108" s="65">
        <f>'入力シート（医療連携推進課）'!F113</f>
        <v>0</v>
      </c>
      <c r="E108" s="66"/>
      <c r="F108" s="42"/>
      <c r="G108" s="17">
        <f>'入力シート（医療連携推進課）'!G113</f>
        <v>0</v>
      </c>
    </row>
    <row r="109" spans="1:7" s="41" customFormat="1" ht="30" customHeight="1" x14ac:dyDescent="0.15">
      <c r="A109" s="12">
        <v>80</v>
      </c>
      <c r="B109" s="73">
        <f>'入力シート（医療連携推進課）'!E114</f>
        <v>0</v>
      </c>
      <c r="C109" s="73"/>
      <c r="D109" s="65">
        <f>'入力シート（医療連携推進課）'!F114</f>
        <v>0</v>
      </c>
      <c r="E109" s="66"/>
      <c r="F109" s="42"/>
      <c r="G109" s="17">
        <f>'入力シート（医療連携推進課）'!G114</f>
        <v>0</v>
      </c>
    </row>
    <row r="110" spans="1:7" s="41" customFormat="1" ht="30" customHeight="1" x14ac:dyDescent="0.15">
      <c r="A110" s="12">
        <v>81</v>
      </c>
      <c r="B110" s="73">
        <f>'入力シート（医療連携推進課）'!E115</f>
        <v>0</v>
      </c>
      <c r="C110" s="73"/>
      <c r="D110" s="65">
        <f>'入力シート（医療連携推進課）'!F115</f>
        <v>0</v>
      </c>
      <c r="E110" s="66"/>
      <c r="F110" s="42"/>
      <c r="G110" s="17">
        <f>'入力シート（医療連携推進課）'!G115</f>
        <v>0</v>
      </c>
    </row>
    <row r="111" spans="1:7" s="41" customFormat="1" ht="30" customHeight="1" x14ac:dyDescent="0.15">
      <c r="A111" s="12">
        <v>82</v>
      </c>
      <c r="B111" s="73">
        <f>'入力シート（医療連携推進課）'!E116</f>
        <v>0</v>
      </c>
      <c r="C111" s="73"/>
      <c r="D111" s="65">
        <f>'入力シート（医療連携推進課）'!F116</f>
        <v>0</v>
      </c>
      <c r="E111" s="66"/>
      <c r="F111" s="42"/>
      <c r="G111" s="17">
        <f>'入力シート（医療連携推進課）'!G116</f>
        <v>0</v>
      </c>
    </row>
    <row r="112" spans="1:7" s="41" customFormat="1" ht="30" customHeight="1" x14ac:dyDescent="0.15">
      <c r="A112" s="12">
        <v>83</v>
      </c>
      <c r="B112" s="73">
        <f>'入力シート（医療連携推進課）'!E117</f>
        <v>0</v>
      </c>
      <c r="C112" s="73"/>
      <c r="D112" s="65">
        <f>'入力シート（医療連携推進課）'!F117</f>
        <v>0</v>
      </c>
      <c r="E112" s="66"/>
      <c r="F112" s="42"/>
      <c r="G112" s="17">
        <f>'入力シート（医療連携推進課）'!G117</f>
        <v>0</v>
      </c>
    </row>
    <row r="113" spans="1:7" s="41" customFormat="1" ht="30" customHeight="1" x14ac:dyDescent="0.15">
      <c r="A113" s="12">
        <v>84</v>
      </c>
      <c r="B113" s="73">
        <f>'入力シート（医療連携推進課）'!E118</f>
        <v>0</v>
      </c>
      <c r="C113" s="73"/>
      <c r="D113" s="65">
        <f>'入力シート（医療連携推進課）'!F118</f>
        <v>0</v>
      </c>
      <c r="E113" s="66"/>
      <c r="F113" s="42"/>
      <c r="G113" s="17">
        <f>'入力シート（医療連携推進課）'!G118</f>
        <v>0</v>
      </c>
    </row>
    <row r="114" spans="1:7" s="41" customFormat="1" ht="30" customHeight="1" x14ac:dyDescent="0.15">
      <c r="A114" s="12">
        <v>85</v>
      </c>
      <c r="B114" s="73">
        <f>'入力シート（医療連携推進課）'!E119</f>
        <v>0</v>
      </c>
      <c r="C114" s="73"/>
      <c r="D114" s="65">
        <f>'入力シート（医療連携推進課）'!F119</f>
        <v>0</v>
      </c>
      <c r="E114" s="66"/>
      <c r="F114" s="42"/>
      <c r="G114" s="17">
        <f>'入力シート（医療連携推進課）'!G119</f>
        <v>0</v>
      </c>
    </row>
    <row r="115" spans="1:7" s="41" customFormat="1" ht="30" customHeight="1" x14ac:dyDescent="0.15">
      <c r="A115" s="12">
        <v>86</v>
      </c>
      <c r="B115" s="73">
        <f>'入力シート（医療連携推進課）'!E120</f>
        <v>0</v>
      </c>
      <c r="C115" s="73"/>
      <c r="D115" s="65">
        <f>'入力シート（医療連携推進課）'!F120</f>
        <v>0</v>
      </c>
      <c r="E115" s="66"/>
      <c r="F115" s="42"/>
      <c r="G115" s="17">
        <f>'入力シート（医療連携推進課）'!G120</f>
        <v>0</v>
      </c>
    </row>
    <row r="116" spans="1:7" s="41" customFormat="1" ht="30" customHeight="1" x14ac:dyDescent="0.15">
      <c r="A116" s="12">
        <v>87</v>
      </c>
      <c r="B116" s="73">
        <f>'入力シート（医療連携推進課）'!E121</f>
        <v>0</v>
      </c>
      <c r="C116" s="73"/>
      <c r="D116" s="65">
        <f>'入力シート（医療連携推進課）'!F121</f>
        <v>0</v>
      </c>
      <c r="E116" s="66"/>
      <c r="F116" s="42"/>
      <c r="G116" s="17">
        <f>'入力シート（医療連携推進課）'!G121</f>
        <v>0</v>
      </c>
    </row>
    <row r="117" spans="1:7" s="41" customFormat="1" ht="30" customHeight="1" x14ac:dyDescent="0.15">
      <c r="A117" s="12">
        <v>88</v>
      </c>
      <c r="B117" s="73">
        <f>'入力シート（医療連携推進課）'!E122</f>
        <v>0</v>
      </c>
      <c r="C117" s="73"/>
      <c r="D117" s="65">
        <f>'入力シート（医療連携推進課）'!F122</f>
        <v>0</v>
      </c>
      <c r="E117" s="66"/>
      <c r="F117" s="42"/>
      <c r="G117" s="17">
        <f>'入力シート（医療連携推進課）'!G122</f>
        <v>0</v>
      </c>
    </row>
    <row r="118" spans="1:7" s="41" customFormat="1" ht="30" customHeight="1" x14ac:dyDescent="0.15">
      <c r="A118" s="12">
        <v>89</v>
      </c>
      <c r="B118" s="73">
        <f>'入力シート（医療連携推進課）'!E123</f>
        <v>0</v>
      </c>
      <c r="C118" s="73"/>
      <c r="D118" s="65">
        <f>'入力シート（医療連携推進課）'!F123</f>
        <v>0</v>
      </c>
      <c r="E118" s="66"/>
      <c r="F118" s="42"/>
      <c r="G118" s="17">
        <f>'入力シート（医療連携推進課）'!G123</f>
        <v>0</v>
      </c>
    </row>
    <row r="119" spans="1:7" s="41" customFormat="1" ht="30" customHeight="1" x14ac:dyDescent="0.15">
      <c r="A119" s="12">
        <v>90</v>
      </c>
      <c r="B119" s="73">
        <f>'入力シート（医療連携推進課）'!E124</f>
        <v>0</v>
      </c>
      <c r="C119" s="73"/>
      <c r="D119" s="65">
        <f>'入力シート（医療連携推進課）'!F124</f>
        <v>0</v>
      </c>
      <c r="E119" s="66"/>
      <c r="F119" s="42"/>
      <c r="G119" s="17">
        <f>'入力シート（医療連携推進課）'!G124</f>
        <v>0</v>
      </c>
    </row>
    <row r="120" spans="1:7" s="41" customFormat="1" ht="30" customHeight="1" x14ac:dyDescent="0.15">
      <c r="A120" s="12">
        <v>91</v>
      </c>
      <c r="B120" s="73">
        <f>'入力シート（医療連携推進課）'!E125</f>
        <v>0</v>
      </c>
      <c r="C120" s="73"/>
      <c r="D120" s="65">
        <f>'入力シート（医療連携推進課）'!F125</f>
        <v>0</v>
      </c>
      <c r="E120" s="66"/>
      <c r="F120" s="42"/>
      <c r="G120" s="17">
        <f>'入力シート（医療連携推進課）'!G125</f>
        <v>0</v>
      </c>
    </row>
    <row r="121" spans="1:7" s="41" customFormat="1" ht="30" customHeight="1" x14ac:dyDescent="0.15">
      <c r="A121" s="12">
        <v>92</v>
      </c>
      <c r="B121" s="73">
        <f>'入力シート（医療連携推進課）'!E126</f>
        <v>0</v>
      </c>
      <c r="C121" s="73"/>
      <c r="D121" s="65">
        <f>'入力シート（医療連携推進課）'!F126</f>
        <v>0</v>
      </c>
      <c r="E121" s="66"/>
      <c r="F121" s="42"/>
      <c r="G121" s="17">
        <f>'入力シート（医療連携推進課）'!G126</f>
        <v>0</v>
      </c>
    </row>
    <row r="122" spans="1:7" s="41" customFormat="1" ht="30" customHeight="1" x14ac:dyDescent="0.15">
      <c r="A122" s="12">
        <v>93</v>
      </c>
      <c r="B122" s="73">
        <f>'入力シート（医療連携推進課）'!E127</f>
        <v>0</v>
      </c>
      <c r="C122" s="73"/>
      <c r="D122" s="65">
        <f>'入力シート（医療連携推進課）'!F127</f>
        <v>0</v>
      </c>
      <c r="E122" s="66"/>
      <c r="F122" s="42"/>
      <c r="G122" s="17">
        <f>'入力シート（医療連携推進課）'!G127</f>
        <v>0</v>
      </c>
    </row>
    <row r="123" spans="1:7" s="41" customFormat="1" ht="30" customHeight="1" x14ac:dyDescent="0.15">
      <c r="A123" s="12">
        <v>94</v>
      </c>
      <c r="B123" s="73">
        <f>'入力シート（医療連携推進課）'!E128</f>
        <v>0</v>
      </c>
      <c r="C123" s="73"/>
      <c r="D123" s="65">
        <f>'入力シート（医療連携推進課）'!F128</f>
        <v>0</v>
      </c>
      <c r="E123" s="66"/>
      <c r="F123" s="42"/>
      <c r="G123" s="17">
        <f>'入力シート（医療連携推進課）'!G128</f>
        <v>0</v>
      </c>
    </row>
    <row r="124" spans="1:7" s="41" customFormat="1" ht="30" customHeight="1" x14ac:dyDescent="0.15">
      <c r="A124" s="12">
        <v>95</v>
      </c>
      <c r="B124" s="73">
        <f>'入力シート（医療連携推進課）'!E129</f>
        <v>0</v>
      </c>
      <c r="C124" s="73"/>
      <c r="D124" s="65">
        <f>'入力シート（医療連携推進課）'!F129</f>
        <v>0</v>
      </c>
      <c r="E124" s="66"/>
      <c r="F124" s="42"/>
      <c r="G124" s="17">
        <f>'入力シート（医療連携推進課）'!G129</f>
        <v>0</v>
      </c>
    </row>
    <row r="125" spans="1:7" s="41" customFormat="1" ht="30" customHeight="1" x14ac:dyDescent="0.15">
      <c r="A125" s="12">
        <v>96</v>
      </c>
      <c r="B125" s="73">
        <f>'入力シート（医療連携推進課）'!E130</f>
        <v>0</v>
      </c>
      <c r="C125" s="73"/>
      <c r="D125" s="65">
        <f>'入力シート（医療連携推進課）'!F130</f>
        <v>0</v>
      </c>
      <c r="E125" s="66"/>
      <c r="F125" s="42"/>
      <c r="G125" s="17">
        <f>'入力シート（医療連携推進課）'!G130</f>
        <v>0</v>
      </c>
    </row>
    <row r="126" spans="1:7" s="41" customFormat="1" ht="30" customHeight="1" x14ac:dyDescent="0.15">
      <c r="A126" s="12">
        <v>97</v>
      </c>
      <c r="B126" s="73">
        <f>'入力シート（医療連携推進課）'!E131</f>
        <v>0</v>
      </c>
      <c r="C126" s="73"/>
      <c r="D126" s="65">
        <f>'入力シート（医療連携推進課）'!F131</f>
        <v>0</v>
      </c>
      <c r="E126" s="66"/>
      <c r="F126" s="42"/>
      <c r="G126" s="17">
        <f>'入力シート（医療連携推進課）'!G131</f>
        <v>0</v>
      </c>
    </row>
    <row r="127" spans="1:7" s="41" customFormat="1" ht="30" customHeight="1" x14ac:dyDescent="0.15">
      <c r="A127" s="12">
        <v>98</v>
      </c>
      <c r="B127" s="73">
        <f>'入力シート（医療連携推進課）'!E132</f>
        <v>0</v>
      </c>
      <c r="C127" s="73"/>
      <c r="D127" s="65">
        <f>'入力シート（医療連携推進課）'!F132</f>
        <v>0</v>
      </c>
      <c r="E127" s="66"/>
      <c r="F127" s="42"/>
      <c r="G127" s="17">
        <f>'入力シート（医療連携推進課）'!G132</f>
        <v>0</v>
      </c>
    </row>
    <row r="128" spans="1:7" s="41" customFormat="1" ht="30" customHeight="1" x14ac:dyDescent="0.15">
      <c r="A128" s="12">
        <v>99</v>
      </c>
      <c r="B128" s="73">
        <f>'入力シート（医療連携推進課）'!E133</f>
        <v>0</v>
      </c>
      <c r="C128" s="73"/>
      <c r="D128" s="65">
        <f>'入力シート（医療連携推進課）'!F133</f>
        <v>0</v>
      </c>
      <c r="E128" s="66"/>
      <c r="F128" s="42"/>
      <c r="G128" s="17">
        <f>'入力シート（医療連携推進課）'!G133</f>
        <v>0</v>
      </c>
    </row>
  </sheetData>
  <mergeCells count="215">
    <mergeCell ref="E6:G6"/>
    <mergeCell ref="E8:G8"/>
    <mergeCell ref="E10:F10"/>
    <mergeCell ref="B127:C127"/>
    <mergeCell ref="D127:E127"/>
    <mergeCell ref="B128:C128"/>
    <mergeCell ref="D128:E128"/>
    <mergeCell ref="B124:C124"/>
    <mergeCell ref="D124:E124"/>
    <mergeCell ref="B125:C125"/>
    <mergeCell ref="D125:E125"/>
    <mergeCell ref="B126:C126"/>
    <mergeCell ref="D126:E126"/>
    <mergeCell ref="B121:C121"/>
    <mergeCell ref="D121:E121"/>
    <mergeCell ref="B122:C122"/>
    <mergeCell ref="D122:E122"/>
    <mergeCell ref="B123:C123"/>
    <mergeCell ref="D123:E123"/>
    <mergeCell ref="B118:C118"/>
    <mergeCell ref="D118:E118"/>
    <mergeCell ref="B119:C119"/>
    <mergeCell ref="D119:E119"/>
    <mergeCell ref="B120:C120"/>
    <mergeCell ref="D120:E120"/>
    <mergeCell ref="B115:C115"/>
    <mergeCell ref="D115:E115"/>
    <mergeCell ref="B116:C116"/>
    <mergeCell ref="D116:E116"/>
    <mergeCell ref="B117:C117"/>
    <mergeCell ref="D117:E117"/>
    <mergeCell ref="B112:C112"/>
    <mergeCell ref="D112:E112"/>
    <mergeCell ref="B113:C113"/>
    <mergeCell ref="D113:E113"/>
    <mergeCell ref="B114:C114"/>
    <mergeCell ref="D114:E114"/>
    <mergeCell ref="B109:C109"/>
    <mergeCell ref="D109:E109"/>
    <mergeCell ref="B110:C110"/>
    <mergeCell ref="D110:E110"/>
    <mergeCell ref="B111:C111"/>
    <mergeCell ref="D111:E111"/>
    <mergeCell ref="B106:C106"/>
    <mergeCell ref="D106:E106"/>
    <mergeCell ref="B107:C107"/>
    <mergeCell ref="D107:E107"/>
    <mergeCell ref="B108:C108"/>
    <mergeCell ref="D108:E108"/>
    <mergeCell ref="B103:C103"/>
    <mergeCell ref="D103:E103"/>
    <mergeCell ref="B104:C104"/>
    <mergeCell ref="D104:E104"/>
    <mergeCell ref="B105:C105"/>
    <mergeCell ref="D105:E105"/>
    <mergeCell ref="B100:C100"/>
    <mergeCell ref="D100:E100"/>
    <mergeCell ref="B102:C102"/>
    <mergeCell ref="D102:E102"/>
    <mergeCell ref="B97:C97"/>
    <mergeCell ref="D97:E97"/>
    <mergeCell ref="B98:C98"/>
    <mergeCell ref="D98:E98"/>
    <mergeCell ref="B99:C99"/>
    <mergeCell ref="D99:E99"/>
    <mergeCell ref="B94:C94"/>
    <mergeCell ref="D94:E94"/>
    <mergeCell ref="B95:C95"/>
    <mergeCell ref="D95:E95"/>
    <mergeCell ref="B96:C96"/>
    <mergeCell ref="D96:E96"/>
    <mergeCell ref="B91:C91"/>
    <mergeCell ref="D91:E91"/>
    <mergeCell ref="B92:C92"/>
    <mergeCell ref="D92:E92"/>
    <mergeCell ref="B93:C93"/>
    <mergeCell ref="D93:E93"/>
    <mergeCell ref="B88:C88"/>
    <mergeCell ref="D88:E88"/>
    <mergeCell ref="B89:C89"/>
    <mergeCell ref="D89:E89"/>
    <mergeCell ref="B90:C90"/>
    <mergeCell ref="D90:E90"/>
    <mergeCell ref="B85:C85"/>
    <mergeCell ref="D85:E85"/>
    <mergeCell ref="B86:C86"/>
    <mergeCell ref="D86:E86"/>
    <mergeCell ref="B87:C87"/>
    <mergeCell ref="D87:E87"/>
    <mergeCell ref="B82:C82"/>
    <mergeCell ref="D82:E82"/>
    <mergeCell ref="B83:C83"/>
    <mergeCell ref="D83:E83"/>
    <mergeCell ref="B84:C84"/>
    <mergeCell ref="D84:E84"/>
    <mergeCell ref="B79:C79"/>
    <mergeCell ref="D79:E79"/>
    <mergeCell ref="B80:C80"/>
    <mergeCell ref="D80:E80"/>
    <mergeCell ref="B81:C81"/>
    <mergeCell ref="D81:E81"/>
    <mergeCell ref="B76:C76"/>
    <mergeCell ref="D76:E76"/>
    <mergeCell ref="B77:C77"/>
    <mergeCell ref="D77:E77"/>
    <mergeCell ref="B78:C78"/>
    <mergeCell ref="D78:E78"/>
    <mergeCell ref="B73:C73"/>
    <mergeCell ref="D73:E73"/>
    <mergeCell ref="B74:C74"/>
    <mergeCell ref="D74:E74"/>
    <mergeCell ref="B75:C75"/>
    <mergeCell ref="D75:E75"/>
    <mergeCell ref="B71:C71"/>
    <mergeCell ref="D71:E71"/>
    <mergeCell ref="B72:C72"/>
    <mergeCell ref="D72:E72"/>
    <mergeCell ref="B67:C67"/>
    <mergeCell ref="D67:E67"/>
    <mergeCell ref="B68:C68"/>
    <mergeCell ref="D68:E68"/>
    <mergeCell ref="B69:C69"/>
    <mergeCell ref="D69:E69"/>
    <mergeCell ref="B64:C64"/>
    <mergeCell ref="D64:E64"/>
    <mergeCell ref="B65:C65"/>
    <mergeCell ref="D65:E65"/>
    <mergeCell ref="B66:C66"/>
    <mergeCell ref="D66:E66"/>
    <mergeCell ref="B61:C61"/>
    <mergeCell ref="D61:E61"/>
    <mergeCell ref="B62:C62"/>
    <mergeCell ref="D62:E62"/>
    <mergeCell ref="B63:C63"/>
    <mergeCell ref="D63:E63"/>
    <mergeCell ref="B58:C58"/>
    <mergeCell ref="D58:E58"/>
    <mergeCell ref="B59:C59"/>
    <mergeCell ref="D59:E59"/>
    <mergeCell ref="B60:C60"/>
    <mergeCell ref="D60:E60"/>
    <mergeCell ref="B55:C55"/>
    <mergeCell ref="D55:E55"/>
    <mergeCell ref="B56:C56"/>
    <mergeCell ref="D56:E56"/>
    <mergeCell ref="B57:C57"/>
    <mergeCell ref="D57:E57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46:C46"/>
    <mergeCell ref="D46:E46"/>
    <mergeCell ref="B47:C47"/>
    <mergeCell ref="D47:E47"/>
    <mergeCell ref="B48:C48"/>
    <mergeCell ref="D48:E48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A1:G1"/>
    <mergeCell ref="B4:C4"/>
    <mergeCell ref="B32:C32"/>
    <mergeCell ref="D32:E32"/>
    <mergeCell ref="B31:C31"/>
    <mergeCell ref="D31:E31"/>
    <mergeCell ref="B27:C27"/>
    <mergeCell ref="D29:E29"/>
    <mergeCell ref="B30:C30"/>
    <mergeCell ref="D30:E30"/>
    <mergeCell ref="B25:C25"/>
    <mergeCell ref="D27:E27"/>
    <mergeCell ref="B28:C28"/>
    <mergeCell ref="D28:E28"/>
    <mergeCell ref="F2:G2"/>
    <mergeCell ref="B23:C23"/>
    <mergeCell ref="D25:E25"/>
    <mergeCell ref="B26:C26"/>
    <mergeCell ref="D26:E26"/>
    <mergeCell ref="D23:E23"/>
    <mergeCell ref="B24:C24"/>
    <mergeCell ref="D24:E24"/>
    <mergeCell ref="C16:F16"/>
    <mergeCell ref="B22:C22"/>
    <mergeCell ref="C14:F14"/>
    <mergeCell ref="D22:E22"/>
    <mergeCell ref="C18:F18"/>
    <mergeCell ref="B21:C21"/>
    <mergeCell ref="D21:E21"/>
    <mergeCell ref="D34:E34"/>
    <mergeCell ref="D35:E35"/>
    <mergeCell ref="D36:E36"/>
    <mergeCell ref="B34:C34"/>
    <mergeCell ref="B35:C35"/>
    <mergeCell ref="B36:C36"/>
    <mergeCell ref="B33:C33"/>
    <mergeCell ref="D33:E33"/>
    <mergeCell ref="B29:C29"/>
  </mergeCells>
  <phoneticPr fontId="3"/>
  <pageMargins left="0.78740157480314965" right="0.39370078740157483" top="0.59055118110236227" bottom="0.59055118110236227" header="0.39370078740157483" footer="0.39370078740157483"/>
  <pageSetup paperSize="9" scale="85" orientation="portrait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入力シート（医療連携推進課）</vt:lpstr>
      <vt:lpstr>見積書</vt:lpstr>
      <vt:lpstr>見積書!Print_Area</vt:lpstr>
      <vt:lpstr>'入力シート（医療連携推進課）'!Print_Area</vt:lpstr>
    </vt:vector>
  </TitlesOfParts>
  <Company>長野市役所契約課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単価契約依頼書</dc:title>
  <dc:creator>くらりん</dc:creator>
  <cp:lastModifiedBy>00037800</cp:lastModifiedBy>
  <cp:lastPrinted>2024-09-10T04:49:17Z</cp:lastPrinted>
  <dcterms:created xsi:type="dcterms:W3CDTF">2005-12-20T02:43:42Z</dcterms:created>
  <dcterms:modified xsi:type="dcterms:W3CDTF">2024-09-10T04:52:23Z</dcterms:modified>
</cp:coreProperties>
</file>