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140600イノベーション推進課$\◇2026(R08)年度\03_起業・創業支援\06_長野市スタートアップ支援補助金\01_要綱様式集\要綱\要綱以外様式\"/>
    </mc:Choice>
  </mc:AlternateContent>
  <xr:revisionPtr revIDLastSave="0" documentId="13_ncr:1_{971305B1-56B6-49AE-9522-EE3F8BBF9D49}" xr6:coauthVersionLast="47" xr6:coauthVersionMax="47" xr10:uidLastSave="{00000000-0000-0000-0000-000000000000}"/>
  <bookViews>
    <workbookView xWindow="28680" yWindow="-120" windowWidth="29040" windowHeight="15720" xr2:uid="{00000000-000D-0000-FFFF-FFFF00000000}"/>
  </bookViews>
  <sheets>
    <sheet name="予算書" sheetId="2" r:id="rId1"/>
  </sheets>
  <definedNames>
    <definedName name="_xlnm.Print_Titles" localSheetId="0">予算書!$31:$31</definedName>
  </definedNames>
  <calcPr calcId="191029" iterate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2" l="1"/>
  <c r="G24" i="2"/>
  <c r="S45" i="2"/>
  <c r="S38" i="2"/>
  <c r="S46" i="2" s="1"/>
  <c r="C26" i="2"/>
  <c r="G25" i="2"/>
  <c r="K26" i="2"/>
  <c r="G16" i="2"/>
  <c r="S25" i="2" l="1"/>
  <c r="V25" i="2"/>
  <c r="O24" i="2" l="1"/>
  <c r="S24" i="2" s="1"/>
  <c r="O26" i="2"/>
  <c r="G26" i="2"/>
  <c r="S26" i="2" l="1"/>
  <c r="V24" i="2"/>
  <c r="V26" i="2" s="1"/>
</calcChain>
</file>

<file path=xl/sharedStrings.xml><?xml version="1.0" encoding="utf-8"?>
<sst xmlns="http://schemas.openxmlformats.org/spreadsheetml/2006/main" count="44" uniqueCount="37">
  <si>
    <t>（宛先）長野市長</t>
    <rPh sb="1" eb="3">
      <t>アテサキ</t>
    </rPh>
    <rPh sb="4" eb="8">
      <t>ナガノシチョウ</t>
    </rPh>
    <phoneticPr fontId="2"/>
  </si>
  <si>
    <t>氏名</t>
    <rPh sb="0" eb="2">
      <t>シメイ</t>
    </rPh>
    <phoneticPr fontId="2"/>
  </si>
  <si>
    <t>連絡先</t>
    <rPh sb="0" eb="3">
      <t>レンラクサキ</t>
    </rPh>
    <phoneticPr fontId="2"/>
  </si>
  <si>
    <t>自己資金</t>
    <rPh sb="0" eb="2">
      <t>ジコ</t>
    </rPh>
    <rPh sb="2" eb="4">
      <t>シキン</t>
    </rPh>
    <phoneticPr fontId="2"/>
  </si>
  <si>
    <t>借入金</t>
    <rPh sb="0" eb="2">
      <t>カリイレ</t>
    </rPh>
    <rPh sb="2" eb="3">
      <t>キン</t>
    </rPh>
    <phoneticPr fontId="2"/>
  </si>
  <si>
    <t>第三者からの出資</t>
    <rPh sb="0" eb="3">
      <t>ダイサンシャ</t>
    </rPh>
    <rPh sb="6" eb="8">
      <t>シュッシ</t>
    </rPh>
    <phoneticPr fontId="2"/>
  </si>
  <si>
    <t>本補助金</t>
    <rPh sb="0" eb="1">
      <t>ホン</t>
    </rPh>
    <rPh sb="1" eb="4">
      <t>ホジョキン</t>
    </rPh>
    <phoneticPr fontId="2"/>
  </si>
  <si>
    <t>その他</t>
    <rPh sb="2" eb="3">
      <t>タ</t>
    </rPh>
    <phoneticPr fontId="2"/>
  </si>
  <si>
    <t>計</t>
    <rPh sb="0" eb="1">
      <t>ケイ</t>
    </rPh>
    <phoneticPr fontId="2"/>
  </si>
  <si>
    <t>金額（円）</t>
    <rPh sb="0" eb="2">
      <t>キンガク</t>
    </rPh>
    <rPh sb="3" eb="4">
      <t>エン</t>
    </rPh>
    <phoneticPr fontId="2"/>
  </si>
  <si>
    <t>備考</t>
    <rPh sb="0" eb="1">
      <t>ビ</t>
    </rPh>
    <rPh sb="1" eb="2">
      <t>コウ</t>
    </rPh>
    <phoneticPr fontId="2"/>
  </si>
  <si>
    <t>科目</t>
    <rPh sb="0" eb="1">
      <t>カ</t>
    </rPh>
    <rPh sb="1" eb="2">
      <t>メ</t>
    </rPh>
    <phoneticPr fontId="2"/>
  </si>
  <si>
    <t>※１ 本事業において投資を受けている額又は受ける見込の額をご記入ください</t>
    <phoneticPr fontId="2"/>
  </si>
  <si>
    <t>※２ 本補助金の区分内訳についてご記入ください</t>
    <phoneticPr fontId="2"/>
  </si>
  <si>
    <t>区分</t>
    <rPh sb="0" eb="2">
      <t>クブン</t>
    </rPh>
    <phoneticPr fontId="2"/>
  </si>
  <si>
    <t>設備費</t>
    <rPh sb="0" eb="3">
      <t>セツビヒ</t>
    </rPh>
    <phoneticPr fontId="2"/>
  </si>
  <si>
    <t>事業費</t>
    <rPh sb="0" eb="3">
      <t>ジギョウヒ</t>
    </rPh>
    <phoneticPr fontId="2"/>
  </si>
  <si>
    <t>対象経費</t>
    <rPh sb="0" eb="2">
      <t>タイショウ</t>
    </rPh>
    <rPh sb="2" eb="4">
      <t>ケイヒ</t>
    </rPh>
    <phoneticPr fontId="2"/>
  </si>
  <si>
    <t>市補助</t>
    <rPh sb="0" eb="1">
      <t>シ</t>
    </rPh>
    <rPh sb="1" eb="3">
      <t>ホジョ</t>
    </rPh>
    <phoneticPr fontId="2"/>
  </si>
  <si>
    <t>CF型</t>
    <rPh sb="2" eb="3">
      <t>ガタ</t>
    </rPh>
    <phoneticPr fontId="2"/>
  </si>
  <si>
    <t>企業版</t>
    <rPh sb="0" eb="2">
      <t>キギョウ</t>
    </rPh>
    <rPh sb="2" eb="3">
      <t>バン</t>
    </rPh>
    <phoneticPr fontId="2"/>
  </si>
  <si>
    <t>小計</t>
    <rPh sb="0" eb="2">
      <t>ショウケイ</t>
    </rPh>
    <phoneticPr fontId="2"/>
  </si>
  <si>
    <t>総計</t>
    <rPh sb="0" eb="2">
      <t>ソウケイ</t>
    </rPh>
    <phoneticPr fontId="2"/>
  </si>
  <si>
    <t>ふるさと納税</t>
    <rPh sb="4" eb="6">
      <t>ノウゼイ</t>
    </rPh>
    <phoneticPr fontId="2"/>
  </si>
  <si>
    <t>補助金</t>
    <rPh sb="0" eb="3">
      <t>ホジョキン</t>
    </rPh>
    <phoneticPr fontId="2"/>
  </si>
  <si>
    <t>（単位：円）</t>
    <rPh sb="1" eb="3">
      <t>タンイ</t>
    </rPh>
    <rPh sb="4" eb="5">
      <t>エン</t>
    </rPh>
    <phoneticPr fontId="2"/>
  </si>
  <si>
    <t>１　収入</t>
    <rPh sb="2" eb="4">
      <t>シュウニュウ</t>
    </rPh>
    <phoneticPr fontId="2"/>
  </si>
  <si>
    <t>２　支出</t>
    <rPh sb="2" eb="4">
      <t>シシュツ</t>
    </rPh>
    <phoneticPr fontId="2"/>
  </si>
  <si>
    <t>補助対象経費</t>
    <rPh sb="0" eb="2">
      <t>ホジョ</t>
    </rPh>
    <rPh sb="2" eb="4">
      <t>タイショウ</t>
    </rPh>
    <rPh sb="4" eb="6">
      <t>ケイヒ</t>
    </rPh>
    <phoneticPr fontId="2"/>
  </si>
  <si>
    <t>内容</t>
    <rPh sb="0" eb="2">
      <t>ナイヨウ</t>
    </rPh>
    <phoneticPr fontId="2"/>
  </si>
  <si>
    <t>金額</t>
    <rPh sb="0" eb="2">
      <t>キンガク</t>
    </rPh>
    <phoneticPr fontId="2"/>
  </si>
  <si>
    <t>合計</t>
    <rPh sb="0" eb="2">
      <t>ゴウケイ</t>
    </rPh>
    <phoneticPr fontId="2"/>
  </si>
  <si>
    <t>※必要に応じて行を追加してください。</t>
    <rPh sb="1" eb="3">
      <t>ヒツヨウ</t>
    </rPh>
    <rPh sb="4" eb="5">
      <t>オウ</t>
    </rPh>
    <rPh sb="7" eb="8">
      <t>ギョウ</t>
    </rPh>
    <rPh sb="9" eb="11">
      <t>ツイカ</t>
    </rPh>
    <phoneticPr fontId="2"/>
  </si>
  <si>
    <t>↑</t>
    <phoneticPr fontId="2"/>
  </si>
  <si>
    <t>市補助の合計が500万円を超える場合は、</t>
    <rPh sb="0" eb="1">
      <t>シ</t>
    </rPh>
    <rPh sb="1" eb="3">
      <t>ホジョ</t>
    </rPh>
    <rPh sb="4" eb="6">
      <t>ゴウケイ</t>
    </rPh>
    <rPh sb="10" eb="12">
      <t>マンエン</t>
    </rPh>
    <rPh sb="13" eb="14">
      <t>コ</t>
    </rPh>
    <rPh sb="16" eb="18">
      <t>バアイ</t>
    </rPh>
    <phoneticPr fontId="2"/>
  </si>
  <si>
    <t>直接入力して合計が500万円となるよう調整してください。</t>
    <rPh sb="0" eb="2">
      <t>チョクセツ</t>
    </rPh>
    <rPh sb="2" eb="4">
      <t>ニュウリョク</t>
    </rPh>
    <rPh sb="6" eb="8">
      <t>ゴウケイ</t>
    </rPh>
    <rPh sb="12" eb="14">
      <t>マンエン</t>
    </rPh>
    <rPh sb="19" eb="21">
      <t>チョウセイ</t>
    </rPh>
    <phoneticPr fontId="2"/>
  </si>
  <si>
    <t>長野市スタートアップ支援補助金　補助事業収支決算書</t>
    <rPh sb="0" eb="3">
      <t>ナガノシ</t>
    </rPh>
    <rPh sb="10" eb="12">
      <t>シエン</t>
    </rPh>
    <rPh sb="12" eb="15">
      <t>ホジョキン</t>
    </rPh>
    <rPh sb="16" eb="18">
      <t>ホジョ</t>
    </rPh>
    <rPh sb="18" eb="20">
      <t>ジギョウ</t>
    </rPh>
    <rPh sb="20" eb="22">
      <t>シュウシ</t>
    </rPh>
    <rPh sb="22" eb="25">
      <t>ケッサンショ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</si>
</sst>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hair">
        <color auto="1"/>
      </bottom>
      <diagonal/>
    </border>
    <border>
      <left style="thin">
        <color auto="1"/>
      </left>
      <right/>
      <top style="hair">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style="hair">
        <color auto="1"/>
      </bottom>
      <diagonal/>
    </border>
    <border>
      <left/>
      <right style="medium">
        <color auto="1"/>
      </right>
      <top style="double">
        <color auto="1"/>
      </top>
      <bottom style="hair">
        <color auto="1"/>
      </bottom>
      <diagonal/>
    </border>
    <border>
      <left/>
      <right style="medium">
        <color auto="1"/>
      </right>
      <top style="hair">
        <color auto="1"/>
      </top>
      <bottom style="double">
        <color auto="1"/>
      </bottom>
      <diagonal/>
    </border>
    <border>
      <left style="medium">
        <color auto="1"/>
      </left>
      <right/>
      <top style="hair">
        <color auto="1"/>
      </top>
      <bottom style="double">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thin">
        <color auto="1"/>
      </bottom>
      <diagonal/>
    </border>
    <border>
      <left/>
      <right style="medium">
        <color auto="1"/>
      </right>
      <top style="double">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top style="hair">
        <color auto="1"/>
      </top>
      <bottom style="double">
        <color auto="1"/>
      </bottom>
      <diagonal style="thin">
        <color auto="1"/>
      </diagonal>
    </border>
    <border diagonalUp="1">
      <left/>
      <right/>
      <top style="hair">
        <color auto="1"/>
      </top>
      <bottom style="double">
        <color auto="1"/>
      </bottom>
      <diagonal style="thin">
        <color auto="1"/>
      </diagonal>
    </border>
    <border diagonalUp="1">
      <left/>
      <right style="thin">
        <color auto="1"/>
      </right>
      <top style="hair">
        <color auto="1"/>
      </top>
      <bottom style="double">
        <color auto="1"/>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107">
    <xf numFmtId="0" fontId="0" fillId="0" borderId="0" xfId="0"/>
    <xf numFmtId="0" fontId="3" fillId="0" borderId="0" xfId="0" applyFont="1"/>
    <xf numFmtId="0" fontId="3" fillId="0" borderId="0" xfId="0" applyFont="1" applyAlignment="1">
      <alignment horizontal="right"/>
    </xf>
    <xf numFmtId="0" fontId="0" fillId="0" borderId="0" xfId="0" applyAlignment="1"/>
    <xf numFmtId="0" fontId="3" fillId="0" borderId="2" xfId="0" applyFont="1" applyBorder="1" applyAlignment="1"/>
    <xf numFmtId="0" fontId="0" fillId="0" borderId="3" xfId="0" applyBorder="1" applyAlignment="1"/>
    <xf numFmtId="0" fontId="0" fillId="0" borderId="4" xfId="0" applyBorder="1" applyAlignment="1"/>
    <xf numFmtId="38" fontId="3" fillId="0" borderId="2" xfId="1" applyFont="1" applyBorder="1" applyAlignment="1">
      <alignment horizontal="right" vertical="center"/>
    </xf>
    <xf numFmtId="38" fontId="0" fillId="0" borderId="3" xfId="1" applyFont="1" applyBorder="1" applyAlignment="1">
      <alignment horizontal="right" vertical="center"/>
    </xf>
    <xf numFmtId="38" fontId="0" fillId="0" borderId="4" xfId="1" applyFont="1" applyBorder="1" applyAlignment="1">
      <alignment horizontal="right" vertical="center"/>
    </xf>
    <xf numFmtId="0" fontId="3" fillId="0" borderId="5" xfId="0" applyFont="1" applyBorder="1" applyAlignment="1"/>
    <xf numFmtId="0" fontId="0" fillId="0" borderId="6" xfId="0" applyBorder="1" applyAlignment="1"/>
    <xf numFmtId="0" fontId="0" fillId="0" borderId="7" xfId="0" applyBorder="1" applyAlignment="1"/>
    <xf numFmtId="38" fontId="3" fillId="0" borderId="5" xfId="1" applyFont="1" applyBorder="1" applyAlignment="1">
      <alignment horizontal="right" vertical="center"/>
    </xf>
    <xf numFmtId="38" fontId="0" fillId="0" borderId="6" xfId="1" applyFont="1" applyBorder="1" applyAlignment="1">
      <alignment horizontal="right" vertical="center"/>
    </xf>
    <xf numFmtId="38" fontId="0" fillId="0" borderId="7" xfId="1" applyFont="1" applyBorder="1" applyAlignment="1">
      <alignment horizontal="right" vertical="center"/>
    </xf>
    <xf numFmtId="0" fontId="4" fillId="0" borderId="0" xfId="0" applyFont="1" applyAlignment="1">
      <alignment horizontal="center" vertical="center"/>
    </xf>
    <xf numFmtId="0" fontId="3" fillId="0" borderId="0" xfId="0" applyFont="1" applyAlignment="1"/>
    <xf numFmtId="0" fontId="0" fillId="0" borderId="0" xfId="0" applyAlignment="1"/>
    <xf numFmtId="0" fontId="3"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8" xfId="0" applyFont="1" applyBorder="1" applyAlignment="1"/>
    <xf numFmtId="0" fontId="0" fillId="0" borderId="9" xfId="0" applyBorder="1" applyAlignment="1"/>
    <xf numFmtId="0" fontId="0" fillId="0" borderId="10" xfId="0" applyBorder="1" applyAlignment="1"/>
    <xf numFmtId="38" fontId="3" fillId="0" borderId="8" xfId="1" applyFont="1" applyBorder="1" applyAlignment="1">
      <alignment horizontal="right" vertical="center"/>
    </xf>
    <xf numFmtId="38" fontId="0" fillId="0" borderId="9" xfId="1" applyFont="1" applyBorder="1" applyAlignment="1">
      <alignment horizontal="right" vertical="center"/>
    </xf>
    <xf numFmtId="38" fontId="0" fillId="0" borderId="10" xfId="1" applyFont="1" applyBorder="1" applyAlignment="1">
      <alignment horizontal="right" vertical="center"/>
    </xf>
    <xf numFmtId="0" fontId="3" fillId="0" borderId="11" xfId="0" applyFont="1" applyBorder="1" applyAlignment="1"/>
    <xf numFmtId="0" fontId="0" fillId="0" borderId="12" xfId="0" applyBorder="1" applyAlignment="1"/>
    <xf numFmtId="0" fontId="0" fillId="0" borderId="13" xfId="0" applyBorder="1" applyAlignment="1"/>
    <xf numFmtId="38" fontId="3" fillId="0" borderId="11" xfId="1" applyFont="1" applyBorder="1" applyAlignment="1">
      <alignment horizontal="right" vertical="center"/>
    </xf>
    <xf numFmtId="38" fontId="0" fillId="0" borderId="12" xfId="1" applyFont="1" applyBorder="1" applyAlignment="1">
      <alignment horizontal="right" vertical="center"/>
    </xf>
    <xf numFmtId="38" fontId="0" fillId="0" borderId="13" xfId="1" applyFont="1" applyBorder="1" applyAlignment="1">
      <alignment horizontal="right" vertical="center"/>
    </xf>
    <xf numFmtId="0" fontId="3" fillId="0" borderId="17"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3" fillId="0" borderId="17" xfId="0" applyFont="1"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3" fillId="2" borderId="26" xfId="0" applyFont="1"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2" borderId="29" xfId="0" applyFont="1" applyFill="1" applyBorder="1" applyAlignment="1">
      <alignment horizontal="center" vertical="center"/>
    </xf>
    <xf numFmtId="0" fontId="0" fillId="2" borderId="1" xfId="0" applyFill="1" applyBorder="1" applyAlignment="1">
      <alignment horizontal="center" vertical="center"/>
    </xf>
    <xf numFmtId="0" fontId="0" fillId="2" borderId="29" xfId="0" applyFill="1" applyBorder="1" applyAlignment="1">
      <alignment horizontal="center" vertical="center"/>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3" fillId="2" borderId="1" xfId="0" applyFont="1" applyFill="1" applyBorder="1" applyAlignment="1">
      <alignment horizontal="center" vertical="center"/>
    </xf>
    <xf numFmtId="0" fontId="0" fillId="2" borderId="30" xfId="0" applyFill="1" applyBorder="1" applyAlignment="1">
      <alignment horizontal="center" vertical="center"/>
    </xf>
    <xf numFmtId="0" fontId="0" fillId="2" borderId="32" xfId="0" applyFill="1" applyBorder="1" applyAlignment="1">
      <alignment horizontal="center" vertical="center"/>
    </xf>
    <xf numFmtId="0" fontId="3" fillId="2" borderId="23" xfId="0" applyFont="1" applyFill="1" applyBorder="1" applyAlignment="1">
      <alignment horizontal="center" vertical="center"/>
    </xf>
    <xf numFmtId="0" fontId="3" fillId="0" borderId="17" xfId="0" applyFont="1" applyBorder="1" applyAlignment="1">
      <alignment wrapText="1"/>
    </xf>
    <xf numFmtId="0" fontId="0" fillId="0" borderId="17" xfId="0" applyBorder="1" applyAlignment="1">
      <alignment wrapText="1"/>
    </xf>
    <xf numFmtId="0" fontId="3" fillId="0" borderId="18" xfId="0" applyFont="1" applyBorder="1" applyAlignment="1">
      <alignment wrapText="1"/>
    </xf>
    <xf numFmtId="0" fontId="0" fillId="0" borderId="18" xfId="0" applyBorder="1" applyAlignment="1">
      <alignment wrapText="1"/>
    </xf>
    <xf numFmtId="38" fontId="3" fillId="0" borderId="3" xfId="1" applyFont="1" applyBorder="1" applyAlignment="1">
      <alignment horizontal="right" vertical="center"/>
    </xf>
    <xf numFmtId="38" fontId="3" fillId="0" borderId="34" xfId="1" applyFont="1" applyBorder="1" applyAlignment="1">
      <alignment horizontal="right" vertical="center"/>
    </xf>
    <xf numFmtId="0" fontId="3" fillId="0" borderId="22" xfId="0" applyFont="1" applyBorder="1" applyAlignment="1">
      <alignment vertical="center"/>
    </xf>
    <xf numFmtId="0" fontId="0" fillId="0" borderId="22" xfId="0" applyBorder="1" applyAlignment="1">
      <alignment vertical="center"/>
    </xf>
    <xf numFmtId="38" fontId="3" fillId="0" borderId="9" xfId="1" applyFont="1" applyBorder="1" applyAlignment="1">
      <alignment horizontal="right" vertical="center"/>
    </xf>
    <xf numFmtId="38" fontId="3" fillId="0" borderId="35" xfId="1" applyFont="1" applyBorder="1" applyAlignment="1">
      <alignment horizontal="right" vertical="center"/>
    </xf>
    <xf numFmtId="38" fontId="3" fillId="0" borderId="36" xfId="1" applyFont="1" applyBorder="1" applyAlignment="1">
      <alignment horizontal="right" vertical="center"/>
    </xf>
    <xf numFmtId="38" fontId="3" fillId="0" borderId="10" xfId="1" applyFont="1" applyBorder="1" applyAlignment="1">
      <alignment horizontal="right" vertical="center"/>
    </xf>
    <xf numFmtId="38" fontId="3" fillId="0" borderId="46" xfId="1" applyFont="1" applyBorder="1" applyAlignment="1">
      <alignment horizontal="right" vertical="center"/>
    </xf>
    <xf numFmtId="38" fontId="3" fillId="0" borderId="47" xfId="1" applyFont="1" applyBorder="1" applyAlignment="1">
      <alignment horizontal="right" vertical="center"/>
    </xf>
    <xf numFmtId="38" fontId="3" fillId="0" borderId="48" xfId="1" applyFont="1" applyBorder="1" applyAlignment="1">
      <alignment horizontal="right" vertical="center"/>
    </xf>
    <xf numFmtId="0" fontId="3" fillId="0" borderId="21" xfId="0" applyFont="1" applyBorder="1" applyAlignment="1">
      <alignment vertical="center"/>
    </xf>
    <xf numFmtId="0" fontId="0" fillId="0" borderId="21" xfId="0" applyBorder="1" applyAlignment="1">
      <alignment vertical="center"/>
    </xf>
    <xf numFmtId="38" fontId="3" fillId="0" borderId="33" xfId="1" applyFont="1" applyBorder="1" applyAlignment="1">
      <alignment horizontal="right" vertical="center"/>
    </xf>
    <xf numFmtId="38" fontId="3" fillId="0" borderId="4" xfId="1" applyFont="1" applyBorder="1" applyAlignment="1">
      <alignment horizontal="right" vertical="center"/>
    </xf>
    <xf numFmtId="0" fontId="3" fillId="0" borderId="19" xfId="0" applyFont="1" applyBorder="1" applyAlignment="1">
      <alignment wrapText="1"/>
    </xf>
    <xf numFmtId="0" fontId="0" fillId="0" borderId="19" xfId="0" applyBorder="1" applyAlignment="1">
      <alignment wrapText="1"/>
    </xf>
    <xf numFmtId="38" fontId="3" fillId="0" borderId="37" xfId="1" applyFont="1" applyBorder="1" applyAlignment="1">
      <alignment horizontal="right" vertical="center"/>
    </xf>
    <xf numFmtId="38" fontId="3" fillId="0" borderId="38" xfId="1" applyFont="1" applyBorder="1" applyAlignment="1">
      <alignment horizontal="right" vertical="center"/>
    </xf>
    <xf numFmtId="38" fontId="3" fillId="0" borderId="42" xfId="1" applyFont="1" applyBorder="1" applyAlignment="1">
      <alignment horizontal="right" vertical="center"/>
    </xf>
    <xf numFmtId="0" fontId="3" fillId="0" borderId="20" xfId="0" applyFont="1" applyBorder="1" applyAlignment="1">
      <alignment vertical="center"/>
    </xf>
    <xf numFmtId="0" fontId="0" fillId="0" borderId="20" xfId="0" applyBorder="1" applyAlignment="1">
      <alignment vertical="center"/>
    </xf>
    <xf numFmtId="38" fontId="3" fillId="0" borderId="12" xfId="1" applyFont="1" applyBorder="1" applyAlignment="1">
      <alignment horizontal="right" vertical="center"/>
    </xf>
    <xf numFmtId="38" fontId="3" fillId="0" borderId="41" xfId="1" applyFont="1" applyBorder="1" applyAlignment="1">
      <alignment horizontal="right" vertical="center"/>
    </xf>
    <xf numFmtId="38" fontId="3" fillId="0" borderId="40" xfId="1" applyFont="1" applyFill="1" applyBorder="1" applyAlignment="1">
      <alignment horizontal="right" vertical="center"/>
    </xf>
    <xf numFmtId="38" fontId="3" fillId="0" borderId="38" xfId="1" applyFont="1" applyFill="1" applyBorder="1" applyAlignment="1">
      <alignment horizontal="right" vertical="center"/>
    </xf>
    <xf numFmtId="38" fontId="3" fillId="0" borderId="39" xfId="1" applyFont="1" applyFill="1" applyBorder="1" applyAlignment="1">
      <alignment horizontal="right" vertical="center"/>
    </xf>
    <xf numFmtId="38" fontId="3" fillId="0" borderId="39" xfId="1" applyFont="1" applyBorder="1" applyAlignment="1">
      <alignment horizontal="righ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38" fontId="3" fillId="0" borderId="17" xfId="1" applyFont="1" applyBorder="1" applyAlignment="1"/>
    <xf numFmtId="38" fontId="0" fillId="0" borderId="17" xfId="1" applyFont="1" applyBorder="1" applyAlignment="1"/>
    <xf numFmtId="38" fontId="3" fillId="0" borderId="18" xfId="1" applyFont="1" applyBorder="1" applyAlignment="1"/>
    <xf numFmtId="38" fontId="0" fillId="0" borderId="18" xfId="1" applyFont="1" applyBorder="1" applyAlignment="1"/>
    <xf numFmtId="38" fontId="3" fillId="0" borderId="19" xfId="1" applyFont="1" applyBorder="1" applyAlignment="1"/>
    <xf numFmtId="38" fontId="0" fillId="0" borderId="19" xfId="1" applyFont="1" applyBorder="1" applyAlignment="1"/>
    <xf numFmtId="38" fontId="3" fillId="0" borderId="1" xfId="1" applyFont="1" applyBorder="1" applyAlignment="1"/>
    <xf numFmtId="38" fontId="0" fillId="0" borderId="1" xfId="1" applyFont="1" applyBorder="1" applyAlignment="1"/>
    <xf numFmtId="0" fontId="3" fillId="0" borderId="1" xfId="0" applyFont="1" applyBorder="1" applyAlignment="1">
      <alignment vertical="center" textRotation="255"/>
    </xf>
    <xf numFmtId="0" fontId="0" fillId="0" borderId="1" xfId="0" applyBorder="1" applyAlignment="1">
      <alignment vertical="center" textRotation="255"/>
    </xf>
    <xf numFmtId="0" fontId="0" fillId="0" borderId="1" xfId="0" applyBorder="1" applyAlignment="1"/>
    <xf numFmtId="0" fontId="3" fillId="0" borderId="43" xfId="0" applyFont="1" applyBorder="1" applyAlignment="1">
      <alignment wrapText="1"/>
    </xf>
    <xf numFmtId="0" fontId="0" fillId="0" borderId="44" xfId="0" applyBorder="1" applyAlignment="1">
      <alignment wrapText="1"/>
    </xf>
    <xf numFmtId="0" fontId="0" fillId="0" borderId="44" xfId="0" applyBorder="1" applyAlignment="1"/>
    <xf numFmtId="0" fontId="0" fillId="0" borderId="45" xfId="0" applyBorder="1" applyAlignment="1"/>
    <xf numFmtId="0" fontId="3" fillId="0" borderId="43" xfId="0" applyFont="1" applyBorder="1" applyAlignment="1"/>
  </cellXfs>
  <cellStyles count="2">
    <cellStyle name="桁区切り" xfId="1" builtinId="6"/>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C830D-9844-474A-9083-CE7DA9CE9706}">
  <dimension ref="A2:Z47"/>
  <sheetViews>
    <sheetView tabSelected="1" workbookViewId="0">
      <selection activeCell="A2" sqref="A2:X2"/>
    </sheetView>
  </sheetViews>
  <sheetFormatPr defaultRowHeight="13.2"/>
  <cols>
    <col min="1" max="2" width="3.3984375" style="1" customWidth="1"/>
    <col min="3" max="18" width="3" style="1" customWidth="1"/>
    <col min="19" max="21" width="3.8984375" style="1" customWidth="1"/>
    <col min="22" max="22" width="3" style="1" customWidth="1"/>
    <col min="23" max="23" width="5.296875" style="1" customWidth="1"/>
    <col min="24" max="25" width="3" style="1" customWidth="1"/>
    <col min="26" max="26" width="8.796875" style="1" customWidth="1"/>
    <col min="27" max="16384" width="8.796875" style="1"/>
  </cols>
  <sheetData>
    <row r="2" spans="1:26" ht="18">
      <c r="A2" s="16" t="s">
        <v>36</v>
      </c>
      <c r="B2" s="16"/>
      <c r="C2" s="16"/>
      <c r="D2" s="16"/>
      <c r="E2" s="16"/>
      <c r="F2" s="16"/>
      <c r="G2" s="16"/>
      <c r="H2" s="16"/>
      <c r="I2" s="16"/>
      <c r="J2" s="16"/>
      <c r="K2" s="16"/>
      <c r="L2" s="16"/>
      <c r="M2" s="16"/>
      <c r="N2" s="16"/>
      <c r="O2" s="16"/>
      <c r="P2" s="16"/>
      <c r="Q2" s="16"/>
      <c r="R2" s="16"/>
      <c r="S2" s="16"/>
      <c r="T2" s="16"/>
      <c r="U2" s="16"/>
      <c r="V2" s="16"/>
      <c r="W2" s="16"/>
      <c r="X2" s="16"/>
      <c r="Y2" s="3"/>
      <c r="Z2" s="3"/>
    </row>
    <row r="3" spans="1:26" ht="16.8" customHeight="1"/>
    <row r="4" spans="1:26" ht="16.8" customHeight="1">
      <c r="A4" s="1" t="s">
        <v>0</v>
      </c>
    </row>
    <row r="5" spans="1:26" ht="16.8" customHeight="1">
      <c r="P5" s="2" t="s">
        <v>1</v>
      </c>
      <c r="R5" s="17"/>
      <c r="S5" s="18"/>
      <c r="T5" s="18"/>
      <c r="U5" s="18"/>
      <c r="V5" s="18"/>
      <c r="W5" s="18"/>
      <c r="X5" s="18"/>
      <c r="Y5" s="3"/>
    </row>
    <row r="6" spans="1:26" ht="16.8" customHeight="1">
      <c r="P6" s="2" t="s">
        <v>2</v>
      </c>
      <c r="R6" s="17"/>
      <c r="S6" s="18"/>
      <c r="T6" s="18"/>
      <c r="U6" s="18"/>
      <c r="V6" s="18"/>
      <c r="W6" s="18"/>
      <c r="X6" s="18"/>
      <c r="Y6" s="3"/>
    </row>
    <row r="7" spans="1:26" ht="16.8" customHeight="1"/>
    <row r="8" spans="1:26" ht="16.8" customHeight="1">
      <c r="A8" s="1" t="s">
        <v>26</v>
      </c>
    </row>
    <row r="9" spans="1:26" ht="16.8" customHeight="1"/>
    <row r="10" spans="1:26" ht="16.8" customHeight="1" thickBot="1">
      <c r="A10" s="19" t="s">
        <v>11</v>
      </c>
      <c r="B10" s="20"/>
      <c r="C10" s="20"/>
      <c r="D10" s="20"/>
      <c r="E10" s="20"/>
      <c r="F10" s="21"/>
      <c r="G10" s="19" t="s">
        <v>9</v>
      </c>
      <c r="H10" s="20"/>
      <c r="I10" s="20"/>
      <c r="J10" s="21"/>
      <c r="K10" s="19" t="s">
        <v>10</v>
      </c>
      <c r="L10" s="20"/>
      <c r="M10" s="20"/>
      <c r="N10" s="20"/>
      <c r="O10" s="20"/>
      <c r="P10" s="20"/>
      <c r="Q10" s="20"/>
      <c r="R10" s="20"/>
      <c r="S10" s="20"/>
      <c r="T10" s="20"/>
      <c r="U10" s="20"/>
      <c r="V10" s="20"/>
      <c r="W10" s="20"/>
      <c r="X10" s="21"/>
    </row>
    <row r="11" spans="1:26" ht="16.8" customHeight="1" thickTop="1">
      <c r="A11" s="4" t="s">
        <v>3</v>
      </c>
      <c r="B11" s="5"/>
      <c r="C11" s="5"/>
      <c r="D11" s="5"/>
      <c r="E11" s="5"/>
      <c r="F11" s="6"/>
      <c r="G11" s="7"/>
      <c r="H11" s="8"/>
      <c r="I11" s="8"/>
      <c r="J11" s="9"/>
      <c r="K11" s="4"/>
      <c r="L11" s="5"/>
      <c r="M11" s="5"/>
      <c r="N11" s="5"/>
      <c r="O11" s="5"/>
      <c r="P11" s="5"/>
      <c r="Q11" s="5"/>
      <c r="R11" s="5"/>
      <c r="S11" s="5"/>
      <c r="T11" s="5"/>
      <c r="U11" s="5"/>
      <c r="V11" s="5"/>
      <c r="W11" s="5"/>
      <c r="X11" s="6"/>
    </row>
    <row r="12" spans="1:26" ht="16.8" customHeight="1">
      <c r="A12" s="10" t="s">
        <v>4</v>
      </c>
      <c r="B12" s="11"/>
      <c r="C12" s="11"/>
      <c r="D12" s="11"/>
      <c r="E12" s="11"/>
      <c r="F12" s="12"/>
      <c r="G12" s="13"/>
      <c r="H12" s="14"/>
      <c r="I12" s="14"/>
      <c r="J12" s="15"/>
      <c r="K12" s="10"/>
      <c r="L12" s="11"/>
      <c r="M12" s="11"/>
      <c r="N12" s="11"/>
      <c r="O12" s="11"/>
      <c r="P12" s="11"/>
      <c r="Q12" s="11"/>
      <c r="R12" s="11"/>
      <c r="S12" s="11"/>
      <c r="T12" s="11"/>
      <c r="U12" s="11"/>
      <c r="V12" s="11"/>
      <c r="W12" s="11"/>
      <c r="X12" s="12"/>
    </row>
    <row r="13" spans="1:26" ht="16.8" customHeight="1">
      <c r="A13" s="10" t="s">
        <v>5</v>
      </c>
      <c r="B13" s="11"/>
      <c r="C13" s="11"/>
      <c r="D13" s="11"/>
      <c r="E13" s="11"/>
      <c r="F13" s="12"/>
      <c r="G13" s="13"/>
      <c r="H13" s="14"/>
      <c r="I13" s="14"/>
      <c r="J13" s="15"/>
      <c r="K13" s="10"/>
      <c r="L13" s="11"/>
      <c r="M13" s="11"/>
      <c r="N13" s="11"/>
      <c r="O13" s="11"/>
      <c r="P13" s="11"/>
      <c r="Q13" s="11"/>
      <c r="R13" s="11"/>
      <c r="S13" s="11"/>
      <c r="T13" s="11"/>
      <c r="U13" s="11"/>
      <c r="V13" s="11"/>
      <c r="W13" s="11"/>
      <c r="X13" s="12"/>
    </row>
    <row r="14" spans="1:26" ht="16.8" customHeight="1">
      <c r="A14" s="10" t="s">
        <v>6</v>
      </c>
      <c r="B14" s="11"/>
      <c r="C14" s="11"/>
      <c r="D14" s="11"/>
      <c r="E14" s="11"/>
      <c r="F14" s="12"/>
      <c r="G14" s="13"/>
      <c r="H14" s="14"/>
      <c r="I14" s="14"/>
      <c r="J14" s="15"/>
      <c r="K14" s="10"/>
      <c r="L14" s="11"/>
      <c r="M14" s="11"/>
      <c r="N14" s="11"/>
      <c r="O14" s="11"/>
      <c r="P14" s="11"/>
      <c r="Q14" s="11"/>
      <c r="R14" s="11"/>
      <c r="S14" s="11"/>
      <c r="T14" s="11"/>
      <c r="U14" s="11"/>
      <c r="V14" s="11"/>
      <c r="W14" s="11"/>
      <c r="X14" s="12"/>
    </row>
    <row r="15" spans="1:26" ht="16.8" customHeight="1" thickBot="1">
      <c r="A15" s="22" t="s">
        <v>7</v>
      </c>
      <c r="B15" s="23"/>
      <c r="C15" s="23"/>
      <c r="D15" s="23"/>
      <c r="E15" s="23"/>
      <c r="F15" s="24"/>
      <c r="G15" s="25"/>
      <c r="H15" s="26"/>
      <c r="I15" s="26"/>
      <c r="J15" s="27"/>
      <c r="K15" s="22"/>
      <c r="L15" s="23"/>
      <c r="M15" s="23"/>
      <c r="N15" s="23"/>
      <c r="O15" s="23"/>
      <c r="P15" s="23"/>
      <c r="Q15" s="23"/>
      <c r="R15" s="23"/>
      <c r="S15" s="23"/>
      <c r="T15" s="23"/>
      <c r="U15" s="23"/>
      <c r="V15" s="23"/>
      <c r="W15" s="23"/>
      <c r="X15" s="24"/>
    </row>
    <row r="16" spans="1:26" ht="16.8" customHeight="1" thickTop="1">
      <c r="A16" s="28" t="s">
        <v>8</v>
      </c>
      <c r="B16" s="29"/>
      <c r="C16" s="29"/>
      <c r="D16" s="29"/>
      <c r="E16" s="29"/>
      <c r="F16" s="30"/>
      <c r="G16" s="31">
        <f>SUM(G11:J15)</f>
        <v>0</v>
      </c>
      <c r="H16" s="32"/>
      <c r="I16" s="32"/>
      <c r="J16" s="33"/>
      <c r="K16" s="28"/>
      <c r="L16" s="29"/>
      <c r="M16" s="29"/>
      <c r="N16" s="29"/>
      <c r="O16" s="29"/>
      <c r="P16" s="29"/>
      <c r="Q16" s="29"/>
      <c r="R16" s="29"/>
      <c r="S16" s="29"/>
      <c r="T16" s="29"/>
      <c r="U16" s="29"/>
      <c r="V16" s="29"/>
      <c r="W16" s="29"/>
      <c r="X16" s="30"/>
    </row>
    <row r="17" spans="1:24" ht="16.8" customHeight="1">
      <c r="A17" s="1" t="s">
        <v>12</v>
      </c>
    </row>
    <row r="18" spans="1:24" ht="16.8" customHeight="1">
      <c r="A18" s="1" t="s">
        <v>13</v>
      </c>
    </row>
    <row r="19" spans="1:24" ht="16.8" customHeight="1" thickBot="1">
      <c r="T19" s="1" t="s">
        <v>25</v>
      </c>
    </row>
    <row r="20" spans="1:24" ht="16.8" customHeight="1">
      <c r="A20" s="34" t="s">
        <v>14</v>
      </c>
      <c r="B20" s="35"/>
      <c r="C20" s="38" t="s">
        <v>17</v>
      </c>
      <c r="D20" s="39"/>
      <c r="E20" s="39"/>
      <c r="F20" s="40"/>
      <c r="G20" s="45" t="s">
        <v>24</v>
      </c>
      <c r="H20" s="46"/>
      <c r="I20" s="46"/>
      <c r="J20" s="46"/>
      <c r="K20" s="46"/>
      <c r="L20" s="46"/>
      <c r="M20" s="46"/>
      <c r="N20" s="46"/>
      <c r="O20" s="46"/>
      <c r="P20" s="46"/>
      <c r="Q20" s="46"/>
      <c r="R20" s="46"/>
      <c r="S20" s="46"/>
      <c r="T20" s="46"/>
      <c r="U20" s="46"/>
      <c r="V20" s="46"/>
      <c r="W20" s="46"/>
      <c r="X20" s="47"/>
    </row>
    <row r="21" spans="1:24" ht="16.8" customHeight="1">
      <c r="A21" s="36"/>
      <c r="B21" s="36"/>
      <c r="C21" s="41"/>
      <c r="D21" s="41"/>
      <c r="E21" s="41"/>
      <c r="F21" s="42"/>
      <c r="G21" s="48" t="s">
        <v>18</v>
      </c>
      <c r="H21" s="49"/>
      <c r="I21" s="49"/>
      <c r="J21" s="49"/>
      <c r="K21" s="53" t="s">
        <v>23</v>
      </c>
      <c r="L21" s="49"/>
      <c r="M21" s="49"/>
      <c r="N21" s="49"/>
      <c r="O21" s="49"/>
      <c r="P21" s="49"/>
      <c r="Q21" s="49"/>
      <c r="R21" s="49"/>
      <c r="S21" s="49"/>
      <c r="T21" s="49"/>
      <c r="U21" s="49"/>
      <c r="V21" s="53" t="s">
        <v>22</v>
      </c>
      <c r="W21" s="49"/>
      <c r="X21" s="54"/>
    </row>
    <row r="22" spans="1:24" ht="16.8" customHeight="1">
      <c r="A22" s="36"/>
      <c r="B22" s="36"/>
      <c r="C22" s="41"/>
      <c r="D22" s="41"/>
      <c r="E22" s="41"/>
      <c r="F22" s="42"/>
      <c r="G22" s="50"/>
      <c r="H22" s="49"/>
      <c r="I22" s="49"/>
      <c r="J22" s="49"/>
      <c r="K22" s="53" t="s">
        <v>19</v>
      </c>
      <c r="L22" s="53"/>
      <c r="M22" s="53"/>
      <c r="N22" s="53"/>
      <c r="O22" s="53" t="s">
        <v>20</v>
      </c>
      <c r="P22" s="53"/>
      <c r="Q22" s="53"/>
      <c r="R22" s="53"/>
      <c r="S22" s="53" t="s">
        <v>21</v>
      </c>
      <c r="T22" s="53"/>
      <c r="U22" s="53"/>
      <c r="V22" s="49"/>
      <c r="W22" s="49"/>
      <c r="X22" s="54"/>
    </row>
    <row r="23" spans="1:24" ht="16.8" customHeight="1" thickBot="1">
      <c r="A23" s="37"/>
      <c r="B23" s="37"/>
      <c r="C23" s="43"/>
      <c r="D23" s="43"/>
      <c r="E23" s="43"/>
      <c r="F23" s="44"/>
      <c r="G23" s="51"/>
      <c r="H23" s="52"/>
      <c r="I23" s="52"/>
      <c r="J23" s="52"/>
      <c r="K23" s="56"/>
      <c r="L23" s="56"/>
      <c r="M23" s="56"/>
      <c r="N23" s="56"/>
      <c r="O23" s="56"/>
      <c r="P23" s="56"/>
      <c r="Q23" s="56"/>
      <c r="R23" s="56"/>
      <c r="S23" s="56"/>
      <c r="T23" s="56"/>
      <c r="U23" s="56"/>
      <c r="V23" s="52"/>
      <c r="W23" s="52"/>
      <c r="X23" s="55"/>
    </row>
    <row r="24" spans="1:24" ht="24.6" customHeight="1" thickTop="1">
      <c r="A24" s="72" t="s">
        <v>15</v>
      </c>
      <c r="B24" s="73"/>
      <c r="C24" s="7"/>
      <c r="D24" s="61"/>
      <c r="E24" s="61"/>
      <c r="F24" s="62"/>
      <c r="G24" s="74">
        <f>ROUNDDOWN(C24/2,-3)</f>
        <v>0</v>
      </c>
      <c r="H24" s="61"/>
      <c r="I24" s="61"/>
      <c r="J24" s="75"/>
      <c r="K24" s="7">
        <v>1000000</v>
      </c>
      <c r="L24" s="61"/>
      <c r="M24" s="61"/>
      <c r="N24" s="75"/>
      <c r="O24" s="7">
        <f>IF(ROUNDDOWN(G24-K24,-4)&lt;100000,0,ROUNDDOWN(G24-K24,-4))</f>
        <v>0</v>
      </c>
      <c r="P24" s="61"/>
      <c r="Q24" s="61"/>
      <c r="R24" s="75"/>
      <c r="S24" s="7">
        <f>K24+O24</f>
        <v>1000000</v>
      </c>
      <c r="T24" s="61"/>
      <c r="U24" s="75"/>
      <c r="V24" s="7">
        <f>G24+S24</f>
        <v>1000000</v>
      </c>
      <c r="W24" s="61"/>
      <c r="X24" s="62"/>
    </row>
    <row r="25" spans="1:24" ht="24.6" customHeight="1" thickBot="1">
      <c r="A25" s="63" t="s">
        <v>16</v>
      </c>
      <c r="B25" s="64"/>
      <c r="C25" s="25"/>
      <c r="D25" s="65"/>
      <c r="E25" s="65"/>
      <c r="F25" s="66"/>
      <c r="G25" s="67">
        <f>IF(ROUNDDOWN(C25/2,-3)&gt;=1500000,1500000,ROUNDDOWN(C25/2,-3))</f>
        <v>0</v>
      </c>
      <c r="H25" s="65"/>
      <c r="I25" s="65"/>
      <c r="J25" s="68"/>
      <c r="K25" s="69"/>
      <c r="L25" s="70"/>
      <c r="M25" s="70"/>
      <c r="N25" s="71"/>
      <c r="O25" s="25">
        <f>ROUNDDOWN(G25,-4)</f>
        <v>0</v>
      </c>
      <c r="P25" s="65"/>
      <c r="Q25" s="65"/>
      <c r="R25" s="68"/>
      <c r="S25" s="25">
        <f>K25+O25</f>
        <v>0</v>
      </c>
      <c r="T25" s="65"/>
      <c r="U25" s="68"/>
      <c r="V25" s="25">
        <f>G25+S25</f>
        <v>0</v>
      </c>
      <c r="W25" s="65"/>
      <c r="X25" s="66"/>
    </row>
    <row r="26" spans="1:24" ht="24.6" customHeight="1" thickTop="1" thickBot="1">
      <c r="A26" s="81" t="s">
        <v>8</v>
      </c>
      <c r="B26" s="82"/>
      <c r="C26" s="31">
        <f>SUM(C24:F25)</f>
        <v>0</v>
      </c>
      <c r="D26" s="83"/>
      <c r="E26" s="83"/>
      <c r="F26" s="84"/>
      <c r="G26" s="85">
        <f>SUM(G24:J25)</f>
        <v>0</v>
      </c>
      <c r="H26" s="86"/>
      <c r="I26" s="86"/>
      <c r="J26" s="87"/>
      <c r="K26" s="78">
        <f>SUM(K24:N25)</f>
        <v>1000000</v>
      </c>
      <c r="L26" s="79"/>
      <c r="M26" s="79"/>
      <c r="N26" s="88"/>
      <c r="O26" s="78">
        <f>SUM(O24:R25)</f>
        <v>0</v>
      </c>
      <c r="P26" s="79"/>
      <c r="Q26" s="79"/>
      <c r="R26" s="88"/>
      <c r="S26" s="78">
        <f>SUM(S24:U25)</f>
        <v>1000000</v>
      </c>
      <c r="T26" s="79"/>
      <c r="U26" s="88"/>
      <c r="V26" s="78">
        <f>SUM(V24:X25)</f>
        <v>1000000</v>
      </c>
      <c r="W26" s="79"/>
      <c r="X26" s="80"/>
    </row>
    <row r="27" spans="1:24" ht="16.8" customHeight="1">
      <c r="G27" s="1" t="s">
        <v>33</v>
      </c>
      <c r="H27" s="1" t="s">
        <v>34</v>
      </c>
    </row>
    <row r="28" spans="1:24" ht="16.8" customHeight="1">
      <c r="H28" s="1" t="s">
        <v>35</v>
      </c>
    </row>
    <row r="29" spans="1:24" ht="19.8" customHeight="1">
      <c r="A29" s="1" t="s">
        <v>27</v>
      </c>
    </row>
    <row r="30" spans="1:24" ht="19.8" customHeight="1">
      <c r="S30" s="1" t="s">
        <v>25</v>
      </c>
    </row>
    <row r="31" spans="1:24" ht="19.8" customHeight="1">
      <c r="A31" s="99" t="s">
        <v>28</v>
      </c>
      <c r="B31" s="100"/>
      <c r="C31" s="89" t="s">
        <v>14</v>
      </c>
      <c r="D31" s="90"/>
      <c r="E31" s="90"/>
      <c r="F31" s="90"/>
      <c r="G31" s="90"/>
      <c r="H31" s="90"/>
      <c r="I31" s="90"/>
      <c r="J31" s="90"/>
      <c r="K31" s="90"/>
      <c r="L31" s="89" t="s">
        <v>29</v>
      </c>
      <c r="M31" s="90"/>
      <c r="N31" s="90"/>
      <c r="O31" s="90"/>
      <c r="P31" s="90"/>
      <c r="Q31" s="90"/>
      <c r="R31" s="90"/>
      <c r="S31" s="89" t="s">
        <v>30</v>
      </c>
      <c r="T31" s="90"/>
      <c r="U31" s="90"/>
      <c r="V31" s="90"/>
    </row>
    <row r="32" spans="1:24" ht="19.8" customHeight="1">
      <c r="A32" s="100"/>
      <c r="B32" s="100"/>
      <c r="C32" s="89" t="s">
        <v>15</v>
      </c>
      <c r="D32" s="90"/>
      <c r="E32" s="90"/>
      <c r="F32" s="57"/>
      <c r="G32" s="58"/>
      <c r="H32" s="58"/>
      <c r="I32" s="58"/>
      <c r="J32" s="58"/>
      <c r="K32" s="58"/>
      <c r="L32" s="57"/>
      <c r="M32" s="58"/>
      <c r="N32" s="58"/>
      <c r="O32" s="58"/>
      <c r="P32" s="58"/>
      <c r="Q32" s="58"/>
      <c r="R32" s="58"/>
      <c r="S32" s="91"/>
      <c r="T32" s="92"/>
      <c r="U32" s="92"/>
      <c r="V32" s="92"/>
    </row>
    <row r="33" spans="1:22" ht="19.8" customHeight="1">
      <c r="A33" s="100"/>
      <c r="B33" s="100"/>
      <c r="C33" s="90"/>
      <c r="D33" s="90"/>
      <c r="E33" s="90"/>
      <c r="F33" s="59"/>
      <c r="G33" s="60"/>
      <c r="H33" s="60"/>
      <c r="I33" s="60"/>
      <c r="J33" s="60"/>
      <c r="K33" s="60"/>
      <c r="L33" s="59"/>
      <c r="M33" s="60"/>
      <c r="N33" s="60"/>
      <c r="O33" s="60"/>
      <c r="P33" s="60"/>
      <c r="Q33" s="60"/>
      <c r="R33" s="60"/>
      <c r="S33" s="93"/>
      <c r="T33" s="94"/>
      <c r="U33" s="94"/>
      <c r="V33" s="94"/>
    </row>
    <row r="34" spans="1:22" ht="19.8" customHeight="1">
      <c r="A34" s="100"/>
      <c r="B34" s="100"/>
      <c r="C34" s="90"/>
      <c r="D34" s="90"/>
      <c r="E34" s="90"/>
      <c r="F34" s="59"/>
      <c r="G34" s="60"/>
      <c r="H34" s="60"/>
      <c r="I34" s="60"/>
      <c r="J34" s="60"/>
      <c r="K34" s="60"/>
      <c r="L34" s="59"/>
      <c r="M34" s="60"/>
      <c r="N34" s="60"/>
      <c r="O34" s="60"/>
      <c r="P34" s="60"/>
      <c r="Q34" s="60"/>
      <c r="R34" s="60"/>
      <c r="S34" s="93"/>
      <c r="T34" s="94"/>
      <c r="U34" s="94"/>
      <c r="V34" s="94"/>
    </row>
    <row r="35" spans="1:22" ht="19.8" customHeight="1">
      <c r="A35" s="100"/>
      <c r="B35" s="100"/>
      <c r="C35" s="90"/>
      <c r="D35" s="90"/>
      <c r="E35" s="90"/>
      <c r="F35" s="59"/>
      <c r="G35" s="60"/>
      <c r="H35" s="60"/>
      <c r="I35" s="60"/>
      <c r="J35" s="60"/>
      <c r="K35" s="60"/>
      <c r="L35" s="59"/>
      <c r="M35" s="60"/>
      <c r="N35" s="60"/>
      <c r="O35" s="60"/>
      <c r="P35" s="60"/>
      <c r="Q35" s="60"/>
      <c r="R35" s="60"/>
      <c r="S35" s="93"/>
      <c r="T35" s="94"/>
      <c r="U35" s="94"/>
      <c r="V35" s="94"/>
    </row>
    <row r="36" spans="1:22" ht="19.8" customHeight="1">
      <c r="A36" s="100"/>
      <c r="B36" s="100"/>
      <c r="C36" s="90"/>
      <c r="D36" s="90"/>
      <c r="E36" s="90"/>
      <c r="F36" s="59"/>
      <c r="G36" s="60"/>
      <c r="H36" s="60"/>
      <c r="I36" s="60"/>
      <c r="J36" s="60"/>
      <c r="K36" s="60"/>
      <c r="L36" s="59"/>
      <c r="M36" s="60"/>
      <c r="N36" s="60"/>
      <c r="O36" s="60"/>
      <c r="P36" s="60"/>
      <c r="Q36" s="60"/>
      <c r="R36" s="60"/>
      <c r="S36" s="93"/>
      <c r="T36" s="94"/>
      <c r="U36" s="94"/>
      <c r="V36" s="94"/>
    </row>
    <row r="37" spans="1:22" ht="19.8" customHeight="1">
      <c r="A37" s="100"/>
      <c r="B37" s="100"/>
      <c r="C37" s="90"/>
      <c r="D37" s="90"/>
      <c r="E37" s="90"/>
      <c r="F37" s="76"/>
      <c r="G37" s="77"/>
      <c r="H37" s="77"/>
      <c r="I37" s="77"/>
      <c r="J37" s="77"/>
      <c r="K37" s="77"/>
      <c r="L37" s="76"/>
      <c r="M37" s="77"/>
      <c r="N37" s="77"/>
      <c r="O37" s="77"/>
      <c r="P37" s="77"/>
      <c r="Q37" s="77"/>
      <c r="R37" s="77"/>
      <c r="S37" s="95"/>
      <c r="T37" s="96"/>
      <c r="U37" s="96"/>
      <c r="V37" s="96"/>
    </row>
    <row r="38" spans="1:22" ht="19.8" customHeight="1">
      <c r="A38" s="100"/>
      <c r="B38" s="100"/>
      <c r="C38" s="90"/>
      <c r="D38" s="90"/>
      <c r="E38" s="90"/>
      <c r="F38" s="102" t="s">
        <v>21</v>
      </c>
      <c r="G38" s="103"/>
      <c r="H38" s="103"/>
      <c r="I38" s="103"/>
      <c r="J38" s="103"/>
      <c r="K38" s="103"/>
      <c r="L38" s="104"/>
      <c r="M38" s="104"/>
      <c r="N38" s="104"/>
      <c r="O38" s="104"/>
      <c r="P38" s="104"/>
      <c r="Q38" s="104"/>
      <c r="R38" s="105"/>
      <c r="S38" s="97">
        <f>SUM(S32:V37)</f>
        <v>0</v>
      </c>
      <c r="T38" s="98"/>
      <c r="U38" s="98"/>
      <c r="V38" s="98"/>
    </row>
    <row r="39" spans="1:22" ht="19.8" customHeight="1">
      <c r="A39" s="100"/>
      <c r="B39" s="100"/>
      <c r="C39" s="89" t="s">
        <v>16</v>
      </c>
      <c r="D39" s="90"/>
      <c r="E39" s="90"/>
      <c r="F39" s="57"/>
      <c r="G39" s="58"/>
      <c r="H39" s="58"/>
      <c r="I39" s="58"/>
      <c r="J39" s="58"/>
      <c r="K39" s="58"/>
      <c r="L39" s="57"/>
      <c r="M39" s="58"/>
      <c r="N39" s="58"/>
      <c r="O39" s="58"/>
      <c r="P39" s="58"/>
      <c r="Q39" s="58"/>
      <c r="R39" s="58"/>
      <c r="S39" s="91"/>
      <c r="T39" s="92"/>
      <c r="U39" s="92"/>
      <c r="V39" s="92"/>
    </row>
    <row r="40" spans="1:22" ht="19.8" customHeight="1">
      <c r="A40" s="100"/>
      <c r="B40" s="100"/>
      <c r="C40" s="90"/>
      <c r="D40" s="90"/>
      <c r="E40" s="90"/>
      <c r="F40" s="59"/>
      <c r="G40" s="60"/>
      <c r="H40" s="60"/>
      <c r="I40" s="60"/>
      <c r="J40" s="60"/>
      <c r="K40" s="60"/>
      <c r="L40" s="59"/>
      <c r="M40" s="60"/>
      <c r="N40" s="60"/>
      <c r="O40" s="60"/>
      <c r="P40" s="60"/>
      <c r="Q40" s="60"/>
      <c r="R40" s="60"/>
      <c r="S40" s="93"/>
      <c r="T40" s="94"/>
      <c r="U40" s="94"/>
      <c r="V40" s="94"/>
    </row>
    <row r="41" spans="1:22" ht="19.8" customHeight="1">
      <c r="A41" s="100"/>
      <c r="B41" s="100"/>
      <c r="C41" s="90"/>
      <c r="D41" s="90"/>
      <c r="E41" s="90"/>
      <c r="F41" s="59"/>
      <c r="G41" s="60"/>
      <c r="H41" s="60"/>
      <c r="I41" s="60"/>
      <c r="J41" s="60"/>
      <c r="K41" s="60"/>
      <c r="L41" s="59"/>
      <c r="M41" s="60"/>
      <c r="N41" s="60"/>
      <c r="O41" s="60"/>
      <c r="P41" s="60"/>
      <c r="Q41" s="60"/>
      <c r="R41" s="60"/>
      <c r="S41" s="93"/>
      <c r="T41" s="94"/>
      <c r="U41" s="94"/>
      <c r="V41" s="94"/>
    </row>
    <row r="42" spans="1:22" ht="19.8" customHeight="1">
      <c r="A42" s="101"/>
      <c r="B42" s="101"/>
      <c r="C42" s="90"/>
      <c r="D42" s="90"/>
      <c r="E42" s="90"/>
      <c r="F42" s="59"/>
      <c r="G42" s="60"/>
      <c r="H42" s="60"/>
      <c r="I42" s="60"/>
      <c r="J42" s="60"/>
      <c r="K42" s="60"/>
      <c r="L42" s="59"/>
      <c r="M42" s="60"/>
      <c r="N42" s="60"/>
      <c r="O42" s="60"/>
      <c r="P42" s="60"/>
      <c r="Q42" s="60"/>
      <c r="R42" s="60"/>
      <c r="S42" s="93"/>
      <c r="T42" s="94"/>
      <c r="U42" s="94"/>
      <c r="V42" s="94"/>
    </row>
    <row r="43" spans="1:22" ht="19.8" customHeight="1">
      <c r="A43" s="101"/>
      <c r="B43" s="101"/>
      <c r="C43" s="90"/>
      <c r="D43" s="90"/>
      <c r="E43" s="90"/>
      <c r="F43" s="59"/>
      <c r="G43" s="60"/>
      <c r="H43" s="60"/>
      <c r="I43" s="60"/>
      <c r="J43" s="60"/>
      <c r="K43" s="60"/>
      <c r="L43" s="59"/>
      <c r="M43" s="60"/>
      <c r="N43" s="60"/>
      <c r="O43" s="60"/>
      <c r="P43" s="60"/>
      <c r="Q43" s="60"/>
      <c r="R43" s="60"/>
      <c r="S43" s="93"/>
      <c r="T43" s="94"/>
      <c r="U43" s="94"/>
      <c r="V43" s="94"/>
    </row>
    <row r="44" spans="1:22" ht="19.8" customHeight="1">
      <c r="A44" s="101"/>
      <c r="B44" s="101"/>
      <c r="C44" s="90"/>
      <c r="D44" s="90"/>
      <c r="E44" s="90"/>
      <c r="F44" s="76"/>
      <c r="G44" s="77"/>
      <c r="H44" s="77"/>
      <c r="I44" s="77"/>
      <c r="J44" s="77"/>
      <c r="K44" s="77"/>
      <c r="L44" s="76"/>
      <c r="M44" s="77"/>
      <c r="N44" s="77"/>
      <c r="O44" s="77"/>
      <c r="P44" s="77"/>
      <c r="Q44" s="77"/>
      <c r="R44" s="77"/>
      <c r="S44" s="95"/>
      <c r="T44" s="96"/>
      <c r="U44" s="96"/>
      <c r="V44" s="96"/>
    </row>
    <row r="45" spans="1:22" ht="19.8" customHeight="1">
      <c r="A45" s="101"/>
      <c r="B45" s="101"/>
      <c r="C45" s="90"/>
      <c r="D45" s="90"/>
      <c r="E45" s="90"/>
      <c r="F45" s="102" t="s">
        <v>21</v>
      </c>
      <c r="G45" s="103"/>
      <c r="H45" s="103"/>
      <c r="I45" s="103"/>
      <c r="J45" s="103"/>
      <c r="K45" s="103"/>
      <c r="L45" s="104"/>
      <c r="M45" s="104"/>
      <c r="N45" s="104"/>
      <c r="O45" s="104"/>
      <c r="P45" s="104"/>
      <c r="Q45" s="104"/>
      <c r="R45" s="105"/>
      <c r="S45" s="97">
        <f>SUM(S39:V44)</f>
        <v>0</v>
      </c>
      <c r="T45" s="98"/>
      <c r="U45" s="98"/>
      <c r="V45" s="98"/>
    </row>
    <row r="46" spans="1:22" ht="18" customHeight="1">
      <c r="A46" s="106" t="s">
        <v>31</v>
      </c>
      <c r="B46" s="104"/>
      <c r="C46" s="104"/>
      <c r="D46" s="104"/>
      <c r="E46" s="104"/>
      <c r="F46" s="104"/>
      <c r="G46" s="104"/>
      <c r="H46" s="104"/>
      <c r="I46" s="104"/>
      <c r="J46" s="104"/>
      <c r="K46" s="104"/>
      <c r="L46" s="104"/>
      <c r="M46" s="104"/>
      <c r="N46" s="104"/>
      <c r="O46" s="104"/>
      <c r="P46" s="104"/>
      <c r="Q46" s="104"/>
      <c r="R46" s="105"/>
      <c r="S46" s="97">
        <f>S38+S45</f>
        <v>0</v>
      </c>
      <c r="T46" s="98"/>
      <c r="U46" s="98"/>
      <c r="V46" s="98"/>
    </row>
    <row r="47" spans="1:22" ht="19.2" customHeight="1">
      <c r="A47" s="1" t="s">
        <v>32</v>
      </c>
    </row>
  </sheetData>
  <mergeCells count="102">
    <mergeCell ref="S46:V46"/>
    <mergeCell ref="F38:R38"/>
    <mergeCell ref="F45:R45"/>
    <mergeCell ref="A46:R46"/>
    <mergeCell ref="S44:V44"/>
    <mergeCell ref="S45:V45"/>
    <mergeCell ref="A31:B45"/>
    <mergeCell ref="F39:K39"/>
    <mergeCell ref="F40:K40"/>
    <mergeCell ref="F41:K41"/>
    <mergeCell ref="F42:K42"/>
    <mergeCell ref="C31:K31"/>
    <mergeCell ref="C32:E38"/>
    <mergeCell ref="C39:E45"/>
    <mergeCell ref="S39:V39"/>
    <mergeCell ref="S40:V40"/>
    <mergeCell ref="S41:V41"/>
    <mergeCell ref="S42:V42"/>
    <mergeCell ref="S43:V43"/>
    <mergeCell ref="L43:R43"/>
    <mergeCell ref="L44:R44"/>
    <mergeCell ref="L39:R39"/>
    <mergeCell ref="L40:R40"/>
    <mergeCell ref="L41:R41"/>
    <mergeCell ref="L42:R42"/>
    <mergeCell ref="F44:K44"/>
    <mergeCell ref="F43:K43"/>
    <mergeCell ref="F36:K36"/>
    <mergeCell ref="F34:K34"/>
    <mergeCell ref="F35:K35"/>
    <mergeCell ref="F33:K33"/>
    <mergeCell ref="V26:X26"/>
    <mergeCell ref="A26:B26"/>
    <mergeCell ref="C26:F26"/>
    <mergeCell ref="G26:J26"/>
    <mergeCell ref="K26:N26"/>
    <mergeCell ref="O26:R26"/>
    <mergeCell ref="S26:U26"/>
    <mergeCell ref="F37:K37"/>
    <mergeCell ref="S31:V31"/>
    <mergeCell ref="S32:V32"/>
    <mergeCell ref="S33:V33"/>
    <mergeCell ref="S34:V34"/>
    <mergeCell ref="S35:V35"/>
    <mergeCell ref="S36:V36"/>
    <mergeCell ref="S37:V37"/>
    <mergeCell ref="L37:R37"/>
    <mergeCell ref="L31:R31"/>
    <mergeCell ref="S38:V38"/>
    <mergeCell ref="L32:R32"/>
    <mergeCell ref="L33:R33"/>
    <mergeCell ref="L34:R34"/>
    <mergeCell ref="L35:R35"/>
    <mergeCell ref="L36:R36"/>
    <mergeCell ref="V24:X24"/>
    <mergeCell ref="A25:B25"/>
    <mergeCell ref="C25:F25"/>
    <mergeCell ref="G25:J25"/>
    <mergeCell ref="K25:N25"/>
    <mergeCell ref="O25:R25"/>
    <mergeCell ref="S25:U25"/>
    <mergeCell ref="V25:X25"/>
    <mergeCell ref="A24:B24"/>
    <mergeCell ref="C24:F24"/>
    <mergeCell ref="G24:J24"/>
    <mergeCell ref="K24:N24"/>
    <mergeCell ref="O24:R24"/>
    <mergeCell ref="S24:U24"/>
    <mergeCell ref="F32:K32"/>
    <mergeCell ref="A20:B23"/>
    <mergeCell ref="C20:F23"/>
    <mergeCell ref="G20:X20"/>
    <mergeCell ref="G21:J23"/>
    <mergeCell ref="K21:U21"/>
    <mergeCell ref="V21:X23"/>
    <mergeCell ref="K22:N23"/>
    <mergeCell ref="O22:R23"/>
    <mergeCell ref="S22:U23"/>
    <mergeCell ref="A15:F15"/>
    <mergeCell ref="G15:J15"/>
    <mergeCell ref="K15:X15"/>
    <mergeCell ref="A16:F16"/>
    <mergeCell ref="G16:J16"/>
    <mergeCell ref="K16:X16"/>
    <mergeCell ref="A13:F13"/>
    <mergeCell ref="G13:J13"/>
    <mergeCell ref="K13:X13"/>
    <mergeCell ref="A14:F14"/>
    <mergeCell ref="G14:J14"/>
    <mergeCell ref="K14:X14"/>
    <mergeCell ref="A11:F11"/>
    <mergeCell ref="G11:J11"/>
    <mergeCell ref="K11:X11"/>
    <mergeCell ref="A12:F12"/>
    <mergeCell ref="G12:J12"/>
    <mergeCell ref="K12:X12"/>
    <mergeCell ref="A2:X2"/>
    <mergeCell ref="R5:X5"/>
    <mergeCell ref="R6:X6"/>
    <mergeCell ref="A10:F10"/>
    <mergeCell ref="G10:J10"/>
    <mergeCell ref="K10:X10"/>
  </mergeCells>
  <phoneticPr fontId="2"/>
  <conditionalFormatting sqref="C24:F24">
    <cfRule type="cellIs" dxfId="2" priority="20" operator="lessThan">
      <formula>2000000</formula>
    </cfRule>
  </conditionalFormatting>
  <conditionalFormatting sqref="G26:J26">
    <cfRule type="cellIs" dxfId="1" priority="1" operator="greaterThan">
      <formula>5000000</formula>
    </cfRule>
  </conditionalFormatting>
  <conditionalFormatting sqref="K26:N26">
    <cfRule type="cellIs" dxfId="0" priority="24" operator="notEqual">
      <formula>#REF!</formula>
    </cfRule>
    <cfRule type="cellIs" priority="25" operator="notEqual">
      <formula>#REF!</formula>
    </cfRule>
  </conditionalFormatting>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予算書</vt:lpstr>
      <vt:lpstr>予算書!Print_Titles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鎌田　秀樹</dc:creator>
  <cp:lastModifiedBy>鎌田　秀樹</cp:lastModifiedBy>
  <cp:lastPrinted>2025-11-05T11:46:29Z</cp:lastPrinted>
  <dcterms:created xsi:type="dcterms:W3CDTF">2015-06-05T18:19:34Z</dcterms:created>
  <dcterms:modified xsi:type="dcterms:W3CDTF">2026-04-29T22:56:26Z</dcterms:modified>
</cp:coreProperties>
</file>