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gnfs01v\703000営業課$\水道ＧＩＳ\2.システム更改\R07更改\公告文書・ホームページ公開文書\要件定義書\"/>
    </mc:Choice>
  </mc:AlternateContent>
  <bookViews>
    <workbookView xWindow="38730" yWindow="600" windowWidth="28770" windowHeight="15600" tabRatio="842"/>
  </bookViews>
  <sheets>
    <sheet name="表書" sheetId="28" r:id="rId1"/>
    <sheet name="Index" sheetId="155" r:id="rId2"/>
    <sheet name="料金台帳位置" sheetId="30" r:id="rId3"/>
    <sheet name="水圧ブロック図" sheetId="31" r:id="rId4"/>
    <sheet name="廃止公道分修繕台帳" sheetId="35" r:id="rId5"/>
    <sheet name="地形図2500図郭" sheetId="37" r:id="rId6"/>
    <sheet name="供用開始地番（水洗化用）" sheetId="44" r:id="rId7"/>
    <sheet name="マンホールポンプ" sheetId="45" r:id="rId8"/>
    <sheet name="消防局消火栓" sheetId="49" r:id="rId9"/>
    <sheet name="水圧データ" sheetId="51" r:id="rId10"/>
    <sheet name="消防局防火水槽" sheetId="52" r:id="rId11"/>
    <sheet name="防火水槽真形（消防局作成）" sheetId="53" r:id="rId12"/>
    <sheet name="処理場" sheetId="59" r:id="rId13"/>
    <sheet name="水系図" sheetId="60" r:id="rId14"/>
    <sheet name="料金台帳建物" sheetId="63" r:id="rId15"/>
    <sheet name="特別使用許可区域（水洗化用）" sheetId="68" r:id="rId16"/>
    <sheet name="注意メモ" sheetId="72" r:id="rId17"/>
    <sheet name="事業場" sheetId="77" r:id="rId18"/>
    <sheet name="浄化槽台帳位置" sheetId="78" r:id="rId19"/>
    <sheet name="検針分布（市水）" sheetId="79" r:id="rId20"/>
    <sheet name="開発寄付工事" sheetId="80" r:id="rId21"/>
    <sheet name="管内地域" sheetId="82" r:id="rId22"/>
    <sheet name="企業会計工事" sheetId="84" r:id="rId23"/>
    <sheet name="公道分修繕位置" sheetId="87" r:id="rId24"/>
    <sheet name="新規共同管" sheetId="91" r:id="rId25"/>
    <sheet name="新規メータ" sheetId="92" r:id="rId26"/>
    <sheet name="新規メータ接続" sheetId="93" r:id="rId27"/>
    <sheet name="新規給水管" sheetId="94" r:id="rId28"/>
    <sheet name="新規検査口" sheetId="95" r:id="rId29"/>
    <sheet name="新規検査口接続" sheetId="96" r:id="rId30"/>
    <sheet name="既存メータ接続" sheetId="97" r:id="rId31"/>
    <sheet name="仮隣地境界" sheetId="108" r:id="rId32"/>
    <sheet name="仮道路境界" sheetId="109" r:id="rId33"/>
    <sheet name="休止管" sheetId="111" r:id="rId34"/>
    <sheet name="試験堀立会" sheetId="114" r:id="rId35"/>
    <sheet name="ブロック流入点" sheetId="116" r:id="rId36"/>
    <sheet name="ブロック流入点計画" sheetId="117" r:id="rId37"/>
    <sheet name="汚水幹線" sheetId="125" r:id="rId38"/>
    <sheet name="汚水幹線名" sheetId="126" r:id="rId39"/>
    <sheet name="汚水区画割" sheetId="127" r:id="rId40"/>
    <sheet name="汚水処理区" sheetId="129" r:id="rId41"/>
    <sheet name="公共下水道計画区域" sheetId="130" r:id="rId42"/>
    <sheet name="汚水処理分区" sheetId="131" r:id="rId43"/>
    <sheet name="汚水整備済区域" sheetId="132" r:id="rId44"/>
    <sheet name="汚水認可区域（下法）" sheetId="134" r:id="rId45"/>
    <sheet name="DID H22-H28" sheetId="135" r:id="rId46"/>
    <sheet name="DID" sheetId="136" r:id="rId47"/>
    <sheet name="その他下水道区域" sheetId="137" r:id="rId48"/>
    <sheet name="公示区域" sheetId="138" r:id="rId49"/>
    <sheet name="行政界（下水道用）" sheetId="139" r:id="rId50"/>
    <sheet name="都計用途区域" sheetId="140" r:id="rId51"/>
    <sheet name="都市計画区域" sheetId="141" r:id="rId52"/>
    <sheet name="特別使用許可区域" sheetId="142" r:id="rId53"/>
    <sheet name="認可変更除外区域" sheetId="143" r:id="rId54"/>
    <sheet name="認可変更予定箇所" sheetId="144" r:id="rId55"/>
    <sheet name="用途地域" sheetId="145" r:id="rId56"/>
    <sheet name="給水可能区域図" sheetId="146" r:id="rId57"/>
    <sheet name="給水区域図" sheetId="147" r:id="rId58"/>
    <sheet name="給水区域図2014" sheetId="148" r:id="rId59"/>
    <sheet name="給水区域図2015" sheetId="149" r:id="rId60"/>
    <sheet name="給水区域図2016" sheetId="150" r:id="rId61"/>
    <sheet name="供用開始区域" sheetId="151" r:id="rId62"/>
    <sheet name="区画割注記" sheetId="152" r:id="rId63"/>
    <sheet name="コード表" sheetId="154" r:id="rId64"/>
  </sheets>
  <definedNames>
    <definedName name="_xlnm.Print_Area" localSheetId="0">表書!$A$1:$K$52</definedName>
    <definedName name="_xlnm.Print_Titles" localSheetId="46">DID!$1:$9</definedName>
    <definedName name="_xlnm.Print_Titles" localSheetId="45">'DID H22-H28'!$1:$9</definedName>
    <definedName name="_xlnm.Print_Titles" localSheetId="1">Index!$1:$1</definedName>
    <definedName name="_xlnm.Print_Titles" localSheetId="63">コード表!$1:$4</definedName>
    <definedName name="_xlnm.Print_Titles" localSheetId="47">その他下水道区域!$1:$9</definedName>
    <definedName name="_xlnm.Print_Titles" localSheetId="35">ブロック流入点!$1:$9</definedName>
    <definedName name="_xlnm.Print_Titles" localSheetId="36">ブロック流入点計画!$1:$9</definedName>
    <definedName name="_xlnm.Print_Titles" localSheetId="7">マンホールポンプ!$1:$9</definedName>
    <definedName name="_xlnm.Print_Titles" localSheetId="37">汚水幹線!$1:$9</definedName>
    <definedName name="_xlnm.Print_Titles" localSheetId="38">汚水幹線名!$1:$9</definedName>
    <definedName name="_xlnm.Print_Titles" localSheetId="39">汚水区画割!$1:$9</definedName>
    <definedName name="_xlnm.Print_Titles" localSheetId="40">汚水処理区!$1:$9</definedName>
    <definedName name="_xlnm.Print_Titles" localSheetId="42">汚水処理分区!$1:$9</definedName>
    <definedName name="_xlnm.Print_Titles" localSheetId="43">汚水整備済区域!$1:$9</definedName>
    <definedName name="_xlnm.Print_Titles" localSheetId="44">'汚水認可区域（下法）'!$1:$9</definedName>
    <definedName name="_xlnm.Print_Titles" localSheetId="32">仮道路境界!$1:$9</definedName>
    <definedName name="_xlnm.Print_Titles" localSheetId="31">仮隣地境界!$1:$9</definedName>
    <definedName name="_xlnm.Print_Titles" localSheetId="20">開発寄付工事!$1:$9</definedName>
    <definedName name="_xlnm.Print_Titles" localSheetId="21">管内地域!$1:$9</definedName>
    <definedName name="_xlnm.Print_Titles" localSheetId="22">企業会計工事!$1:$9</definedName>
    <definedName name="_xlnm.Print_Titles" localSheetId="30">既存メータ接続!$1:$9</definedName>
    <definedName name="_xlnm.Print_Titles" localSheetId="33">休止管!$1:$9</definedName>
    <definedName name="_xlnm.Print_Titles" localSheetId="56">給水可能区域図!$1:$9</definedName>
    <definedName name="_xlnm.Print_Titles" localSheetId="57">給水区域図!$1:$9</definedName>
    <definedName name="_xlnm.Print_Titles" localSheetId="58">給水区域図2014!$1:$9</definedName>
    <definedName name="_xlnm.Print_Titles" localSheetId="59">給水区域図2015!$1:$9</definedName>
    <definedName name="_xlnm.Print_Titles" localSheetId="60">給水区域図2016!$1:$9</definedName>
    <definedName name="_xlnm.Print_Titles" localSheetId="61">供用開始区域!$1:$9</definedName>
    <definedName name="_xlnm.Print_Titles" localSheetId="6">'供用開始地番（水洗化用）'!$1:$9</definedName>
    <definedName name="_xlnm.Print_Titles" localSheetId="62">区画割注記!$1:$9</definedName>
    <definedName name="_xlnm.Print_Titles" localSheetId="19">'検針分布（市水）'!$1:$9</definedName>
    <definedName name="_xlnm.Print_Titles" localSheetId="41">公共下水道計画区域!$1:$9</definedName>
    <definedName name="_xlnm.Print_Titles" localSheetId="48">公示区域!$1:$9</definedName>
    <definedName name="_xlnm.Print_Titles" localSheetId="23">公道分修繕位置!$1:$9</definedName>
    <definedName name="_xlnm.Print_Titles" localSheetId="49">'行政界（下水道用）'!$1:$9</definedName>
    <definedName name="_xlnm.Print_Titles" localSheetId="34">試験堀立会!$1:$9</definedName>
    <definedName name="_xlnm.Print_Titles" localSheetId="17">事業場!$1:$9</definedName>
    <definedName name="_xlnm.Print_Titles" localSheetId="12">処理場!$1:$9</definedName>
    <definedName name="_xlnm.Print_Titles" localSheetId="8">消防局消火栓!$1:$9</definedName>
    <definedName name="_xlnm.Print_Titles" localSheetId="10">消防局防火水槽!$1:$9</definedName>
    <definedName name="_xlnm.Print_Titles" localSheetId="18">浄化槽台帳位置!$1:$9</definedName>
    <definedName name="_xlnm.Print_Titles" localSheetId="25">新規メータ!$1:$9</definedName>
    <definedName name="_xlnm.Print_Titles" localSheetId="26">新規メータ接続!$1:$9</definedName>
    <definedName name="_xlnm.Print_Titles" localSheetId="27">新規給水管!$1:$9</definedName>
    <definedName name="_xlnm.Print_Titles" localSheetId="24">新規共同管!$1:$9</definedName>
    <definedName name="_xlnm.Print_Titles" localSheetId="28">新規検査口!$1:$9</definedName>
    <definedName name="_xlnm.Print_Titles" localSheetId="29">新規検査口接続!$1:$9</definedName>
    <definedName name="_xlnm.Print_Titles" localSheetId="9">水圧データ!$1:$9</definedName>
    <definedName name="_xlnm.Print_Titles" localSheetId="3">水圧ブロック図!$1:$9</definedName>
    <definedName name="_xlnm.Print_Titles" localSheetId="13">水系図!$1:$9</definedName>
    <definedName name="_xlnm.Print_Titles" localSheetId="5">地形図2500図郭!$1:$9</definedName>
    <definedName name="_xlnm.Print_Titles" localSheetId="16">注意メモ!$1:$9</definedName>
    <definedName name="_xlnm.Print_Titles" localSheetId="50">都計用途区域!$1:$9</definedName>
    <definedName name="_xlnm.Print_Titles" localSheetId="51">都市計画区域!$1:$9</definedName>
    <definedName name="_xlnm.Print_Titles" localSheetId="52">特別使用許可区域!$1:$9</definedName>
    <definedName name="_xlnm.Print_Titles" localSheetId="15">'特別使用許可区域（水洗化用）'!$1:$9</definedName>
    <definedName name="_xlnm.Print_Titles" localSheetId="53">認可変更除外区域!$1:$9</definedName>
    <definedName name="_xlnm.Print_Titles" localSheetId="54">認可変更予定箇所!$1:$9</definedName>
    <definedName name="_xlnm.Print_Titles" localSheetId="4">廃止公道分修繕台帳!$1:$9</definedName>
    <definedName name="_xlnm.Print_Titles" localSheetId="11">'防火水槽真形（消防局作成）'!$1:$9</definedName>
    <definedName name="_xlnm.Print_Titles" localSheetId="55">用途地域!$1:$9</definedName>
    <definedName name="_xlnm.Print_Titles" localSheetId="2">料金台帳位置!$1:$9</definedName>
    <definedName name="_xlnm.Print_Titles" localSheetId="14">料金台帳建物!$1:$9</definedName>
    <definedName name="あああ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4" l="1"/>
  <c r="B2" i="152"/>
  <c r="B2" i="151"/>
  <c r="B2" i="150"/>
  <c r="B2" i="149"/>
  <c r="B2" i="148"/>
  <c r="B2" i="147"/>
  <c r="B2" i="146"/>
  <c r="B2" i="145"/>
  <c r="B2" i="144"/>
  <c r="B2" i="143"/>
  <c r="B2" i="142"/>
  <c r="B2" i="141"/>
  <c r="B2" i="140"/>
  <c r="B2" i="139"/>
  <c r="B2" i="138"/>
  <c r="B2" i="137"/>
  <c r="B2" i="136"/>
  <c r="B2" i="135"/>
  <c r="B2" i="134"/>
  <c r="B2" i="132"/>
  <c r="B2" i="131"/>
  <c r="B2" i="130"/>
  <c r="B2" i="129"/>
  <c r="B2" i="127"/>
  <c r="B2" i="126"/>
  <c r="B2" i="125"/>
  <c r="B2" i="117"/>
  <c r="B2" i="116"/>
  <c r="B2" i="114"/>
  <c r="B2" i="111"/>
  <c r="B2" i="109"/>
  <c r="B2" i="108"/>
  <c r="B2" i="97"/>
  <c r="B2" i="96"/>
  <c r="B2" i="95"/>
  <c r="B2" i="94"/>
  <c r="B2" i="93"/>
  <c r="B2" i="92"/>
  <c r="B2" i="91"/>
  <c r="B2" i="87"/>
  <c r="B2" i="84"/>
  <c r="B2" i="82"/>
  <c r="B2" i="80"/>
  <c r="B2" i="79"/>
  <c r="B2" i="78"/>
  <c r="B2" i="77"/>
  <c r="B2" i="72"/>
  <c r="B2" i="68"/>
  <c r="B2" i="63"/>
  <c r="B2" i="60"/>
  <c r="B2" i="59"/>
  <c r="B2" i="53"/>
  <c r="B2" i="52"/>
  <c r="B2" i="51"/>
  <c r="B2" i="49"/>
  <c r="B2" i="45"/>
  <c r="B2" i="44"/>
  <c r="B2" i="37"/>
  <c r="B2" i="35"/>
  <c r="B2" i="31"/>
  <c r="B2" i="30"/>
  <c r="B63" i="155"/>
  <c r="B62" i="155"/>
  <c r="B61" i="155"/>
  <c r="B60" i="155"/>
  <c r="B59" i="155"/>
  <c r="B58" i="155"/>
  <c r="B57" i="155"/>
  <c r="B56" i="155"/>
  <c r="B55" i="155"/>
  <c r="B54" i="155"/>
  <c r="B53" i="155"/>
  <c r="B52" i="155"/>
  <c r="B51" i="155"/>
  <c r="B50" i="155"/>
  <c r="B49" i="155"/>
  <c r="B48" i="155"/>
  <c r="B47" i="155"/>
  <c r="B46" i="155"/>
  <c r="B45" i="155"/>
  <c r="B44" i="155"/>
  <c r="B43" i="155"/>
  <c r="B42" i="155"/>
  <c r="B41" i="155"/>
  <c r="B40" i="155"/>
  <c r="B39" i="155"/>
  <c r="B38" i="155"/>
  <c r="B37" i="155"/>
  <c r="B36" i="155"/>
  <c r="B35" i="155"/>
  <c r="B34" i="155"/>
  <c r="B33" i="155"/>
  <c r="B32" i="155"/>
  <c r="B31" i="155"/>
  <c r="B30" i="155"/>
  <c r="B29" i="155"/>
  <c r="B28" i="155"/>
  <c r="B27" i="155"/>
  <c r="B26" i="155"/>
  <c r="B25" i="155"/>
  <c r="B24" i="155"/>
  <c r="B23" i="155"/>
  <c r="B22" i="155"/>
  <c r="B21" i="155"/>
  <c r="B20" i="155"/>
  <c r="B19" i="155"/>
  <c r="B18" i="155"/>
  <c r="B17" i="155"/>
  <c r="B16" i="155"/>
  <c r="B15" i="155"/>
  <c r="B14" i="155"/>
  <c r="B13" i="155"/>
  <c r="B12" i="155"/>
  <c r="B11" i="155"/>
  <c r="B10" i="155"/>
  <c r="B9" i="155"/>
  <c r="B8" i="155"/>
  <c r="B7" i="155"/>
  <c r="B6" i="155"/>
  <c r="B5" i="155"/>
  <c r="B4" i="155"/>
  <c r="B3" i="155"/>
  <c r="B2" i="155"/>
</calcChain>
</file>

<file path=xl/sharedStrings.xml><?xml version="1.0" encoding="utf-8"?>
<sst xmlns="http://schemas.openxmlformats.org/spreadsheetml/2006/main" count="5366" uniqueCount="1238">
  <si>
    <t>◆</t>
  </si>
  <si>
    <t>№</t>
  </si>
  <si>
    <t>Index</t>
  </si>
  <si>
    <t>アイテム名</t>
  </si>
  <si>
    <t>データ型</t>
  </si>
  <si>
    <t>項目名（日本語）</t>
  </si>
  <si>
    <t>データベース名：</t>
    <rPh sb="6" eb="7">
      <t>メイ</t>
    </rPh>
    <phoneticPr fontId="4"/>
  </si>
  <si>
    <t>備考</t>
    <rPh sb="0" eb="2">
      <t>ビコウ</t>
    </rPh>
    <phoneticPr fontId="4"/>
  </si>
  <si>
    <t>コード</t>
    <phoneticPr fontId="1"/>
  </si>
  <si>
    <t>説明</t>
    <rPh sb="0" eb="2">
      <t>セツメイ</t>
    </rPh>
    <phoneticPr fontId="1"/>
  </si>
  <si>
    <t>データベース定義書</t>
    <rPh sb="6" eb="9">
      <t>テイギショ</t>
    </rPh>
    <phoneticPr fontId="1"/>
  </si>
  <si>
    <t>◆データ備考：</t>
    <phoneticPr fontId="1"/>
  </si>
  <si>
    <t>コード表名</t>
    <rPh sb="3" eb="4">
      <t>ヒョウ</t>
    </rPh>
    <rPh sb="4" eb="5">
      <t>メイ</t>
    </rPh>
    <phoneticPr fontId="4"/>
  </si>
  <si>
    <t>桁数(バイト数)</t>
    <rPh sb="0" eb="2">
      <t>ケタスウ</t>
    </rPh>
    <rPh sb="6" eb="7">
      <t>スウ</t>
    </rPh>
    <phoneticPr fontId="4"/>
  </si>
  <si>
    <t>フィーチャデータセット名：</t>
    <phoneticPr fontId="1"/>
  </si>
  <si>
    <t>フィーチャクラス名：</t>
    <phoneticPr fontId="1"/>
  </si>
  <si>
    <t>レイヤー名：</t>
    <phoneticPr fontId="1"/>
  </si>
  <si>
    <t>データタイプ：</t>
    <phoneticPr fontId="1"/>
  </si>
  <si>
    <t>測地系：</t>
    <phoneticPr fontId="1"/>
  </si>
  <si>
    <t>sdeNagano.gdb</t>
    <phoneticPr fontId="4"/>
  </si>
  <si>
    <t>ALLPOINT</t>
    <phoneticPr fontId="4"/>
  </si>
  <si>
    <t>ポイント</t>
    <phoneticPr fontId="4"/>
  </si>
  <si>
    <t>JGD_2011_Japan_Zone_8</t>
    <phoneticPr fontId="4"/>
  </si>
  <si>
    <t>○</t>
  </si>
  <si>
    <t>OBJECTID</t>
  </si>
  <si>
    <t>(4)</t>
    <phoneticPr fontId="1"/>
  </si>
  <si>
    <t>OID</t>
  </si>
  <si>
    <t>料金台帳番号</t>
  </si>
  <si>
    <t>RBKEY</t>
  </si>
  <si>
    <t>文字列型</t>
  </si>
  <si>
    <t>給水台帳番号</t>
  </si>
  <si>
    <t>KBKEY</t>
  </si>
  <si>
    <t>排水台帳番号</t>
  </si>
  <si>
    <t>HBKEY</t>
  </si>
  <si>
    <t>受水槽台帳番号</t>
  </si>
  <si>
    <t>JBKEY</t>
  </si>
  <si>
    <t>水洗化台帳番号</t>
  </si>
  <si>
    <t>SBLD_NO</t>
  </si>
  <si>
    <t>建物ID</t>
  </si>
  <si>
    <t>TMID</t>
  </si>
  <si>
    <t>(8)</t>
    <phoneticPr fontId="1"/>
  </si>
  <si>
    <t>数値型</t>
  </si>
  <si>
    <t>OSBLD_NO</t>
  </si>
  <si>
    <t>水洗化状況</t>
  </si>
  <si>
    <t>SUSKKBN</t>
  </si>
  <si>
    <t>(2)</t>
    <phoneticPr fontId="1"/>
  </si>
  <si>
    <t>促進レベル</t>
  </si>
  <si>
    <t>SOKS_LEVE</t>
  </si>
  <si>
    <t>クレーム有無</t>
  </si>
  <si>
    <t>CLAIM</t>
  </si>
  <si>
    <t>口径区分</t>
  </si>
  <si>
    <t>KOUKKBN</t>
  </si>
  <si>
    <t>地番</t>
  </si>
  <si>
    <t>CHIBAN</t>
  </si>
  <si>
    <t>公示年月日</t>
  </si>
  <si>
    <t>KYOK_YMD</t>
  </si>
  <si>
    <t>料金台帳ｸﾞﾙｰﾌﾟID</t>
  </si>
  <si>
    <t>RGRPID</t>
  </si>
  <si>
    <t>排水台帳ｸﾞﾙｰﾌﾟID</t>
  </si>
  <si>
    <t>HGRPID</t>
  </si>
  <si>
    <t>給水台帳ｸﾞﾙｰﾌﾟID</t>
  </si>
  <si>
    <t>KGRPID</t>
  </si>
  <si>
    <t>削除フラグ</t>
  </si>
  <si>
    <t>DEL_FLG</t>
  </si>
  <si>
    <t>所有者宅台帳番号フラグ</t>
  </si>
  <si>
    <t>USERDKEY_FLG</t>
  </si>
  <si>
    <t>OCHIK</t>
  </si>
  <si>
    <t>NCHIK</t>
  </si>
  <si>
    <t>使用者名</t>
  </si>
  <si>
    <t>S_MEISHO</t>
  </si>
  <si>
    <t>CASE_KBN</t>
  </si>
  <si>
    <t>OLD_OSBLD_NO</t>
  </si>
  <si>
    <t>ALLPOINTID</t>
  </si>
  <si>
    <t>県水台帳ｸﾞﾙｰﾌﾟID</t>
  </si>
  <si>
    <t>PGRPID</t>
  </si>
  <si>
    <t>廃止フラグ</t>
  </si>
  <si>
    <t>DISUSE</t>
  </si>
  <si>
    <t>廃止区分</t>
  </si>
  <si>
    <t>使用水量</t>
  </si>
  <si>
    <t>SUIRYO</t>
  </si>
  <si>
    <t>追加日</t>
  </si>
  <si>
    <t>ADATE</t>
  </si>
  <si>
    <t>-</t>
  </si>
  <si>
    <t>-</t>
    <phoneticPr fontId="1"/>
  </si>
  <si>
    <t>日付型</t>
  </si>
  <si>
    <t>更新日</t>
  </si>
  <si>
    <t>RDATE</t>
  </si>
  <si>
    <t>確認日</t>
  </si>
  <si>
    <t>CDATE</t>
  </si>
  <si>
    <t>Shape</t>
  </si>
  <si>
    <t>Geometry</t>
  </si>
  <si>
    <t>県水台帳リンクメータ番号（代表）</t>
  </si>
  <si>
    <t>KEN_METER_NO</t>
  </si>
  <si>
    <t>県水台帳リンクメータ件数</t>
  </si>
  <si>
    <t>KEN_METER_CNT</t>
  </si>
  <si>
    <t>料金台帳リンクメータ番号（代表）</t>
  </si>
  <si>
    <t>RYO_METER_NO</t>
  </si>
  <si>
    <t>料金台帳リンクメータ件数</t>
  </si>
  <si>
    <t>RYO_METER_CNT</t>
  </si>
  <si>
    <t>BLOCK</t>
  </si>
  <si>
    <t>BLOCK</t>
    <phoneticPr fontId="4"/>
  </si>
  <si>
    <t>ポリゴン</t>
    <phoneticPr fontId="4"/>
  </si>
  <si>
    <t>SUIKEI</t>
  </si>
  <si>
    <t>BLOCK_NO</t>
  </si>
  <si>
    <t>BLOCK_NAME</t>
  </si>
  <si>
    <t>Shape_Length</t>
  </si>
  <si>
    <t>Shape_Area</t>
  </si>
  <si>
    <t>ID</t>
  </si>
  <si>
    <t>X</t>
  </si>
  <si>
    <t>Y</t>
  </si>
  <si>
    <t>DID</t>
    <phoneticPr fontId="4"/>
  </si>
  <si>
    <t>OBJECTID_1</t>
  </si>
  <si>
    <t>管理番号</t>
  </si>
  <si>
    <t>KANRI_ID</t>
  </si>
  <si>
    <t>登録日</t>
  </si>
  <si>
    <t>REG_DATE</t>
  </si>
  <si>
    <t>登録時刻</t>
  </si>
  <si>
    <t>REG_TIME</t>
  </si>
  <si>
    <t>SHAPE</t>
  </si>
  <si>
    <t>DISUSE_Z_KODOSYUZEN</t>
    <phoneticPr fontId="4"/>
  </si>
  <si>
    <t>廃止公道分修繕台帳</t>
    <phoneticPr fontId="4"/>
  </si>
  <si>
    <t>受付番号</t>
  </si>
  <si>
    <t>UKETUKE_NO</t>
  </si>
  <si>
    <t>管理区分</t>
  </si>
  <si>
    <t>KANRI_KBN</t>
  </si>
  <si>
    <t>漏修管理区分</t>
  </si>
  <si>
    <t>整理番号</t>
  </si>
  <si>
    <t>SEIRI_ID</t>
  </si>
  <si>
    <t>指示者</t>
  </si>
  <si>
    <t>SHIJISYA</t>
  </si>
  <si>
    <t>施工業者</t>
  </si>
  <si>
    <t>IRAI</t>
  </si>
  <si>
    <t>修繕日</t>
  </si>
  <si>
    <t>SYUZEN_YMD</t>
  </si>
  <si>
    <t>備考１</t>
  </si>
  <si>
    <t>MEMO1</t>
  </si>
  <si>
    <t>備考２</t>
  </si>
  <si>
    <t>MEMO2</t>
  </si>
  <si>
    <t>代表設置住所</t>
  </si>
  <si>
    <t>B_JUSHO</t>
  </si>
  <si>
    <t>代表設置場所番地</t>
  </si>
  <si>
    <t>B_BANCHI</t>
  </si>
  <si>
    <t>代表設置場所方書</t>
  </si>
  <si>
    <t>B_KATAGAKI</t>
  </si>
  <si>
    <t>代表使用者名</t>
  </si>
  <si>
    <t>代表電話番号</t>
  </si>
  <si>
    <t>S_TEL_NO1</t>
  </si>
  <si>
    <t>代表メータ番号</t>
  </si>
  <si>
    <t>BANGO_JOHO</t>
  </si>
  <si>
    <t>代表メータ口径</t>
  </si>
  <si>
    <t>KOKEI</t>
  </si>
  <si>
    <t>道路地番情報</t>
  </si>
  <si>
    <t>TIBAN</t>
  </si>
  <si>
    <t>本管口径</t>
  </si>
  <si>
    <t>DIAMETER</t>
  </si>
  <si>
    <t>本管材質</t>
  </si>
  <si>
    <t>D_MATERIAL</t>
  </si>
  <si>
    <t>代表検満年月</t>
  </si>
  <si>
    <t>KENMAN_YM</t>
  </si>
  <si>
    <t>代表メータ連番</t>
  </si>
  <si>
    <t>METER_NO</t>
  </si>
  <si>
    <t>水系名</t>
  </si>
  <si>
    <t>SUI_NAME</t>
  </si>
  <si>
    <t>ブロック名</t>
  </si>
  <si>
    <t>廃止指定年度</t>
  </si>
  <si>
    <t>DISUSE_NENDO</t>
  </si>
  <si>
    <t>DM_ZUKAKU</t>
    <phoneticPr fontId="4"/>
  </si>
  <si>
    <t>NAME</t>
  </si>
  <si>
    <t>SDEDB_CRSDE_DM_ZUKAKU_AREA</t>
  </si>
  <si>
    <t>NOTE_</t>
  </si>
  <si>
    <t>WORKCHAR</t>
  </si>
  <si>
    <t>WORKNUM</t>
  </si>
  <si>
    <t>shape</t>
  </si>
  <si>
    <t>shape_Length</t>
  </si>
  <si>
    <t>shape_Area</t>
  </si>
  <si>
    <t>SEQNO</t>
  </si>
  <si>
    <t>設置場所</t>
  </si>
  <si>
    <t>処理分区</t>
  </si>
  <si>
    <t>メモ</t>
  </si>
  <si>
    <t>MEMO_</t>
  </si>
  <si>
    <t>備考欄</t>
  </si>
  <si>
    <t>BIKOURAN</t>
  </si>
  <si>
    <t>ポリライン</t>
    <phoneticPr fontId="4"/>
  </si>
  <si>
    <t>SHAPE_Length</t>
  </si>
  <si>
    <t>SNAME</t>
  </si>
  <si>
    <t>TEL</t>
  </si>
  <si>
    <t>JKID</t>
  </si>
  <si>
    <t>浄化槽ID</t>
  </si>
  <si>
    <t>JKSID</t>
  </si>
  <si>
    <t>浄化槽区分</t>
  </si>
  <si>
    <t>JKKBN</t>
  </si>
  <si>
    <t>シートID</t>
  </si>
  <si>
    <t>ＪSID</t>
  </si>
  <si>
    <t>シート名</t>
  </si>
  <si>
    <t>ＪSNAME</t>
  </si>
  <si>
    <t>番号</t>
  </si>
  <si>
    <t>JKNO</t>
  </si>
  <si>
    <t>届種</t>
  </si>
  <si>
    <t>TDSYU</t>
  </si>
  <si>
    <t>計算用</t>
  </si>
  <si>
    <t>KEISAN</t>
  </si>
  <si>
    <t>公示区域</t>
  </si>
  <si>
    <t>KOUZIKUIKI</t>
  </si>
  <si>
    <t>管理</t>
  </si>
  <si>
    <t>KANRI</t>
  </si>
  <si>
    <t>用途1</t>
  </si>
  <si>
    <t>YOTO1</t>
  </si>
  <si>
    <t>立</t>
  </si>
  <si>
    <t>JKRITU</t>
  </si>
  <si>
    <t>協議会</t>
  </si>
  <si>
    <t>KYOUGIKAI</t>
  </si>
  <si>
    <t>用区
用区
用区</t>
  </si>
  <si>
    <t>YOKU</t>
  </si>
  <si>
    <t>立入検査</t>
  </si>
  <si>
    <t>TACHI_KENS</t>
  </si>
  <si>
    <t>立フ</t>
  </si>
  <si>
    <t>TACHI_FU</t>
  </si>
  <si>
    <t>法定検査</t>
  </si>
  <si>
    <t>HOTEI_KENS</t>
  </si>
  <si>
    <t>法定検査結果</t>
  </si>
  <si>
    <t>HOTEI_KETK</t>
  </si>
  <si>
    <t>清</t>
  </si>
  <si>
    <t>JKSEI</t>
  </si>
  <si>
    <t>補</t>
  </si>
  <si>
    <t>JKHO</t>
  </si>
  <si>
    <t>地区</t>
  </si>
  <si>
    <t>CHIKU</t>
  </si>
  <si>
    <t>コード</t>
  </si>
  <si>
    <t>CODE</t>
  </si>
  <si>
    <t>清掃</t>
  </si>
  <si>
    <t>SEISOU</t>
  </si>
  <si>
    <t>法定検査判定</t>
  </si>
  <si>
    <t>HOT_HANTEI</t>
  </si>
  <si>
    <t>整備コード</t>
  </si>
  <si>
    <t>SEIBI_CD</t>
  </si>
  <si>
    <t>ページ</t>
  </si>
  <si>
    <t>PAGE</t>
  </si>
  <si>
    <t>補助コード</t>
  </si>
  <si>
    <t>HOZYO_CD</t>
  </si>
  <si>
    <t>住所コード</t>
  </si>
  <si>
    <t>JKJYU</t>
  </si>
  <si>
    <t>ADDCD</t>
  </si>
  <si>
    <t>SBAN</t>
  </si>
  <si>
    <t>設置番地</t>
  </si>
  <si>
    <t>SBACHI</t>
  </si>
  <si>
    <t>枝番</t>
  </si>
  <si>
    <t>EDABAN</t>
  </si>
  <si>
    <t>管理者住所</t>
  </si>
  <si>
    <t>KANRIADD</t>
  </si>
  <si>
    <t>電話番号</t>
  </si>
  <si>
    <t>戸別</t>
  </si>
  <si>
    <t>TOBETU</t>
  </si>
  <si>
    <t>施設名</t>
  </si>
  <si>
    <t>SISETUNAME</t>
  </si>
  <si>
    <t>設置者名</t>
  </si>
  <si>
    <t>用途2</t>
  </si>
  <si>
    <t>YOTO2</t>
  </si>
  <si>
    <t>世帯数</t>
  </si>
  <si>
    <t>SETAISU</t>
  </si>
  <si>
    <t>人槽</t>
  </si>
  <si>
    <t>JISOU</t>
  </si>
  <si>
    <t>型式フラグ（単）</t>
  </si>
  <si>
    <t>KEI_TAN</t>
  </si>
  <si>
    <t>型式フラグ（合）</t>
  </si>
  <si>
    <t>KEI_GAP</t>
  </si>
  <si>
    <t>型式</t>
  </si>
  <si>
    <t>KEI</t>
  </si>
  <si>
    <t>告示番号</t>
  </si>
  <si>
    <t>KOKUZINO</t>
  </si>
  <si>
    <t>メーカー</t>
  </si>
  <si>
    <t>MAKER</t>
  </si>
  <si>
    <t>設置年月日</t>
  </si>
  <si>
    <t>SYMD</t>
  </si>
  <si>
    <t>機種</t>
  </si>
  <si>
    <t>KISYU</t>
  </si>
  <si>
    <t>放流方法</t>
  </si>
  <si>
    <t>HOUSHOHO</t>
  </si>
  <si>
    <t>経由月日</t>
  </si>
  <si>
    <t>KIYU_MD</t>
  </si>
  <si>
    <t>建築指導課</t>
  </si>
  <si>
    <t>KENCHIKU</t>
  </si>
  <si>
    <t>保守点検業者名(合）</t>
  </si>
  <si>
    <t>HTENKENGAP</t>
  </si>
  <si>
    <t>保守点検業者名(単）</t>
  </si>
  <si>
    <t>HTENKENTAN</t>
  </si>
  <si>
    <t>法定検査申込</t>
  </si>
  <si>
    <t>HOTKNESA</t>
  </si>
  <si>
    <t>JYKKOJ</t>
  </si>
  <si>
    <t>法定検査前納</t>
  </si>
  <si>
    <t>HOTKENSZEN</t>
  </si>
  <si>
    <t>報告書提出日</t>
  </si>
  <si>
    <t>HOKOKUTD</t>
  </si>
  <si>
    <t>工事完了日</t>
  </si>
  <si>
    <t>KOJKAN</t>
  </si>
  <si>
    <t>使用開始日</t>
  </si>
  <si>
    <t>SKAISHID</t>
  </si>
  <si>
    <t>法定検査申込日</t>
  </si>
  <si>
    <t>HOTKENSAD</t>
  </si>
  <si>
    <t>7条検査日</t>
  </si>
  <si>
    <t>ZKENSA</t>
  </si>
  <si>
    <t>備考</t>
  </si>
  <si>
    <t>BIKOU</t>
  </si>
  <si>
    <t>事由</t>
  </si>
  <si>
    <t>ZIYU</t>
  </si>
  <si>
    <t>使用廃止日</t>
  </si>
  <si>
    <t>SIYOUHD</t>
  </si>
  <si>
    <t>備考欄1</t>
  </si>
  <si>
    <t>BIKOU1</t>
  </si>
  <si>
    <t>備考欄2</t>
  </si>
  <si>
    <t>BIKOU2</t>
  </si>
  <si>
    <t>特定フラグ</t>
  </si>
  <si>
    <t>PGKAK_FLG</t>
  </si>
  <si>
    <t>kyouyou</t>
    <phoneticPr fontId="4"/>
  </si>
  <si>
    <t>処理区</t>
  </si>
  <si>
    <t>SYORIKU_CD</t>
  </si>
  <si>
    <t>BUNKU_CD</t>
  </si>
  <si>
    <t>KO_DATE</t>
  </si>
  <si>
    <t>供用開始年月日</t>
  </si>
  <si>
    <t>KY_DATE</t>
  </si>
  <si>
    <t>下建担当者名</t>
  </si>
  <si>
    <t>G_TANTOU</t>
  </si>
  <si>
    <t>外形確定</t>
  </si>
  <si>
    <t>GAIKEI</t>
  </si>
  <si>
    <t>流域幹線名称</t>
  </si>
  <si>
    <t>R_NAME</t>
  </si>
  <si>
    <t>接続箇所番号</t>
  </si>
  <si>
    <t>SETU_NO</t>
  </si>
  <si>
    <t>区域略称</t>
  </si>
  <si>
    <t>K_NAME</t>
  </si>
  <si>
    <t>供用開始通知配布日</t>
  </si>
  <si>
    <t>TUCHI_DATE</t>
  </si>
  <si>
    <t>mp</t>
    <phoneticPr fontId="4"/>
  </si>
  <si>
    <t>資産番号1</t>
  </si>
  <si>
    <t>資産番号2</t>
  </si>
  <si>
    <t>資産番号3</t>
  </si>
  <si>
    <t>資産番号4</t>
  </si>
  <si>
    <t>資産番号5</t>
  </si>
  <si>
    <t>資産番号6</t>
  </si>
  <si>
    <t>資産番号7</t>
  </si>
  <si>
    <t>資産番号8</t>
  </si>
  <si>
    <t>資産番号9</t>
  </si>
  <si>
    <t>資産番号10</t>
  </si>
  <si>
    <t>資産番号11</t>
  </si>
  <si>
    <t>資産番号12</t>
  </si>
  <si>
    <t>資産番号13</t>
  </si>
  <si>
    <t>資産番号14</t>
  </si>
  <si>
    <t>資産番号15</t>
  </si>
  <si>
    <t>資産番号16</t>
  </si>
  <si>
    <t>資産番号17</t>
  </si>
  <si>
    <t>資産番号18</t>
  </si>
  <si>
    <t>資産番号19</t>
  </si>
  <si>
    <t>資産番号20</t>
  </si>
  <si>
    <t>資産番号21</t>
  </si>
  <si>
    <t>資産番号22</t>
  </si>
  <si>
    <t>資産番号23</t>
  </si>
  <si>
    <t>資産番号24</t>
  </si>
  <si>
    <t>資産番号25</t>
  </si>
  <si>
    <t>資産番号26</t>
  </si>
  <si>
    <t>資産番号27</t>
  </si>
  <si>
    <t>資産番号28</t>
  </si>
  <si>
    <t>資産番号29</t>
  </si>
  <si>
    <t>資産番号30</t>
  </si>
  <si>
    <t>資産番号31</t>
  </si>
  <si>
    <t>資産番号32</t>
  </si>
  <si>
    <t>資産番号33</t>
  </si>
  <si>
    <t>資産番号34</t>
  </si>
  <si>
    <t>資産番号35</t>
  </si>
  <si>
    <t>資産番号36</t>
  </si>
  <si>
    <t>資産番号37</t>
  </si>
  <si>
    <t>資産番号38</t>
  </si>
  <si>
    <t>資産番号39</t>
  </si>
  <si>
    <t>資産番号40</t>
  </si>
  <si>
    <t>資産番号41</t>
  </si>
  <si>
    <t>資産番号42</t>
  </si>
  <si>
    <t>資産番号43</t>
  </si>
  <si>
    <t>資産番号44</t>
  </si>
  <si>
    <t>資産番号45</t>
  </si>
  <si>
    <t>資産番号46</t>
  </si>
  <si>
    <t>資産番号47</t>
  </si>
  <si>
    <t>資産番号48</t>
  </si>
  <si>
    <t>資産番号49</t>
  </si>
  <si>
    <t>資産番号50</t>
  </si>
  <si>
    <t>資産番号51</t>
  </si>
  <si>
    <t>資産番号52</t>
  </si>
  <si>
    <t>資産番号53</t>
  </si>
  <si>
    <t>資産番号54</t>
  </si>
  <si>
    <t>資産番号55</t>
  </si>
  <si>
    <t>資産番号56</t>
  </si>
  <si>
    <t>資産番号57</t>
  </si>
  <si>
    <t>資産番号58</t>
  </si>
  <si>
    <t>資産番号59</t>
  </si>
  <si>
    <t>資産番号60</t>
  </si>
  <si>
    <t>ENABLED</t>
  </si>
  <si>
    <t>FCLASS</t>
  </si>
  <si>
    <t>LINKKEY</t>
  </si>
  <si>
    <t>SENYONO</t>
  </si>
  <si>
    <t>NOTES</t>
  </si>
  <si>
    <t>EXAREALEN</t>
  </si>
  <si>
    <t>EXPIPELEN</t>
  </si>
  <si>
    <t>EXVALVECNT</t>
  </si>
  <si>
    <t>ANGLE</t>
  </si>
  <si>
    <t>N_FSYOKASEN</t>
    <phoneticPr fontId="4"/>
  </si>
  <si>
    <t>消防局消火栓</t>
    <phoneticPr fontId="4"/>
  </si>
  <si>
    <t>管轄署所CD</t>
  </si>
  <si>
    <t>管轄署所__</t>
  </si>
  <si>
    <t>管轄署所</t>
  </si>
  <si>
    <t>管轄署所_1</t>
  </si>
  <si>
    <t>担当区内CD</t>
  </si>
  <si>
    <t>担当区内_</t>
  </si>
  <si>
    <t>設置場所CD</t>
  </si>
  <si>
    <t>設置場所_C</t>
  </si>
  <si>
    <t>設置場所1</t>
  </si>
  <si>
    <t>設置場所_1</t>
  </si>
  <si>
    <t>設置場所2</t>
  </si>
  <si>
    <t>設置場所_2</t>
  </si>
  <si>
    <t>目標</t>
  </si>
  <si>
    <t>目標_消火</t>
  </si>
  <si>
    <t>緯度_度__</t>
  </si>
  <si>
    <t>緯度_分__</t>
  </si>
  <si>
    <t>緯度_秒__</t>
  </si>
  <si>
    <t>緯度_その</t>
  </si>
  <si>
    <t>経度_度__</t>
  </si>
  <si>
    <t>経度_分__</t>
  </si>
  <si>
    <t>経度_秒__</t>
  </si>
  <si>
    <t>経度_その</t>
  </si>
  <si>
    <t>設置方式CD</t>
  </si>
  <si>
    <t>設置方式__</t>
  </si>
  <si>
    <t>設置方式</t>
  </si>
  <si>
    <t>設置方式_1</t>
  </si>
  <si>
    <t>S_TKY2JGD</t>
  </si>
  <si>
    <t>N_SUIATU</t>
    <phoneticPr fontId="4"/>
  </si>
  <si>
    <t>Join_Count</t>
  </si>
  <si>
    <t>ENABLE</t>
  </si>
  <si>
    <t>KUIKI</t>
  </si>
  <si>
    <t>測定番号</t>
  </si>
  <si>
    <t>SOKUTEINO</t>
  </si>
  <si>
    <t>住所</t>
  </si>
  <si>
    <t>JUSHO</t>
  </si>
  <si>
    <t>測定開始日</t>
  </si>
  <si>
    <t>SOKUTEI_SDAY</t>
  </si>
  <si>
    <t>測定終了日</t>
  </si>
  <si>
    <t>SOKUTEI_EDAY</t>
  </si>
  <si>
    <t>最大水圧</t>
  </si>
  <si>
    <t>MAX_SUIATU</t>
  </si>
  <si>
    <t>最小水圧</t>
  </si>
  <si>
    <t>MIN_SUIATU</t>
  </si>
  <si>
    <t>平均水圧</t>
  </si>
  <si>
    <t>AVE_SUIATU</t>
  </si>
  <si>
    <t>N_TANK</t>
    <phoneticPr fontId="4"/>
  </si>
  <si>
    <t>SISETU_ID</t>
  </si>
  <si>
    <t>TANKSIZE</t>
  </si>
  <si>
    <t>SERVICE_NA</t>
  </si>
  <si>
    <t>SERVICE_CD</t>
  </si>
  <si>
    <t>SERVICE_NO</t>
  </si>
  <si>
    <t>CALIBER_CD</t>
  </si>
  <si>
    <t>PLACE</t>
  </si>
  <si>
    <t>WORKDATE</t>
  </si>
  <si>
    <t>FD_NAME</t>
  </si>
  <si>
    <t>EDIT_YMD</t>
  </si>
  <si>
    <t>IDO</t>
  </si>
  <si>
    <t>KEIDO</t>
  </si>
  <si>
    <t>IDO_D</t>
  </si>
  <si>
    <t>IDO_F</t>
  </si>
  <si>
    <t>IDO_S</t>
  </si>
  <si>
    <t>KEIDO_D</t>
  </si>
  <si>
    <t>KEIDO_F</t>
  </si>
  <si>
    <t>KEIDO_S</t>
  </si>
  <si>
    <t>N_TANK_POL</t>
    <phoneticPr fontId="4"/>
  </si>
  <si>
    <t>LIN_TYPE</t>
  </si>
  <si>
    <t>LIN_WIDTH</t>
  </si>
  <si>
    <t>LIN_COLOR</t>
  </si>
  <si>
    <t>SCALE</t>
  </si>
  <si>
    <t>POL_TYPE</t>
  </si>
  <si>
    <t>POL_HATCH</t>
  </si>
  <si>
    <t>POL_COLOR</t>
  </si>
  <si>
    <t>ATR_TABLE</t>
  </si>
  <si>
    <t>ATR_GISKEY</t>
  </si>
  <si>
    <t>SHAPE_Area</t>
  </si>
  <si>
    <t>区分</t>
  </si>
  <si>
    <t>廃止</t>
  </si>
  <si>
    <t>所在地</t>
  </si>
  <si>
    <t>備考1</t>
  </si>
  <si>
    <t>備考2</t>
  </si>
  <si>
    <t>その他</t>
  </si>
  <si>
    <t>MAPKEY</t>
  </si>
  <si>
    <t>shorijo</t>
    <phoneticPr fontId="4"/>
  </si>
  <si>
    <t>資産番号61</t>
  </si>
  <si>
    <t>資産番号62</t>
  </si>
  <si>
    <t>資産番号63</t>
  </si>
  <si>
    <t>資産番号64</t>
  </si>
  <si>
    <t>資産番号65</t>
  </si>
  <si>
    <t>資産番号66</t>
  </si>
  <si>
    <t>資産番号67</t>
  </si>
  <si>
    <t>資産番号68</t>
  </si>
  <si>
    <t>資産番号69</t>
  </si>
  <si>
    <t>資産番号70</t>
  </si>
  <si>
    <t>資産番号71</t>
  </si>
  <si>
    <t>資産番号72</t>
  </si>
  <si>
    <t>資産番号73</t>
  </si>
  <si>
    <t>資産番号74</t>
  </si>
  <si>
    <t>資産番号75</t>
  </si>
  <si>
    <t>資産番号76</t>
  </si>
  <si>
    <t>資産番号77</t>
  </si>
  <si>
    <t>資産番号78</t>
  </si>
  <si>
    <t>資産番号79</t>
  </si>
  <si>
    <t>資産番号80</t>
  </si>
  <si>
    <t>資産番号81</t>
  </si>
  <si>
    <t>資産番号82</t>
  </si>
  <si>
    <t>資産番号83</t>
  </si>
  <si>
    <t>資産番号84</t>
  </si>
  <si>
    <t>資産番号85</t>
  </si>
  <si>
    <t>SUIKEI</t>
    <phoneticPr fontId="4"/>
  </si>
  <si>
    <t>登録番号</t>
  </si>
  <si>
    <t>ENTRYNO</t>
  </si>
  <si>
    <t>地区名</t>
  </si>
  <si>
    <t>SUI_DIV</t>
  </si>
  <si>
    <t>MST水系地区</t>
  </si>
  <si>
    <t>ファイリングキー</t>
  </si>
  <si>
    <t>FKEY</t>
  </si>
  <si>
    <t>事業区分</t>
  </si>
  <si>
    <t>JIGYO</t>
  </si>
  <si>
    <t>MST水系事業区分</t>
  </si>
  <si>
    <t>台帳番号</t>
  </si>
  <si>
    <t>処理区コード</t>
  </si>
  <si>
    <t>事業場名1</t>
  </si>
  <si>
    <t>事業場名2</t>
  </si>
  <si>
    <t>番地</t>
  </si>
  <si>
    <t>TATEMONO_POLY_H20</t>
    <phoneticPr fontId="4"/>
  </si>
  <si>
    <t>建物ＩＤ</t>
  </si>
  <si>
    <t>料金台帳</t>
  </si>
  <si>
    <t>給水台帳</t>
  </si>
  <si>
    <t>排水台帳</t>
  </si>
  <si>
    <t>受水槽台帳</t>
  </si>
  <si>
    <t>UPD_FLG</t>
  </si>
  <si>
    <t>県水台帳</t>
  </si>
  <si>
    <t>TPID</t>
  </si>
  <si>
    <t>tokshiyo</t>
    <phoneticPr fontId="4"/>
  </si>
  <si>
    <t>特別使用許可</t>
  </si>
  <si>
    <t>KDATE</t>
  </si>
  <si>
    <t>特別使用区分</t>
  </si>
  <si>
    <t>TOK_KBN</t>
  </si>
  <si>
    <t>特別使用許可年度</t>
  </si>
  <si>
    <t>T_NEND</t>
  </si>
  <si>
    <t>特別使用許可番号</t>
  </si>
  <si>
    <t>T_NO</t>
  </si>
  <si>
    <t>代表筆住所コード</t>
  </si>
  <si>
    <t>D_ADD</t>
  </si>
  <si>
    <t>代表筆大字名</t>
  </si>
  <si>
    <t>D_OOAZA</t>
  </si>
  <si>
    <t>代表筆地番</t>
  </si>
  <si>
    <t>D_CHIBAN</t>
  </si>
  <si>
    <t>エリア内土地筆数</t>
  </si>
  <si>
    <t>FUDE</t>
  </si>
  <si>
    <t>負担区分</t>
  </si>
  <si>
    <t>F_KUBUN</t>
  </si>
  <si>
    <t>負担金区分</t>
  </si>
  <si>
    <t>施設真形分類</t>
  </si>
  <si>
    <t>名称</t>
  </si>
  <si>
    <t>建物構造</t>
  </si>
  <si>
    <t>竣工図番号</t>
  </si>
  <si>
    <t>Z_GM_MEMO</t>
    <phoneticPr fontId="4"/>
  </si>
  <si>
    <t>ラベル</t>
  </si>
  <si>
    <t>LABEL</t>
  </si>
  <si>
    <t>所属部署</t>
  </si>
  <si>
    <t>REG_GROUP</t>
  </si>
  <si>
    <t>登録者</t>
  </si>
  <si>
    <t>REG_USER</t>
  </si>
  <si>
    <t>メモ区分</t>
  </si>
  <si>
    <t>MEMO_KBN</t>
  </si>
  <si>
    <t>TIKU</t>
  </si>
  <si>
    <t>BANCHI</t>
  </si>
  <si>
    <t>方書</t>
  </si>
  <si>
    <t>KATAGAKI</t>
  </si>
  <si>
    <t>連絡先氏名</t>
  </si>
  <si>
    <t>SHIMEI</t>
  </si>
  <si>
    <t>連絡先電話</t>
  </si>
  <si>
    <t>登録期限</t>
  </si>
  <si>
    <t>REG_LIMIT</t>
  </si>
  <si>
    <t>メモ期限</t>
  </si>
  <si>
    <t>登録条件</t>
  </si>
  <si>
    <t>LIMIT_MEMO</t>
  </si>
  <si>
    <t>新規メータ</t>
    <phoneticPr fontId="4"/>
  </si>
  <si>
    <t>Enabled</t>
  </si>
  <si>
    <t>EnabledDomain</t>
  </si>
  <si>
    <t>KYUSUI_NO</t>
  </si>
  <si>
    <t>分類</t>
  </si>
  <si>
    <t>メータ分類</t>
  </si>
  <si>
    <t>メータ番号</t>
  </si>
  <si>
    <t>口径</t>
  </si>
  <si>
    <t>USER_NO</t>
  </si>
  <si>
    <t>作図年月日</t>
  </si>
  <si>
    <t>新規給水管</t>
    <phoneticPr fontId="4"/>
  </si>
  <si>
    <t>新設上水管路</t>
  </si>
  <si>
    <t>管種</t>
  </si>
  <si>
    <t>MATERIAL</t>
  </si>
  <si>
    <t>給水管弁栓種別</t>
  </si>
  <si>
    <t>表函</t>
  </si>
  <si>
    <t>Z_Jigyojyo</t>
    <phoneticPr fontId="4"/>
  </si>
  <si>
    <t>事業場</t>
    <phoneticPr fontId="4"/>
  </si>
  <si>
    <t>共通番号</t>
  </si>
  <si>
    <t>事業場項目</t>
  </si>
  <si>
    <t>別表番号</t>
  </si>
  <si>
    <t>所在地1</t>
  </si>
  <si>
    <t>所在地2</t>
  </si>
  <si>
    <t>公共排水量</t>
  </si>
  <si>
    <t>公共最大排水量</t>
  </si>
  <si>
    <t>下水排除量</t>
  </si>
  <si>
    <t>下水最大排除量</t>
  </si>
  <si>
    <t>有害物質</t>
  </si>
  <si>
    <t>廃止コード</t>
  </si>
  <si>
    <t>施設番号</t>
  </si>
  <si>
    <t>フリガナ</t>
  </si>
  <si>
    <t>Z_Jyokaso</t>
    <phoneticPr fontId="4"/>
  </si>
  <si>
    <t>Z_JYUNRO</t>
    <phoneticPr fontId="4"/>
  </si>
  <si>
    <t>最小冊番</t>
  </si>
  <si>
    <t>MIN_NO1</t>
  </si>
  <si>
    <t>最小順路連番</t>
  </si>
  <si>
    <t>MIN_NO2</t>
  </si>
  <si>
    <t>最小順路枝番</t>
  </si>
  <si>
    <t>MIN_NO3</t>
  </si>
  <si>
    <t>最大冊番</t>
  </si>
  <si>
    <t>MAX_NO1</t>
  </si>
  <si>
    <t>最大順路連番</t>
  </si>
  <si>
    <t>MAX_NO2</t>
  </si>
  <si>
    <t>最大順路枝番</t>
  </si>
  <si>
    <t>MAX_NO3</t>
  </si>
  <si>
    <t>Z_KAIHATU</t>
    <phoneticPr fontId="4"/>
  </si>
  <si>
    <t>伝票番号</t>
  </si>
  <si>
    <t>KH_LINKKEY</t>
  </si>
  <si>
    <t>工事名称</t>
  </si>
  <si>
    <t>KH_CONSTNAME</t>
  </si>
  <si>
    <t>工事場所</t>
  </si>
  <si>
    <t>KH_CONSTADDR</t>
  </si>
  <si>
    <t>摘要</t>
  </si>
  <si>
    <t>KH_TEKIYO</t>
  </si>
  <si>
    <t>KH_SHUNNO</t>
  </si>
  <si>
    <t>所属名</t>
  </si>
  <si>
    <t>KH_SYOZOKU</t>
  </si>
  <si>
    <t>監督員小規模工期</t>
  </si>
  <si>
    <t>KH_KANTOKU</t>
  </si>
  <si>
    <t>KH_GYOSYA</t>
  </si>
  <si>
    <t>竣工日</t>
  </si>
  <si>
    <t>KH_SHUNDAY</t>
  </si>
  <si>
    <t>占用番号</t>
  </si>
  <si>
    <t>除却範囲</t>
  </si>
  <si>
    <t>除却管延長</t>
  </si>
  <si>
    <t>除却弁栓数</t>
  </si>
  <si>
    <t>Z_KANNAI_AREA</t>
    <phoneticPr fontId="4"/>
  </si>
  <si>
    <t>管内</t>
  </si>
  <si>
    <t>COUNT_</t>
  </si>
  <si>
    <t>Z_KIGYO_KOUJI_L</t>
    <phoneticPr fontId="4"/>
  </si>
  <si>
    <t>Z_KODOSYUZEN</t>
    <phoneticPr fontId="4"/>
  </si>
  <si>
    <t>修繕対象</t>
  </si>
  <si>
    <t>TARGET</t>
  </si>
  <si>
    <t>Z_Kyodokan</t>
    <phoneticPr fontId="4"/>
  </si>
  <si>
    <t>新規共同管</t>
    <phoneticPr fontId="4"/>
  </si>
  <si>
    <t>DKEY</t>
  </si>
  <si>
    <t>Z_N_METER</t>
    <phoneticPr fontId="4"/>
  </si>
  <si>
    <t>給水台帳グループID</t>
  </si>
  <si>
    <t>メータグループID</t>
  </si>
  <si>
    <t>MGRPID</t>
  </si>
  <si>
    <t>メータ口径</t>
  </si>
  <si>
    <t>散水栓</t>
  </si>
  <si>
    <t>SANSUI</t>
  </si>
  <si>
    <t>料金地区</t>
  </si>
  <si>
    <t>RAREA</t>
  </si>
  <si>
    <t>使用状況</t>
  </si>
  <si>
    <t>USE_DIV</t>
  </si>
  <si>
    <t>給水工事</t>
  </si>
  <si>
    <t>WCONST</t>
  </si>
  <si>
    <t>水栓番号</t>
  </si>
  <si>
    <t>Z_N_METER_LINK</t>
    <phoneticPr fontId="4"/>
  </si>
  <si>
    <t>新規メータ接続</t>
    <phoneticPr fontId="4"/>
  </si>
  <si>
    <t>給水グループID</t>
  </si>
  <si>
    <t>Z_N_SERVICE_PIPE</t>
    <phoneticPr fontId="4"/>
  </si>
  <si>
    <t>取出管区分</t>
  </si>
  <si>
    <t>HAISUI_NO</t>
  </si>
  <si>
    <t>CONSTNAME</t>
  </si>
  <si>
    <t>工事番号</t>
  </si>
  <si>
    <t>CONSTNO</t>
  </si>
  <si>
    <t>開発業者</t>
  </si>
  <si>
    <t>CONSTRUCTOR</t>
  </si>
  <si>
    <t>Z_N_THOLE</t>
    <phoneticPr fontId="4"/>
  </si>
  <si>
    <t>排水台帳グループID</t>
  </si>
  <si>
    <t>点検口グループID</t>
  </si>
  <si>
    <t>TGRPID</t>
  </si>
  <si>
    <t>Z_N_THOLE_LINK</t>
    <phoneticPr fontId="4"/>
  </si>
  <si>
    <t>排水グループID</t>
  </si>
  <si>
    <t>Z_O_METER_LINK</t>
    <phoneticPr fontId="4"/>
  </si>
  <si>
    <t>既存メータ接続</t>
    <phoneticPr fontId="4"/>
  </si>
  <si>
    <t>MSEQNO</t>
  </si>
  <si>
    <t>料金開閉栓区分</t>
  </si>
  <si>
    <t>JIGYO_KUBUN</t>
  </si>
  <si>
    <t>料金事業区分</t>
  </si>
  <si>
    <t>料金台帳グループID</t>
  </si>
  <si>
    <t>料金廃止区分</t>
  </si>
  <si>
    <t>漏修配水給水区分</t>
  </si>
  <si>
    <t>給水管分類</t>
  </si>
  <si>
    <t>Z_T_LAND</t>
    <phoneticPr fontId="4"/>
  </si>
  <si>
    <t>仮隣地境界</t>
    <phoneticPr fontId="4"/>
  </si>
  <si>
    <t>Z_T_ROAD</t>
    <phoneticPr fontId="4"/>
  </si>
  <si>
    <t>仮道路境界</t>
    <phoneticPr fontId="4"/>
  </si>
  <si>
    <t>Z_VIRTUAL_D_PIPE</t>
    <phoneticPr fontId="4"/>
  </si>
  <si>
    <t>仮入力区分</t>
  </si>
  <si>
    <t>延長</t>
  </si>
  <si>
    <t>PIPE_LEN</t>
  </si>
  <si>
    <t>竣工年度</t>
  </si>
  <si>
    <t>CONST_YEAR</t>
  </si>
  <si>
    <t>CONST_NO</t>
  </si>
  <si>
    <t>担当部署</t>
  </si>
  <si>
    <t>TANTOU</t>
  </si>
  <si>
    <t>仮入力担当部署</t>
  </si>
  <si>
    <t>担当者名</t>
  </si>
  <si>
    <t>USERNAME</t>
  </si>
  <si>
    <t>注記</t>
  </si>
  <si>
    <t>修正内容</t>
  </si>
  <si>
    <t>USERMEMO</t>
  </si>
  <si>
    <t>上水工事区分</t>
  </si>
  <si>
    <t>Z_W_Presence</t>
    <phoneticPr fontId="4"/>
  </si>
  <si>
    <t>立会区分</t>
  </si>
  <si>
    <t>PRESENCE_DIV</t>
  </si>
  <si>
    <t>立会日</t>
  </si>
  <si>
    <t>TDATE</t>
  </si>
  <si>
    <t>依頼業者</t>
  </si>
  <si>
    <t>原因者</t>
  </si>
  <si>
    <t>GENIN</t>
  </si>
  <si>
    <t>MST工事立会原因者</t>
  </si>
  <si>
    <t>ブロック流入点</t>
    <phoneticPr fontId="4"/>
  </si>
  <si>
    <t>流入点分類</t>
  </si>
  <si>
    <t>ブロック流入点計画</t>
    <phoneticPr fontId="4"/>
  </si>
  <si>
    <t>LAYER</t>
  </si>
  <si>
    <t>Shape_Leng</t>
  </si>
  <si>
    <t>TEXT_ANGLE</t>
  </si>
  <si>
    <t>TEXT_SIZE</t>
  </si>
  <si>
    <t>TEXTSTRING</t>
  </si>
  <si>
    <t>汚水幹線</t>
    <phoneticPr fontId="4"/>
  </si>
  <si>
    <t>汚水幹線名</t>
    <phoneticPr fontId="4"/>
  </si>
  <si>
    <t>汚水区画割</t>
    <phoneticPr fontId="4"/>
  </si>
  <si>
    <t>汚水処理区</t>
  </si>
  <si>
    <t>汚水処理区</t>
    <phoneticPr fontId="4"/>
  </si>
  <si>
    <t>処理区CD</t>
  </si>
  <si>
    <t>汚水処理区_全体</t>
    <phoneticPr fontId="4"/>
  </si>
  <si>
    <t>汚水処理分区</t>
  </si>
  <si>
    <t>汚水処理分区</t>
    <phoneticPr fontId="4"/>
  </si>
  <si>
    <t>分区コード</t>
  </si>
  <si>
    <t>分区CD</t>
  </si>
  <si>
    <t>汚水整備済区域</t>
    <phoneticPr fontId="4"/>
  </si>
  <si>
    <t>汚水整備済</t>
  </si>
  <si>
    <t>汚水認可</t>
  </si>
  <si>
    <t>汚水認可区域_下法</t>
    <phoneticPr fontId="4"/>
  </si>
  <si>
    <t>下水集計用_DID</t>
    <phoneticPr fontId="4"/>
  </si>
  <si>
    <t>AreaName</t>
  </si>
  <si>
    <t>下水集計用_DID_H29</t>
    <phoneticPr fontId="4"/>
  </si>
  <si>
    <t>KEN</t>
  </si>
  <si>
    <t>CITY</t>
  </si>
  <si>
    <t>CITYNAME</t>
  </si>
  <si>
    <t>CLASS</t>
  </si>
  <si>
    <t>JINKO</t>
  </si>
  <si>
    <t>MENSEKI</t>
  </si>
  <si>
    <t>下水集計用_その他下水道区域</t>
    <phoneticPr fontId="4"/>
  </si>
  <si>
    <t>その他下水道区域</t>
    <phoneticPr fontId="4"/>
  </si>
  <si>
    <t>その他区域</t>
  </si>
  <si>
    <t>下水集計用_供用開始地番201403</t>
    <phoneticPr fontId="4"/>
  </si>
  <si>
    <t>下水集計用_行政界</t>
    <phoneticPr fontId="4"/>
  </si>
  <si>
    <t>行政界</t>
  </si>
  <si>
    <t>非表示</t>
  </si>
  <si>
    <t>下水集計用_都計用途区域</t>
    <phoneticPr fontId="4"/>
  </si>
  <si>
    <t>用途区分</t>
  </si>
  <si>
    <t>用途種別名称</t>
  </si>
  <si>
    <t>用途地域区</t>
  </si>
  <si>
    <t>用途建ぺい率</t>
  </si>
  <si>
    <t>用途容積率</t>
  </si>
  <si>
    <t>都計区分</t>
  </si>
  <si>
    <t>都計種別名称</t>
  </si>
  <si>
    <t>下水集計用_都市計画区域</t>
    <phoneticPr fontId="4"/>
  </si>
  <si>
    <t>種別名称</t>
  </si>
  <si>
    <t>下水集計用_特別使用許可区域</t>
    <phoneticPr fontId="4"/>
  </si>
  <si>
    <t>特別使用許可区域</t>
    <phoneticPr fontId="4"/>
  </si>
  <si>
    <t>特別使用</t>
  </si>
  <si>
    <t>下水集計用_認可変更除外区域</t>
    <phoneticPr fontId="4"/>
  </si>
  <si>
    <t>認可変更除外区域</t>
    <phoneticPr fontId="4"/>
  </si>
  <si>
    <t>除外区域</t>
  </si>
  <si>
    <t>下水集計用_認可変更追加区域</t>
    <phoneticPr fontId="4"/>
  </si>
  <si>
    <t>追加区域</t>
  </si>
  <si>
    <t>下水集計用_用途地域</t>
    <phoneticPr fontId="4"/>
  </si>
  <si>
    <t>建ぺい率</t>
  </si>
  <si>
    <t>容積率</t>
  </si>
  <si>
    <t>給水可能区域図</t>
    <phoneticPr fontId="4"/>
  </si>
  <si>
    <t>P</t>
  </si>
  <si>
    <t>給水区域</t>
    <phoneticPr fontId="4"/>
  </si>
  <si>
    <t>AREA_NAME</t>
  </si>
  <si>
    <t>給水区域2014</t>
    <phoneticPr fontId="4"/>
  </si>
  <si>
    <t>給水区域2015</t>
    <phoneticPr fontId="4"/>
  </si>
  <si>
    <t>給水区域2016</t>
    <phoneticPr fontId="4"/>
  </si>
  <si>
    <t>供用開始区域</t>
    <phoneticPr fontId="4"/>
  </si>
  <si>
    <t>路線番号</t>
  </si>
  <si>
    <t>面積</t>
  </si>
  <si>
    <t>区画割注記</t>
    <phoneticPr fontId="4"/>
  </si>
  <si>
    <t>文字列</t>
  </si>
  <si>
    <t>sdeNagano.gdb</t>
    <phoneticPr fontId="1"/>
  </si>
  <si>
    <t>コード表名</t>
  </si>
  <si>
    <t>上流第１</t>
  </si>
  <si>
    <t>上流第２</t>
  </si>
  <si>
    <t>上流第３</t>
  </si>
  <si>
    <t>上流第４</t>
  </si>
  <si>
    <t>上流第５</t>
  </si>
  <si>
    <t>上流第５－１</t>
  </si>
  <si>
    <t>上流第６</t>
  </si>
  <si>
    <t>上流第６－１</t>
  </si>
  <si>
    <t>上流第７</t>
  </si>
  <si>
    <t>上流第８</t>
  </si>
  <si>
    <t>上流第９</t>
  </si>
  <si>
    <t>上流第９－１</t>
  </si>
  <si>
    <t>上流第１０</t>
  </si>
  <si>
    <t>上流第１０－１</t>
  </si>
  <si>
    <t>上流第１１</t>
  </si>
  <si>
    <t>上流第１２</t>
  </si>
  <si>
    <t>上流第１３</t>
  </si>
  <si>
    <t>下流第１</t>
  </si>
  <si>
    <t>下流第２</t>
  </si>
  <si>
    <t>下流第３</t>
  </si>
  <si>
    <t>下流第４</t>
  </si>
  <si>
    <t>下流第６</t>
  </si>
  <si>
    <t>下流第７</t>
  </si>
  <si>
    <t>下流第８</t>
  </si>
  <si>
    <t>下流第９</t>
  </si>
  <si>
    <t>下流豊野</t>
  </si>
  <si>
    <t>飯綱（特環）</t>
  </si>
  <si>
    <t>安茂里</t>
  </si>
  <si>
    <t>古牧</t>
  </si>
  <si>
    <t>大豆島</t>
  </si>
  <si>
    <t>末広</t>
  </si>
  <si>
    <t>中央</t>
  </si>
  <si>
    <t>西部</t>
  </si>
  <si>
    <t>宇木</t>
  </si>
  <si>
    <t>高田</t>
  </si>
  <si>
    <t>芹田</t>
  </si>
  <si>
    <t>茂管</t>
  </si>
  <si>
    <t>下流第５（特環）</t>
  </si>
  <si>
    <t>下流第６（内特環）</t>
  </si>
  <si>
    <t>下流第８（内特環）</t>
  </si>
  <si>
    <t>戸隠高原（特環）</t>
  </si>
  <si>
    <t>豊岡（特環）</t>
  </si>
  <si>
    <t>鬼無里（特環）</t>
  </si>
  <si>
    <t>信州新町（特環）</t>
  </si>
  <si>
    <t>中条（特環）</t>
  </si>
  <si>
    <t>長野 信田東部</t>
  </si>
  <si>
    <t>長野 安庭</t>
  </si>
  <si>
    <t>長野 芋井中部</t>
  </si>
  <si>
    <t>長野 浅川北部</t>
  </si>
  <si>
    <t>長野 平三水</t>
  </si>
  <si>
    <t>長野 芋井西部</t>
  </si>
  <si>
    <t>長野 山布施</t>
  </si>
  <si>
    <t>長野 芋井東部</t>
  </si>
  <si>
    <t>長野 七二会中部</t>
  </si>
  <si>
    <t>長野 有旅</t>
  </si>
  <si>
    <t>豊野 二ツ石</t>
  </si>
  <si>
    <t>豊野 川谷</t>
  </si>
  <si>
    <t>豊野 城山</t>
  </si>
  <si>
    <t>豊野 蟻ケ崎</t>
  </si>
  <si>
    <t>戸隠 平志垣</t>
  </si>
  <si>
    <t>戸隠 裾花</t>
  </si>
  <si>
    <t>戸隠 下内中村</t>
  </si>
  <si>
    <t>戸隠 坪山</t>
  </si>
  <si>
    <t>戸隠 上楠川</t>
  </si>
  <si>
    <t>鬼無里 西京東京</t>
  </si>
  <si>
    <t>鬼無里 上里</t>
  </si>
  <si>
    <t>下流第五</t>
  </si>
  <si>
    <t>小口</t>
  </si>
  <si>
    <t>大口</t>
  </si>
  <si>
    <t>施設敷地</t>
  </si>
  <si>
    <t>施設建物</t>
  </si>
  <si>
    <t>電気設備</t>
  </si>
  <si>
    <t>不明</t>
  </si>
  <si>
    <t>送水・配水</t>
  </si>
  <si>
    <t>給水</t>
  </si>
  <si>
    <t>上水のみ</t>
  </si>
  <si>
    <t>下水のみ</t>
  </si>
  <si>
    <t>上下水</t>
  </si>
  <si>
    <t>北部出張所</t>
  </si>
  <si>
    <t>南部出張所</t>
  </si>
  <si>
    <t>西部出張所</t>
  </si>
  <si>
    <t>水道維持課</t>
  </si>
  <si>
    <t>区域内編入済</t>
  </si>
  <si>
    <t>公示区域外</t>
  </si>
  <si>
    <t>認可区域外</t>
  </si>
  <si>
    <t>計画区域外</t>
  </si>
  <si>
    <t>水道整備課</t>
  </si>
  <si>
    <t>浄水課</t>
  </si>
  <si>
    <t>不明管</t>
  </si>
  <si>
    <t>フューム管</t>
  </si>
  <si>
    <t>CIP</t>
  </si>
  <si>
    <t>ACP</t>
  </si>
  <si>
    <t>VP</t>
  </si>
  <si>
    <t>SUS</t>
  </si>
  <si>
    <t>SGP</t>
  </si>
  <si>
    <t>DIP-M</t>
  </si>
  <si>
    <t>DIP-E</t>
  </si>
  <si>
    <t>DIP-NS</t>
  </si>
  <si>
    <t>DIP-SⅡ</t>
  </si>
  <si>
    <t>PLP</t>
  </si>
  <si>
    <t>PP</t>
  </si>
  <si>
    <t>WEET</t>
  </si>
  <si>
    <t>長野地区</t>
  </si>
  <si>
    <t>松代地区</t>
  </si>
  <si>
    <t>若穂地区</t>
  </si>
  <si>
    <t>豊野地区</t>
  </si>
  <si>
    <t>小田切・七二会地区</t>
  </si>
  <si>
    <t>信更地区</t>
  </si>
  <si>
    <t>飯綱地区</t>
  </si>
  <si>
    <t>戸隠地区</t>
  </si>
  <si>
    <t>鬼無里地区</t>
  </si>
  <si>
    <t>大岡地区</t>
  </si>
  <si>
    <t>信州新町地区</t>
  </si>
  <si>
    <t>中条地区</t>
  </si>
  <si>
    <t>資料なし</t>
  </si>
  <si>
    <t>乙止水栓</t>
  </si>
  <si>
    <t>減圧弁</t>
  </si>
  <si>
    <t>ポンプ</t>
  </si>
  <si>
    <t>鋳鉄製仕切弁（正規弁）</t>
  </si>
  <si>
    <t>鋳鉄製仕切弁（逆弁）</t>
  </si>
  <si>
    <t>ソフトシール仕切弁（正規弁）</t>
  </si>
  <si>
    <t>ソフトシール仕切弁（逆弁）</t>
  </si>
  <si>
    <t>不断水バルブ（正規弁）</t>
  </si>
  <si>
    <t>不断水バルブ（逆弁）</t>
  </si>
  <si>
    <t>インサートバルブ（正規弁）</t>
  </si>
  <si>
    <t>インサートバルブ（逆弁）</t>
  </si>
  <si>
    <t>バタフライ弁（正規弁）</t>
  </si>
  <si>
    <t>バタフライ弁（逆弁）</t>
  </si>
  <si>
    <t>ソフトシール仕切弁（丸）（正規弁）</t>
  </si>
  <si>
    <t>ソフトシール仕切弁（丸）（逆弁）</t>
  </si>
  <si>
    <t>スリース弁（正規弁）</t>
  </si>
  <si>
    <t>スリース弁（逆弁）</t>
  </si>
  <si>
    <t>止水栓</t>
  </si>
  <si>
    <t>不明仕切弁</t>
  </si>
  <si>
    <t>不断水割T字管（正規弁）</t>
  </si>
  <si>
    <t>不断水割T字管（逆弁）</t>
  </si>
  <si>
    <t>緊急遮断弁</t>
  </si>
  <si>
    <t>逆止弁（開）</t>
  </si>
  <si>
    <t>逆止弁（閉）</t>
  </si>
  <si>
    <t>鋳鉄製排泥弁（正規弁）</t>
  </si>
  <si>
    <t>鋳鉄製排泥弁（逆弁）</t>
  </si>
  <si>
    <t>ソフトシール排泥弁（正規弁）</t>
  </si>
  <si>
    <t>ソフトシール排泥弁（逆弁）</t>
  </si>
  <si>
    <t>スリース排泥弁（正規弁）</t>
  </si>
  <si>
    <t>スリース排泥弁（逆弁）</t>
  </si>
  <si>
    <t>排泥止水栓</t>
  </si>
  <si>
    <t>不明排泥弁</t>
  </si>
  <si>
    <t>副弁有空気弁（単口）</t>
  </si>
  <si>
    <t>副弁有空気弁（双口）</t>
  </si>
  <si>
    <t>副弁無空気弁（単口）</t>
  </si>
  <si>
    <t>副弁無空気弁（双口）</t>
  </si>
  <si>
    <t>副弁有空気弁（他）</t>
  </si>
  <si>
    <t>副弁無空気弁（他）</t>
  </si>
  <si>
    <t>不明空気弁（単口）</t>
  </si>
  <si>
    <t>不明空気弁（双口）</t>
  </si>
  <si>
    <t>不明空気弁（他）</t>
  </si>
  <si>
    <t>ソフトシール排泥弁（丸）（正規弁）</t>
  </si>
  <si>
    <t>水源(未分類）</t>
  </si>
  <si>
    <t>水源（井戸）</t>
  </si>
  <si>
    <t>水源（その他）</t>
  </si>
  <si>
    <t>私設消火栓（地上）</t>
  </si>
  <si>
    <t>私設消火栓（地下）</t>
  </si>
  <si>
    <t>管末</t>
  </si>
  <si>
    <t>属性変化点記号</t>
  </si>
  <si>
    <t>片落ち記号</t>
  </si>
  <si>
    <t>違径ソケット記号</t>
  </si>
  <si>
    <t>ドレン</t>
  </si>
  <si>
    <t>止水栓（開）</t>
  </si>
  <si>
    <t>止水栓（閉）</t>
  </si>
  <si>
    <t>促進中</t>
  </si>
  <si>
    <t>通知猶予</t>
  </si>
  <si>
    <t>促進注意</t>
  </si>
  <si>
    <t>促進保留</t>
  </si>
  <si>
    <t>給水管</t>
  </si>
  <si>
    <t>配水管</t>
  </si>
  <si>
    <t>取付管</t>
  </si>
  <si>
    <t>管渠</t>
  </si>
  <si>
    <t>未確定</t>
  </si>
  <si>
    <t>確定済み</t>
  </si>
  <si>
    <t>第一地区</t>
  </si>
  <si>
    <t>第二地区</t>
  </si>
  <si>
    <t>第三地区</t>
  </si>
  <si>
    <t>第四地区</t>
  </si>
  <si>
    <t>第五地区</t>
  </si>
  <si>
    <t>芹田地区</t>
  </si>
  <si>
    <t>古牧地区</t>
  </si>
  <si>
    <t>三輪地区</t>
  </si>
  <si>
    <t>吉田地区</t>
  </si>
  <si>
    <t>古里地区</t>
  </si>
  <si>
    <t>柳原地区</t>
  </si>
  <si>
    <t>浅川地区</t>
  </si>
  <si>
    <t>大豆島地区</t>
  </si>
  <si>
    <t>朝陽地区</t>
  </si>
  <si>
    <t>若槻地区</t>
  </si>
  <si>
    <t>長沼地区</t>
  </si>
  <si>
    <t>安茂里地区</t>
  </si>
  <si>
    <t>小田切地区</t>
  </si>
  <si>
    <t>芋井地区</t>
  </si>
  <si>
    <t>篠ノ井地区</t>
  </si>
  <si>
    <t>川中島町地区</t>
  </si>
  <si>
    <t>更北地区</t>
  </si>
  <si>
    <t>七二会地区</t>
  </si>
  <si>
    <t>ガス</t>
  </si>
  <si>
    <t>電気</t>
  </si>
  <si>
    <t>通信</t>
  </si>
  <si>
    <t>道路管理者</t>
  </si>
  <si>
    <t>使用</t>
  </si>
  <si>
    <t>第一</t>
  </si>
  <si>
    <t>第二</t>
  </si>
  <si>
    <t>第三</t>
  </si>
  <si>
    <t>第四</t>
  </si>
  <si>
    <t>第五</t>
  </si>
  <si>
    <t>三輪</t>
  </si>
  <si>
    <t>吉田</t>
  </si>
  <si>
    <t>古里</t>
  </si>
  <si>
    <t>柳原</t>
  </si>
  <si>
    <t>浅川</t>
  </si>
  <si>
    <t>朝陽</t>
  </si>
  <si>
    <t>若槻</t>
  </si>
  <si>
    <t>長沼</t>
  </si>
  <si>
    <t>小田切</t>
  </si>
  <si>
    <t>芋井</t>
  </si>
  <si>
    <t>篠ノ井</t>
  </si>
  <si>
    <t>松代</t>
  </si>
  <si>
    <t>若穂</t>
  </si>
  <si>
    <t>川中島</t>
  </si>
  <si>
    <t>更北</t>
  </si>
  <si>
    <t>七二会</t>
  </si>
  <si>
    <t>信更</t>
  </si>
  <si>
    <t>豊野</t>
  </si>
  <si>
    <t>戸隠</t>
  </si>
  <si>
    <t>鬼無里</t>
  </si>
  <si>
    <t>大岡</t>
  </si>
  <si>
    <t>信州新町</t>
  </si>
  <si>
    <t>中条</t>
  </si>
  <si>
    <t>上流処理区</t>
  </si>
  <si>
    <t>下流処理区</t>
  </si>
  <si>
    <t>飯綱処理区 特定環境保全</t>
  </si>
  <si>
    <t>東部処理区</t>
  </si>
  <si>
    <t>下流処理区 特定環境保全</t>
  </si>
  <si>
    <t>戸隠高原処理区 特定環境保全</t>
  </si>
  <si>
    <t>豊岡処理区 特定環境保全</t>
  </si>
  <si>
    <t>鬼無里地区 特定環境保全</t>
  </si>
  <si>
    <t>信州新町地区 特定環境保全</t>
  </si>
  <si>
    <t>中条地区 特定環境保全</t>
  </si>
  <si>
    <t>長野地区 農集排</t>
  </si>
  <si>
    <t>豊野地区 農集排</t>
  </si>
  <si>
    <t>戸隠地区 農集排</t>
  </si>
  <si>
    <t>鬼無里地区 農集排</t>
  </si>
  <si>
    <t>信州新町地区 農集排</t>
  </si>
  <si>
    <t>長野地区 浄化槽</t>
  </si>
  <si>
    <t>大岡地区 浄化槽</t>
  </si>
  <si>
    <t>信州新町地区 浄化槽</t>
  </si>
  <si>
    <t>中条地区 浄化槽</t>
  </si>
  <si>
    <t>戸隠地区 浄化槽</t>
  </si>
  <si>
    <t>鬼無里地区 浄化槽</t>
  </si>
  <si>
    <t>給水管（ルート不明）</t>
  </si>
  <si>
    <t>給水管（市布設のもの）</t>
  </si>
  <si>
    <t>給水管（市布設ルート不明）</t>
  </si>
  <si>
    <t>特別使用分担金</t>
  </si>
  <si>
    <t>受益者負担金</t>
  </si>
  <si>
    <t>開栓</t>
  </si>
  <si>
    <t>閉栓</t>
  </si>
  <si>
    <t>導送配水管幹線</t>
  </si>
  <si>
    <t>移動修正</t>
  </si>
  <si>
    <t>現地相違箇所</t>
  </si>
  <si>
    <t>配水管追加</t>
  </si>
  <si>
    <t>給水管追加</t>
  </si>
  <si>
    <t>休止管入力</t>
  </si>
  <si>
    <t>メータ追加</t>
  </si>
  <si>
    <t>弁栓類追加</t>
  </si>
  <si>
    <t>消火栓追加</t>
  </si>
  <si>
    <t>上水</t>
  </si>
  <si>
    <t>簡水</t>
  </si>
  <si>
    <t>親子蓋</t>
  </si>
  <si>
    <t>１号表函</t>
  </si>
  <si>
    <t>丸大</t>
  </si>
  <si>
    <t>丸中</t>
  </si>
  <si>
    <t>丸小</t>
  </si>
  <si>
    <t>角型</t>
  </si>
  <si>
    <t>止水栓表函</t>
  </si>
  <si>
    <t>角型大</t>
  </si>
  <si>
    <t>角型中</t>
  </si>
  <si>
    <t>角型小</t>
  </si>
  <si>
    <t>特殊大</t>
  </si>
  <si>
    <t>特殊中</t>
  </si>
  <si>
    <t>特殊小</t>
  </si>
  <si>
    <t>量水器</t>
  </si>
  <si>
    <t>親メータ</t>
  </si>
  <si>
    <t>子メータ</t>
  </si>
  <si>
    <t>上水加算メータ</t>
  </si>
  <si>
    <t>下水加算メータ</t>
  </si>
  <si>
    <t>下水減算メータ</t>
  </si>
  <si>
    <t>廃止メータ</t>
  </si>
  <si>
    <t>条件付き</t>
  </si>
  <si>
    <t>１年</t>
  </si>
  <si>
    <t>３年</t>
  </si>
  <si>
    <t>５年</t>
  </si>
  <si>
    <t>永年</t>
  </si>
  <si>
    <t>使用中</t>
  </si>
  <si>
    <t>休止中</t>
  </si>
  <si>
    <t>水洗化</t>
  </si>
  <si>
    <t>申請中</t>
  </si>
  <si>
    <t>未水洗</t>
  </si>
  <si>
    <t>一部未水洗</t>
  </si>
  <si>
    <t>対象外</t>
  </si>
  <si>
    <t>未登録工事</t>
  </si>
  <si>
    <t>施工中工事</t>
  </si>
  <si>
    <t>竣工工事</t>
  </si>
  <si>
    <t>RC造</t>
  </si>
  <si>
    <t>鉄骨造（S造)</t>
  </si>
  <si>
    <t>プレハブ</t>
  </si>
  <si>
    <t>木造</t>
  </si>
  <si>
    <t>給水移動</t>
  </si>
  <si>
    <t>給水廃止</t>
  </si>
  <si>
    <t>配水ブロック流入点（減圧弁無し）</t>
  </si>
  <si>
    <t>配水ブロック流入点（減圧弁有り）</t>
  </si>
  <si>
    <t>その他ブロック流入点（幹線からの分岐）</t>
  </si>
  <si>
    <t>給水関連</t>
  </si>
  <si>
    <t>排水関連</t>
  </si>
  <si>
    <t>上水関連</t>
  </si>
  <si>
    <t>下水関連</t>
  </si>
  <si>
    <t>下水計画関連</t>
  </si>
  <si>
    <t>下水工事関連</t>
  </si>
  <si>
    <t>試験堀り立会い</t>
  </si>
  <si>
    <t>工事立会い</t>
  </si>
  <si>
    <t>料金台帳位置</t>
    <phoneticPr fontId="4"/>
  </si>
  <si>
    <t>水圧ブロック図</t>
    <phoneticPr fontId="4"/>
  </si>
  <si>
    <t>地形図2500図郭</t>
    <phoneticPr fontId="4"/>
  </si>
  <si>
    <t>供用開始地番（水洗化用）</t>
    <phoneticPr fontId="4"/>
  </si>
  <si>
    <t>水圧データ</t>
    <phoneticPr fontId="4"/>
  </si>
  <si>
    <t>消防局防火水槽</t>
    <phoneticPr fontId="4"/>
  </si>
  <si>
    <t>防火水槽真形（消防局作成）</t>
    <phoneticPr fontId="4"/>
  </si>
  <si>
    <t>処理場</t>
    <phoneticPr fontId="4"/>
  </si>
  <si>
    <t>水系図</t>
    <phoneticPr fontId="4"/>
  </si>
  <si>
    <t>特別使用許可区域（水洗化用）</t>
    <phoneticPr fontId="4"/>
  </si>
  <si>
    <t>料金台帳建物</t>
    <phoneticPr fontId="4"/>
  </si>
  <si>
    <t>注意メモ</t>
    <phoneticPr fontId="4"/>
  </si>
  <si>
    <t>浄化槽台帳位置</t>
    <phoneticPr fontId="4"/>
  </si>
  <si>
    <t>検針分布（市水）</t>
    <phoneticPr fontId="4"/>
  </si>
  <si>
    <t>開発寄付工事</t>
    <phoneticPr fontId="4"/>
  </si>
  <si>
    <t>管内地域</t>
    <phoneticPr fontId="4"/>
  </si>
  <si>
    <t>企業会計工事</t>
    <phoneticPr fontId="4"/>
  </si>
  <si>
    <t>公道分修繕位置</t>
    <phoneticPr fontId="4"/>
  </si>
  <si>
    <t>新規検査口</t>
    <rPh sb="0" eb="2">
      <t>シンキ</t>
    </rPh>
    <phoneticPr fontId="4"/>
  </si>
  <si>
    <t>新規検査口接続</t>
    <phoneticPr fontId="4"/>
  </si>
  <si>
    <t>休止管</t>
    <phoneticPr fontId="4"/>
  </si>
  <si>
    <t>試験堀立会</t>
    <phoneticPr fontId="4"/>
  </si>
  <si>
    <t>公共下水道計画区域</t>
    <phoneticPr fontId="4"/>
  </si>
  <si>
    <t>汚水認可区域（下法）</t>
    <phoneticPr fontId="4"/>
  </si>
  <si>
    <t>DID H22-H28</t>
    <phoneticPr fontId="4"/>
  </si>
  <si>
    <t>公示区域</t>
    <phoneticPr fontId="4"/>
  </si>
  <si>
    <t>行政界（下水道用）</t>
    <phoneticPr fontId="4"/>
  </si>
  <si>
    <t>都計用途区域</t>
    <phoneticPr fontId="4"/>
  </si>
  <si>
    <t>都市計画区域</t>
    <phoneticPr fontId="4"/>
  </si>
  <si>
    <t>認可変更予定箇所</t>
    <phoneticPr fontId="4"/>
  </si>
  <si>
    <t>用途地域</t>
    <phoneticPr fontId="4"/>
  </si>
  <si>
    <t>給水区域図</t>
    <phoneticPr fontId="4"/>
  </si>
  <si>
    <t>給水区域図2014</t>
    <phoneticPr fontId="4"/>
  </si>
  <si>
    <t>給水区域図2015</t>
    <phoneticPr fontId="4"/>
  </si>
  <si>
    <t>給水区域図2016</t>
    <phoneticPr fontId="4"/>
  </si>
  <si>
    <t>（上下水道GISレイヤ）</t>
    <rPh sb="1" eb="3">
      <t>ジョウゲ</t>
    </rPh>
    <rPh sb="3" eb="5">
      <t>スイドウ</t>
    </rPh>
    <phoneticPr fontId="1"/>
  </si>
  <si>
    <t>#</t>
    <phoneticPr fontId="1"/>
  </si>
  <si>
    <t>テーブル名</t>
    <rPh sb="4" eb="5">
      <t>メイ</t>
    </rPh>
    <phoneticPr fontId="1"/>
  </si>
  <si>
    <t>テーブル名</t>
    <phoneticPr fontId="1"/>
  </si>
  <si>
    <t>備考</t>
    <phoneticPr fontId="1"/>
  </si>
  <si>
    <t>コード表</t>
  </si>
  <si>
    <t>料金台帳位置</t>
  </si>
  <si>
    <t>水圧ブロック図</t>
  </si>
  <si>
    <t>廃止公道分修繕台帳</t>
  </si>
  <si>
    <t>地形図2500図郭</t>
  </si>
  <si>
    <t>供用開始地番（水洗化用）</t>
  </si>
  <si>
    <t>マンホールポンプ名</t>
  </si>
  <si>
    <t>消防局消火栓</t>
  </si>
  <si>
    <t>水圧データ</t>
  </si>
  <si>
    <t>消防局防火水槽</t>
  </si>
  <si>
    <t>防火水槽真形（消防局作成）</t>
  </si>
  <si>
    <t>処理場</t>
  </si>
  <si>
    <t>水系図</t>
  </si>
  <si>
    <t>料金台帳建物</t>
  </si>
  <si>
    <t>特別使用許可区域（水洗化用）</t>
  </si>
  <si>
    <t>注意メモ</t>
  </si>
  <si>
    <t>事業場</t>
  </si>
  <si>
    <t>浄化槽台帳位置</t>
  </si>
  <si>
    <t>検針分布（市水）</t>
  </si>
  <si>
    <t>開発寄付工事</t>
  </si>
  <si>
    <t>管内地域</t>
  </si>
  <si>
    <t>企業会計工事</t>
  </si>
  <si>
    <t>公道分修繕位置</t>
  </si>
  <si>
    <t>新規共同管</t>
  </si>
  <si>
    <t>新規メータ</t>
  </si>
  <si>
    <t>新規メータ接続</t>
  </si>
  <si>
    <t>新規給水管</t>
  </si>
  <si>
    <t>新規検査口</t>
  </si>
  <si>
    <t>新規検査口接続</t>
  </si>
  <si>
    <t>既存メータ接続</t>
  </si>
  <si>
    <t>仮隣地境界</t>
  </si>
  <si>
    <t>仮道路境界</t>
  </si>
  <si>
    <t>休止管</t>
  </si>
  <si>
    <t>試験堀立会</t>
  </si>
  <si>
    <t>ブロック流入点</t>
  </si>
  <si>
    <t>ブロック流入点計画</t>
  </si>
  <si>
    <t>汚水幹線</t>
  </si>
  <si>
    <t>汚水幹線名</t>
  </si>
  <si>
    <t>汚水区画割</t>
  </si>
  <si>
    <t>公共下水道計画区域</t>
  </si>
  <si>
    <t>汚水整備済区域</t>
  </si>
  <si>
    <t>汚水認可区域（下法）</t>
  </si>
  <si>
    <t>DID H22-H28</t>
  </si>
  <si>
    <t>DID</t>
  </si>
  <si>
    <t>その他下水道区域</t>
  </si>
  <si>
    <t>行政界（下水道用）</t>
  </si>
  <si>
    <t>都計用途区域</t>
  </si>
  <si>
    <t>都市計画区域</t>
  </si>
  <si>
    <t>特別使用許可区域</t>
  </si>
  <si>
    <t>認可変更除外区域</t>
  </si>
  <si>
    <t>認可変更予定箇所</t>
  </si>
  <si>
    <t>用途地域</t>
  </si>
  <si>
    <t>給水可能区域図</t>
  </si>
  <si>
    <t>給水区域図</t>
  </si>
  <si>
    <t>給水区域図2014</t>
  </si>
  <si>
    <t>給水区域図2015</t>
  </si>
  <si>
    <t>給水区域図2016</t>
  </si>
  <si>
    <t>供用開始区域</t>
  </si>
  <si>
    <t>区画割注記</t>
  </si>
  <si>
    <t>マンホールポンプ</t>
    <phoneticPr fontId="4"/>
  </si>
  <si>
    <t>分類</t>
    <rPh sb="0" eb="2">
      <t>ブンルイ</t>
    </rPh>
    <phoneticPr fontId="1"/>
  </si>
  <si>
    <t>処理区分</t>
    <rPh sb="0" eb="2">
      <t>ショリ</t>
    </rPh>
    <rPh sb="2" eb="4">
      <t>クブン</t>
    </rPh>
    <phoneticPr fontId="1"/>
  </si>
  <si>
    <t>ポンプ名称</t>
    <rPh sb="3" eb="5">
      <t>メイショウ</t>
    </rPh>
    <phoneticPr fontId="1"/>
  </si>
  <si>
    <t>設置場所</t>
    <rPh sb="0" eb="2">
      <t>セッチ</t>
    </rPh>
    <rPh sb="2" eb="4">
      <t>バショ</t>
    </rPh>
    <phoneticPr fontId="1"/>
  </si>
  <si>
    <t>ポンプ種類1</t>
    <rPh sb="3" eb="5">
      <t>シュルイ</t>
    </rPh>
    <phoneticPr fontId="1"/>
  </si>
  <si>
    <t>ポンプ出力1</t>
    <rPh sb="3" eb="5">
      <t>シュツリョク</t>
    </rPh>
    <phoneticPr fontId="1"/>
  </si>
  <si>
    <t>ポンプ種類2</t>
    <rPh sb="3" eb="5">
      <t>シュルイ</t>
    </rPh>
    <phoneticPr fontId="1"/>
  </si>
  <si>
    <t>ポンプ出力2</t>
    <rPh sb="3" eb="5">
      <t>シュツリョク</t>
    </rPh>
    <phoneticPr fontId="1"/>
  </si>
  <si>
    <t>公開GIS用名称</t>
    <rPh sb="0" eb="2">
      <t>コウカイ</t>
    </rPh>
    <rPh sb="5" eb="6">
      <t>ヨウ</t>
    </rPh>
    <rPh sb="6" eb="8">
      <t>メイショウ</t>
    </rPh>
    <phoneticPr fontId="1"/>
  </si>
  <si>
    <t>備　　考</t>
    <rPh sb="0" eb="1">
      <t>ビ</t>
    </rPh>
    <rPh sb="3" eb="4">
      <t>コウ</t>
    </rPh>
    <phoneticPr fontId="1"/>
  </si>
  <si>
    <t>長野市 上下水道局地理情報システム</t>
    <rPh sb="0" eb="3">
      <t>ナガノシ</t>
    </rPh>
    <rPh sb="4" eb="6">
      <t>ジョウゲ</t>
    </rPh>
    <rPh sb="6" eb="9">
      <t>スイドウキョク</t>
    </rPh>
    <rPh sb="9" eb="11">
      <t>チリ</t>
    </rPh>
    <rPh sb="11" eb="13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</si>
</sst>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Century"/>
      <family val="1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1" applyFont="1">
      <alignment vertical="center"/>
    </xf>
    <xf numFmtId="0" fontId="0" fillId="0" borderId="0" xfId="1" applyFont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0" fillId="0" borderId="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6" xfId="0" applyBorder="1" applyAlignment="1">
      <alignment shrinkToFit="1"/>
    </xf>
    <xf numFmtId="0" fontId="2" fillId="0" borderId="7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49" fontId="0" fillId="0" borderId="0" xfId="0" applyNumberFormat="1" applyAlignment="1">
      <alignment shrinkToFit="1"/>
    </xf>
    <xf numFmtId="49" fontId="2" fillId="0" borderId="10" xfId="0" applyNumberFormat="1" applyFont="1" applyBorder="1" applyAlignment="1">
      <alignment horizontal="center" shrinkToFit="1"/>
    </xf>
    <xf numFmtId="0" fontId="5" fillId="0" borderId="11" xfId="0" applyFont="1" applyBorder="1" applyAlignment="1">
      <alignment horizontal="right" shrinkToFit="1"/>
    </xf>
    <xf numFmtId="0" fontId="3" fillId="0" borderId="12" xfId="0" applyFont="1" applyBorder="1" applyAlignment="1">
      <alignment horizontal="right" shrinkToFit="1"/>
    </xf>
    <xf numFmtId="0" fontId="3" fillId="0" borderId="12" xfId="0" applyFont="1" applyBorder="1" applyAlignment="1">
      <alignment horizontal="left" shrinkToFit="1"/>
    </xf>
    <xf numFmtId="49" fontId="3" fillId="0" borderId="13" xfId="0" applyNumberFormat="1" applyFont="1" applyBorder="1" applyAlignment="1">
      <alignment horizontal="center" shrinkToFit="1"/>
    </xf>
    <xf numFmtId="0" fontId="3" fillId="0" borderId="14" xfId="0" applyFont="1" applyBorder="1" applyAlignment="1">
      <alignment horizontal="left" shrinkToFit="1"/>
    </xf>
    <xf numFmtId="0" fontId="5" fillId="0" borderId="15" xfId="0" applyFont="1" applyBorder="1" applyAlignment="1">
      <alignment horizontal="right" shrinkToFit="1"/>
    </xf>
    <xf numFmtId="0" fontId="3" fillId="0" borderId="16" xfId="0" applyFont="1" applyBorder="1" applyAlignment="1">
      <alignment horizontal="right" shrinkToFit="1"/>
    </xf>
    <xf numFmtId="0" fontId="3" fillId="0" borderId="16" xfId="0" applyFont="1" applyBorder="1" applyAlignment="1">
      <alignment horizontal="left" shrinkToFit="1"/>
    </xf>
    <xf numFmtId="49" fontId="3" fillId="0" borderId="17" xfId="0" applyNumberFormat="1" applyFont="1" applyBorder="1" applyAlignment="1">
      <alignment horizontal="center" shrinkToFit="1"/>
    </xf>
    <xf numFmtId="0" fontId="3" fillId="0" borderId="18" xfId="0" applyFont="1" applyBorder="1" applyAlignment="1">
      <alignment horizontal="left" shrinkToFit="1"/>
    </xf>
    <xf numFmtId="0" fontId="3" fillId="0" borderId="12" xfId="0" applyFont="1" applyBorder="1" applyAlignment="1">
      <alignment horizontal="left" wrapText="1" shrinkToFit="1"/>
    </xf>
    <xf numFmtId="0" fontId="0" fillId="0" borderId="11" xfId="0" applyBorder="1" applyAlignment="1">
      <alignment horizontal="right" shrinkToFit="1"/>
    </xf>
    <xf numFmtId="0" fontId="0" fillId="0" borderId="12" xfId="0" applyBorder="1" applyAlignment="1">
      <alignment horizontal="right" shrinkToFit="1"/>
    </xf>
    <xf numFmtId="0" fontId="0" fillId="0" borderId="12" xfId="0" applyBorder="1" applyAlignment="1">
      <alignment horizontal="left" shrinkToFit="1"/>
    </xf>
    <xf numFmtId="0" fontId="0" fillId="0" borderId="19" xfId="0" applyBorder="1" applyAlignment="1">
      <alignment horizontal="left" shrinkToFit="1"/>
    </xf>
    <xf numFmtId="0" fontId="0" fillId="0" borderId="15" xfId="0" applyBorder="1" applyAlignment="1">
      <alignment horizontal="right" shrinkToFit="1"/>
    </xf>
    <xf numFmtId="0" fontId="0" fillId="0" borderId="16" xfId="0" applyBorder="1" applyAlignment="1">
      <alignment horizontal="right" shrinkToFit="1"/>
    </xf>
    <xf numFmtId="0" fontId="0" fillId="0" borderId="16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10" fillId="2" borderId="45" xfId="2" applyBorder="1">
      <alignment vertical="center"/>
    </xf>
    <xf numFmtId="0" fontId="10" fillId="0" borderId="0" xfId="3">
      <alignment vertical="center"/>
    </xf>
    <xf numFmtId="0" fontId="10" fillId="0" borderId="45" xfId="3" applyBorder="1">
      <alignment vertical="center"/>
    </xf>
    <xf numFmtId="0" fontId="11" fillId="0" borderId="0" xfId="4" applyAlignment="1">
      <alignment vertical="center"/>
    </xf>
    <xf numFmtId="0" fontId="11" fillId="0" borderId="45" xfId="4" applyBorder="1" applyAlignment="1">
      <alignment vertical="center"/>
    </xf>
    <xf numFmtId="0" fontId="8" fillId="0" borderId="0" xfId="1" applyFont="1" applyAlignment="1">
      <alignment horizontal="center" vertical="center"/>
    </xf>
    <xf numFmtId="55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17" xfId="0" applyFont="1" applyBorder="1" applyAlignment="1">
      <alignment horizontal="left" shrinkToFit="1"/>
    </xf>
    <xf numFmtId="0" fontId="3" fillId="0" borderId="21" xfId="0" applyFont="1" applyBorder="1" applyAlignment="1">
      <alignment horizontal="left" shrinkToFit="1"/>
    </xf>
    <xf numFmtId="0" fontId="3" fillId="0" borderId="13" xfId="0" applyFont="1" applyBorder="1" applyAlignment="1">
      <alignment horizontal="left" shrinkToFit="1"/>
    </xf>
    <xf numFmtId="0" fontId="3" fillId="0" borderId="22" xfId="0" applyFont="1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23" xfId="0" applyBorder="1" applyAlignment="1">
      <alignment horizontal="left" shrinkToFit="1"/>
    </xf>
    <xf numFmtId="0" fontId="0" fillId="0" borderId="22" xfId="0" applyBorder="1" applyAlignment="1">
      <alignment horizontal="left" shrinkToFit="1"/>
    </xf>
    <xf numFmtId="0" fontId="2" fillId="0" borderId="27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4" fillId="0" borderId="29" xfId="0" applyFont="1" applyBorder="1" applyAlignment="1">
      <alignment horizontal="left" shrinkToFit="1"/>
    </xf>
    <xf numFmtId="0" fontId="4" fillId="0" borderId="30" xfId="0" applyFont="1" applyBorder="1" applyAlignment="1">
      <alignment horizontal="left" shrinkToFit="1"/>
    </xf>
    <xf numFmtId="0" fontId="4" fillId="0" borderId="31" xfId="0" applyFont="1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36" xfId="0" applyBorder="1" applyAlignment="1">
      <alignment horizontal="left" vertical="top" shrinkToFit="1"/>
    </xf>
    <xf numFmtId="0" fontId="0" fillId="0" borderId="37" xfId="0" applyBorder="1" applyAlignment="1">
      <alignment horizontal="left" vertical="top" shrinkToFit="1"/>
    </xf>
    <xf numFmtId="0" fontId="0" fillId="0" borderId="38" xfId="0" applyBorder="1" applyAlignment="1">
      <alignment horizontal="left" vertical="top" shrinkToFi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2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39" xfId="0" applyBorder="1" applyAlignment="1">
      <alignment horizontal="left" shrinkToFit="1"/>
    </xf>
    <xf numFmtId="0" fontId="0" fillId="0" borderId="40" xfId="0" applyBorder="1" applyAlignment="1">
      <alignment horizontal="left" shrinkToFit="1"/>
    </xf>
  </cellXfs>
  <cellStyles count="5">
    <cellStyle name="20% - アクセント 3 2" xfId="2"/>
    <cellStyle name="ハイパーリンク" xfId="4" builtinId="8"/>
    <cellStyle name="標準" xfId="0" builtinId="0"/>
    <cellStyle name="標準 2" xfId="1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2:J37"/>
  <sheetViews>
    <sheetView tabSelected="1" view="pageBreakPreview" zoomScaleNormal="100" zoomScaleSheetLayoutView="100" workbookViewId="0">
      <selection activeCell="B14" sqref="B14"/>
    </sheetView>
  </sheetViews>
  <sheetFormatPr defaultRowHeight="13.5" x14ac:dyDescent="0.15"/>
  <cols>
    <col min="1" max="1" width="5.625" style="1" customWidth="1"/>
    <col min="2" max="9" width="8.625" style="1" customWidth="1"/>
    <col min="10" max="10" width="8.875" style="1" customWidth="1"/>
    <col min="11" max="11" width="5.625" style="1" customWidth="1"/>
    <col min="12" max="12" width="4.625" style="1" customWidth="1"/>
    <col min="13" max="16384" width="9" style="1"/>
  </cols>
  <sheetData>
    <row r="12" spans="1:10" ht="13.5" customHeight="1" x14ac:dyDescent="0.15">
      <c r="B12" s="46" t="s">
        <v>1237</v>
      </c>
      <c r="C12" s="46"/>
      <c r="D12" s="46"/>
      <c r="E12" s="46"/>
      <c r="F12" s="46"/>
      <c r="G12" s="46"/>
      <c r="H12" s="46"/>
      <c r="I12" s="46"/>
      <c r="J12" s="46"/>
    </row>
    <row r="13" spans="1:10" ht="34.5" customHeight="1" x14ac:dyDescent="0.15">
      <c r="A13" s="3"/>
      <c r="B13" s="46"/>
      <c r="C13" s="46"/>
      <c r="D13" s="46"/>
      <c r="E13" s="46"/>
      <c r="F13" s="46"/>
      <c r="G13" s="46"/>
      <c r="H13" s="46"/>
      <c r="I13" s="46"/>
      <c r="J13" s="46"/>
    </row>
    <row r="15" spans="1:10" ht="21" x14ac:dyDescent="0.15">
      <c r="D15" s="43" t="s">
        <v>10</v>
      </c>
      <c r="E15" s="43"/>
      <c r="F15" s="43"/>
      <c r="G15" s="43"/>
      <c r="H15" s="43"/>
    </row>
    <row r="16" spans="1:10" ht="21" x14ac:dyDescent="0.15">
      <c r="D16" s="43" t="s">
        <v>1162</v>
      </c>
      <c r="E16" s="43"/>
      <c r="F16" s="43"/>
      <c r="G16" s="43"/>
      <c r="H16" s="43"/>
    </row>
    <row r="31" spans="10:10" x14ac:dyDescent="0.15">
      <c r="J31" s="2"/>
    </row>
    <row r="37" spans="5:7" ht="18.75" x14ac:dyDescent="0.15">
      <c r="E37" s="44"/>
      <c r="F37" s="45"/>
      <c r="G37" s="45"/>
    </row>
  </sheetData>
  <mergeCells count="4">
    <mergeCell ref="D15:H15"/>
    <mergeCell ref="E37:G37"/>
    <mergeCell ref="B12:J13"/>
    <mergeCell ref="D16:H16"/>
  </mergeCells>
  <phoneticPr fontId="1"/>
  <pageMargins left="0.78700000000000003" right="0.55000000000000004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M2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430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1131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431</v>
      </c>
      <c r="E11" s="21" t="s">
        <v>431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432</v>
      </c>
      <c r="E12" s="21" t="s">
        <v>432</v>
      </c>
      <c r="F12" s="21" t="s">
        <v>41</v>
      </c>
      <c r="G12" s="22" t="s">
        <v>45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400</v>
      </c>
      <c r="E13" s="21" t="s">
        <v>400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175</v>
      </c>
      <c r="E14" s="21" t="s">
        <v>175</v>
      </c>
      <c r="F14" s="21" t="s">
        <v>41</v>
      </c>
      <c r="G14" s="22" t="s">
        <v>25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433</v>
      </c>
      <c r="E15" s="21" t="s">
        <v>433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107</v>
      </c>
      <c r="E16" s="21" t="s">
        <v>107</v>
      </c>
      <c r="F16" s="21" t="s">
        <v>41</v>
      </c>
      <c r="G16" s="22" t="s">
        <v>40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434</v>
      </c>
      <c r="E17" s="21" t="s">
        <v>435</v>
      </c>
      <c r="F17" s="21" t="s">
        <v>29</v>
      </c>
      <c r="G17" s="22">
        <v>20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436</v>
      </c>
      <c r="E18" s="21" t="s">
        <v>437</v>
      </c>
      <c r="F18" s="21" t="s">
        <v>29</v>
      </c>
      <c r="G18" s="22">
        <v>200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52</v>
      </c>
      <c r="E19" s="21" t="s">
        <v>53</v>
      </c>
      <c r="F19" s="21" t="s">
        <v>29</v>
      </c>
      <c r="G19" s="22">
        <v>200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438</v>
      </c>
      <c r="E20" s="21" t="s">
        <v>439</v>
      </c>
      <c r="F20" s="21" t="s">
        <v>84</v>
      </c>
      <c r="G20" s="22" t="s">
        <v>83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440</v>
      </c>
      <c r="E21" s="21" t="s">
        <v>441</v>
      </c>
      <c r="F21" s="21" t="s">
        <v>84</v>
      </c>
      <c r="G21" s="22" t="s">
        <v>83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442</v>
      </c>
      <c r="E22" s="21" t="s">
        <v>443</v>
      </c>
      <c r="F22" s="21" t="s">
        <v>41</v>
      </c>
      <c r="G22" s="22" t="s">
        <v>40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444</v>
      </c>
      <c r="E23" s="21" t="s">
        <v>445</v>
      </c>
      <c r="F23" s="21" t="s">
        <v>41</v>
      </c>
      <c r="G23" s="22" t="s">
        <v>40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446</v>
      </c>
      <c r="E24" s="21" t="s">
        <v>447</v>
      </c>
      <c r="F24" s="21" t="s">
        <v>41</v>
      </c>
      <c r="G24" s="22" t="s">
        <v>40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300</v>
      </c>
      <c r="E25" s="21" t="s">
        <v>396</v>
      </c>
      <c r="F25" s="21" t="s">
        <v>29</v>
      </c>
      <c r="G25" s="22">
        <v>255</v>
      </c>
      <c r="H25" s="49"/>
      <c r="I25" s="50"/>
      <c r="J25" s="23"/>
      <c r="K25" s="15"/>
      <c r="L25" s="15"/>
      <c r="M25" s="16"/>
    </row>
    <row r="26" spans="2:13" ht="15" customHeight="1" thickBot="1" x14ac:dyDescent="0.3">
      <c r="B26" s="24">
        <v>17</v>
      </c>
      <c r="C26" s="25" t="s">
        <v>23</v>
      </c>
      <c r="D26" s="26" t="s">
        <v>89</v>
      </c>
      <c r="E26" s="26" t="s">
        <v>89</v>
      </c>
      <c r="F26" s="26" t="s">
        <v>90</v>
      </c>
      <c r="G26" s="27" t="s">
        <v>83</v>
      </c>
      <c r="H26" s="47"/>
      <c r="I26" s="48"/>
      <c r="J26" s="28"/>
      <c r="K26" s="15"/>
      <c r="L26" s="15"/>
      <c r="M26" s="16"/>
    </row>
  </sheetData>
  <mergeCells count="33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35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448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1132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175</v>
      </c>
      <c r="E11" s="21" t="s">
        <v>175</v>
      </c>
      <c r="F11" s="21" t="s">
        <v>41</v>
      </c>
      <c r="G11" s="22" t="s">
        <v>40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393</v>
      </c>
      <c r="E12" s="21" t="s">
        <v>393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449</v>
      </c>
      <c r="E13" s="21" t="s">
        <v>449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450</v>
      </c>
      <c r="E14" s="21" t="s">
        <v>450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451</v>
      </c>
      <c r="E15" s="21" t="s">
        <v>451</v>
      </c>
      <c r="F15" s="21" t="s">
        <v>29</v>
      </c>
      <c r="G15" s="22">
        <v>254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452</v>
      </c>
      <c r="E16" s="21" t="s">
        <v>452</v>
      </c>
      <c r="F16" s="21" t="s">
        <v>41</v>
      </c>
      <c r="G16" s="22" t="s">
        <v>40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453</v>
      </c>
      <c r="E17" s="21" t="s">
        <v>453</v>
      </c>
      <c r="F17" s="21" t="s">
        <v>41</v>
      </c>
      <c r="G17" s="22" t="s">
        <v>40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454</v>
      </c>
      <c r="E18" s="21" t="s">
        <v>454</v>
      </c>
      <c r="F18" s="21" t="s">
        <v>41</v>
      </c>
      <c r="G18" s="22" t="s">
        <v>40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455</v>
      </c>
      <c r="E19" s="21" t="s">
        <v>455</v>
      </c>
      <c r="F19" s="21" t="s">
        <v>29</v>
      </c>
      <c r="G19" s="22">
        <v>254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456</v>
      </c>
      <c r="E20" s="21" t="s">
        <v>456</v>
      </c>
      <c r="F20" s="21" t="s">
        <v>84</v>
      </c>
      <c r="G20" s="22" t="s">
        <v>83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457</v>
      </c>
      <c r="E21" s="21" t="s">
        <v>457</v>
      </c>
      <c r="F21" s="21" t="s">
        <v>29</v>
      </c>
      <c r="G21" s="22">
        <v>50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396</v>
      </c>
      <c r="E22" s="21" t="s">
        <v>396</v>
      </c>
      <c r="F22" s="21" t="s">
        <v>29</v>
      </c>
      <c r="G22" s="22">
        <v>254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458</v>
      </c>
      <c r="E23" s="21" t="s">
        <v>458</v>
      </c>
      <c r="F23" s="21" t="s">
        <v>84</v>
      </c>
      <c r="G23" s="22" t="s">
        <v>83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459</v>
      </c>
      <c r="E24" s="21" t="s">
        <v>459</v>
      </c>
      <c r="F24" s="21" t="s">
        <v>29</v>
      </c>
      <c r="G24" s="22">
        <v>254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460</v>
      </c>
      <c r="E25" s="21" t="s">
        <v>460</v>
      </c>
      <c r="F25" s="21" t="s">
        <v>29</v>
      </c>
      <c r="G25" s="22">
        <v>254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461</v>
      </c>
      <c r="E26" s="21" t="s">
        <v>461</v>
      </c>
      <c r="F26" s="21" t="s">
        <v>41</v>
      </c>
      <c r="G26" s="22" t="s">
        <v>40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462</v>
      </c>
      <c r="E27" s="21" t="s">
        <v>462</v>
      </c>
      <c r="F27" s="21" t="s">
        <v>41</v>
      </c>
      <c r="G27" s="22" t="s">
        <v>40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463</v>
      </c>
      <c r="E28" s="21" t="s">
        <v>463</v>
      </c>
      <c r="F28" s="21" t="s">
        <v>41</v>
      </c>
      <c r="G28" s="22" t="s">
        <v>40</v>
      </c>
      <c r="H28" s="49"/>
      <c r="I28" s="50"/>
      <c r="J28" s="23"/>
      <c r="K28" s="15"/>
      <c r="L28" s="15"/>
      <c r="M28" s="16"/>
    </row>
    <row r="29" spans="2:13" ht="15" customHeight="1" x14ac:dyDescent="0.25">
      <c r="B29" s="19">
        <v>20</v>
      </c>
      <c r="C29" s="20"/>
      <c r="D29" s="21" t="s">
        <v>464</v>
      </c>
      <c r="E29" s="21" t="s">
        <v>464</v>
      </c>
      <c r="F29" s="21" t="s">
        <v>41</v>
      </c>
      <c r="G29" s="22" t="s">
        <v>40</v>
      </c>
      <c r="H29" s="49"/>
      <c r="I29" s="50"/>
      <c r="J29" s="23"/>
      <c r="K29" s="15"/>
      <c r="L29" s="15"/>
      <c r="M29" s="16"/>
    </row>
    <row r="30" spans="2:13" ht="15" customHeight="1" x14ac:dyDescent="0.25">
      <c r="B30" s="19">
        <v>21</v>
      </c>
      <c r="C30" s="20"/>
      <c r="D30" s="21" t="s">
        <v>465</v>
      </c>
      <c r="E30" s="21" t="s">
        <v>465</v>
      </c>
      <c r="F30" s="21" t="s">
        <v>41</v>
      </c>
      <c r="G30" s="22" t="s">
        <v>40</v>
      </c>
      <c r="H30" s="49"/>
      <c r="I30" s="50"/>
      <c r="J30" s="23"/>
      <c r="K30" s="15"/>
      <c r="L30" s="15"/>
      <c r="M30" s="16"/>
    </row>
    <row r="31" spans="2:13" ht="15" customHeight="1" x14ac:dyDescent="0.25">
      <c r="B31" s="19">
        <v>22</v>
      </c>
      <c r="C31" s="20"/>
      <c r="D31" s="21" t="s">
        <v>466</v>
      </c>
      <c r="E31" s="21" t="s">
        <v>466</v>
      </c>
      <c r="F31" s="21" t="s">
        <v>41</v>
      </c>
      <c r="G31" s="22" t="s">
        <v>40</v>
      </c>
      <c r="H31" s="49"/>
      <c r="I31" s="50"/>
      <c r="J31" s="23"/>
      <c r="K31" s="15"/>
      <c r="L31" s="15"/>
      <c r="M31" s="16"/>
    </row>
    <row r="32" spans="2:13" ht="15" customHeight="1" x14ac:dyDescent="0.25">
      <c r="B32" s="19">
        <v>23</v>
      </c>
      <c r="C32" s="20"/>
      <c r="D32" s="21" t="s">
        <v>86</v>
      </c>
      <c r="E32" s="21" t="s">
        <v>86</v>
      </c>
      <c r="F32" s="21" t="s">
        <v>84</v>
      </c>
      <c r="G32" s="22" t="s">
        <v>83</v>
      </c>
      <c r="H32" s="49"/>
      <c r="I32" s="50"/>
      <c r="J32" s="23"/>
      <c r="K32" s="15"/>
      <c r="L32" s="15"/>
      <c r="M32" s="16"/>
    </row>
    <row r="33" spans="2:13" ht="15" customHeight="1" x14ac:dyDescent="0.25">
      <c r="B33" s="19">
        <v>24</v>
      </c>
      <c r="C33" s="20"/>
      <c r="D33" s="21" t="s">
        <v>108</v>
      </c>
      <c r="E33" s="21" t="s">
        <v>108</v>
      </c>
      <c r="F33" s="21" t="s">
        <v>41</v>
      </c>
      <c r="G33" s="22" t="s">
        <v>40</v>
      </c>
      <c r="H33" s="49"/>
      <c r="I33" s="50"/>
      <c r="J33" s="23"/>
      <c r="K33" s="15"/>
      <c r="L33" s="15"/>
      <c r="M33" s="16"/>
    </row>
    <row r="34" spans="2:13" ht="15" customHeight="1" x14ac:dyDescent="0.25">
      <c r="B34" s="19">
        <v>25</v>
      </c>
      <c r="C34" s="20"/>
      <c r="D34" s="21" t="s">
        <v>109</v>
      </c>
      <c r="E34" s="21" t="s">
        <v>109</v>
      </c>
      <c r="F34" s="21" t="s">
        <v>41</v>
      </c>
      <c r="G34" s="22" t="s">
        <v>40</v>
      </c>
      <c r="H34" s="49"/>
      <c r="I34" s="50"/>
      <c r="J34" s="23"/>
      <c r="K34" s="15"/>
      <c r="L34" s="15"/>
      <c r="M34" s="16"/>
    </row>
    <row r="35" spans="2:13" ht="15" customHeight="1" thickBot="1" x14ac:dyDescent="0.3">
      <c r="B35" s="24">
        <v>26</v>
      </c>
      <c r="C35" s="25" t="s">
        <v>23</v>
      </c>
      <c r="D35" s="26" t="s">
        <v>89</v>
      </c>
      <c r="E35" s="26" t="s">
        <v>89</v>
      </c>
      <c r="F35" s="26" t="s">
        <v>90</v>
      </c>
      <c r="G35" s="27" t="s">
        <v>83</v>
      </c>
      <c r="H35" s="47"/>
      <c r="I35" s="48"/>
      <c r="J35" s="28"/>
      <c r="K35" s="15"/>
      <c r="L35" s="15"/>
      <c r="M35" s="16"/>
    </row>
  </sheetData>
  <mergeCells count="42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33:I33"/>
    <mergeCell ref="H34:I34"/>
    <mergeCell ref="H35:I35"/>
    <mergeCell ref="H27:I27"/>
    <mergeCell ref="H28:I28"/>
    <mergeCell ref="H29:I29"/>
    <mergeCell ref="H30:I30"/>
    <mergeCell ref="H31:I31"/>
    <mergeCell ref="H32:I32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29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467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1133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111</v>
      </c>
      <c r="E10" s="21" t="s">
        <v>111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24</v>
      </c>
      <c r="E11" s="21" t="s">
        <v>24</v>
      </c>
      <c r="F11" s="21" t="s">
        <v>41</v>
      </c>
      <c r="G11" s="22" t="s">
        <v>40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392</v>
      </c>
      <c r="E12" s="21" t="s">
        <v>392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175</v>
      </c>
      <c r="E13" s="21" t="s">
        <v>175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393</v>
      </c>
      <c r="E14" s="21" t="s">
        <v>393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107</v>
      </c>
      <c r="E15" s="21" t="s">
        <v>107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468</v>
      </c>
      <c r="E16" s="21" t="s">
        <v>468</v>
      </c>
      <c r="F16" s="21" t="s">
        <v>41</v>
      </c>
      <c r="G16" s="22" t="s">
        <v>25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469</v>
      </c>
      <c r="E17" s="21" t="s">
        <v>469</v>
      </c>
      <c r="F17" s="21" t="s">
        <v>41</v>
      </c>
      <c r="G17" s="22" t="s">
        <v>25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470</v>
      </c>
      <c r="E18" s="21" t="s">
        <v>470</v>
      </c>
      <c r="F18" s="21" t="s">
        <v>41</v>
      </c>
      <c r="G18" s="22" t="s">
        <v>40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471</v>
      </c>
      <c r="E19" s="21" t="s">
        <v>471</v>
      </c>
      <c r="F19" s="21" t="s">
        <v>41</v>
      </c>
      <c r="G19" s="22" t="s">
        <v>40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472</v>
      </c>
      <c r="E20" s="21" t="s">
        <v>472</v>
      </c>
      <c r="F20" s="21" t="s">
        <v>41</v>
      </c>
      <c r="G20" s="22" t="s">
        <v>25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473</v>
      </c>
      <c r="E21" s="21" t="s">
        <v>473</v>
      </c>
      <c r="F21" s="21" t="s">
        <v>41</v>
      </c>
      <c r="G21" s="22" t="s">
        <v>25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474</v>
      </c>
      <c r="E22" s="21" t="s">
        <v>474</v>
      </c>
      <c r="F22" s="21" t="s">
        <v>41</v>
      </c>
      <c r="G22" s="22" t="s">
        <v>40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475</v>
      </c>
      <c r="E23" s="21" t="s">
        <v>475</v>
      </c>
      <c r="F23" s="21" t="s">
        <v>29</v>
      </c>
      <c r="G23" s="22">
        <v>64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476</v>
      </c>
      <c r="E24" s="21" t="s">
        <v>476</v>
      </c>
      <c r="F24" s="21" t="s">
        <v>29</v>
      </c>
      <c r="G24" s="22">
        <v>32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429</v>
      </c>
      <c r="E25" s="21" t="s">
        <v>429</v>
      </c>
      <c r="F25" s="21" t="s">
        <v>41</v>
      </c>
      <c r="G25" s="22" t="s">
        <v>25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86</v>
      </c>
      <c r="E26" s="21" t="s">
        <v>86</v>
      </c>
      <c r="F26" s="21" t="s">
        <v>84</v>
      </c>
      <c r="G26" s="22" t="s">
        <v>83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 t="s">
        <v>23</v>
      </c>
      <c r="D27" s="21" t="s">
        <v>89</v>
      </c>
      <c r="E27" s="21" t="s">
        <v>89</v>
      </c>
      <c r="F27" s="21" t="s">
        <v>90</v>
      </c>
      <c r="G27" s="22" t="s">
        <v>83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105</v>
      </c>
      <c r="E28" s="21" t="s">
        <v>105</v>
      </c>
      <c r="F28" s="21" t="s">
        <v>41</v>
      </c>
      <c r="G28" s="22" t="s">
        <v>40</v>
      </c>
      <c r="H28" s="49"/>
      <c r="I28" s="50"/>
      <c r="J28" s="23"/>
      <c r="K28" s="15"/>
      <c r="L28" s="15"/>
      <c r="M28" s="16"/>
    </row>
    <row r="29" spans="2:13" ht="15" customHeight="1" thickBot="1" x14ac:dyDescent="0.3">
      <c r="B29" s="24">
        <v>20</v>
      </c>
      <c r="C29" s="25"/>
      <c r="D29" s="26" t="s">
        <v>106</v>
      </c>
      <c r="E29" s="26" t="s">
        <v>106</v>
      </c>
      <c r="F29" s="26" t="s">
        <v>41</v>
      </c>
      <c r="G29" s="27" t="s">
        <v>40</v>
      </c>
      <c r="H29" s="47"/>
      <c r="I29" s="48"/>
      <c r="J29" s="28"/>
      <c r="K29" s="15"/>
      <c r="L29" s="15"/>
      <c r="M29" s="16"/>
    </row>
  </sheetData>
  <mergeCells count="36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7:I27"/>
    <mergeCell ref="H28:I28"/>
    <mergeCell ref="H29:I29"/>
    <mergeCell ref="H21:I21"/>
    <mergeCell ref="H22:I22"/>
    <mergeCell ref="H23:I23"/>
    <mergeCell ref="H24:I24"/>
    <mergeCell ref="H25:I25"/>
    <mergeCell ref="H26:I26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97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485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1134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107</v>
      </c>
      <c r="E11" s="21" t="s">
        <v>107</v>
      </c>
      <c r="F11" s="21" t="s">
        <v>29</v>
      </c>
      <c r="G11" s="22">
        <v>8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332</v>
      </c>
      <c r="E12" s="21" t="s">
        <v>332</v>
      </c>
      <c r="F12" s="21" t="s">
        <v>29</v>
      </c>
      <c r="G12" s="22">
        <v>45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333</v>
      </c>
      <c r="E13" s="21" t="s">
        <v>333</v>
      </c>
      <c r="F13" s="21" t="s">
        <v>29</v>
      </c>
      <c r="G13" s="22">
        <v>45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334</v>
      </c>
      <c r="E14" s="21" t="s">
        <v>334</v>
      </c>
      <c r="F14" s="21" t="s">
        <v>29</v>
      </c>
      <c r="G14" s="22">
        <v>45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335</v>
      </c>
      <c r="E15" s="21" t="s">
        <v>335</v>
      </c>
      <c r="F15" s="21" t="s">
        <v>29</v>
      </c>
      <c r="G15" s="22">
        <v>45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336</v>
      </c>
      <c r="E16" s="21" t="s">
        <v>336</v>
      </c>
      <c r="F16" s="21" t="s">
        <v>29</v>
      </c>
      <c r="G16" s="22">
        <v>45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337</v>
      </c>
      <c r="E17" s="21" t="s">
        <v>337</v>
      </c>
      <c r="F17" s="21" t="s">
        <v>29</v>
      </c>
      <c r="G17" s="22">
        <v>45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338</v>
      </c>
      <c r="E18" s="21" t="s">
        <v>338</v>
      </c>
      <c r="F18" s="21" t="s">
        <v>29</v>
      </c>
      <c r="G18" s="22">
        <v>45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339</v>
      </c>
      <c r="E19" s="21" t="s">
        <v>339</v>
      </c>
      <c r="F19" s="21" t="s">
        <v>29</v>
      </c>
      <c r="G19" s="22">
        <v>45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340</v>
      </c>
      <c r="E20" s="21" t="s">
        <v>340</v>
      </c>
      <c r="F20" s="21" t="s">
        <v>29</v>
      </c>
      <c r="G20" s="22">
        <v>45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341</v>
      </c>
      <c r="E21" s="21" t="s">
        <v>341</v>
      </c>
      <c r="F21" s="21" t="s">
        <v>29</v>
      </c>
      <c r="G21" s="22">
        <v>45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342</v>
      </c>
      <c r="E22" s="21" t="s">
        <v>342</v>
      </c>
      <c r="F22" s="21" t="s">
        <v>29</v>
      </c>
      <c r="G22" s="22">
        <v>45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343</v>
      </c>
      <c r="E23" s="21" t="s">
        <v>343</v>
      </c>
      <c r="F23" s="21" t="s">
        <v>29</v>
      </c>
      <c r="G23" s="22">
        <v>45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344</v>
      </c>
      <c r="E24" s="21" t="s">
        <v>344</v>
      </c>
      <c r="F24" s="21" t="s">
        <v>29</v>
      </c>
      <c r="G24" s="22">
        <v>45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345</v>
      </c>
      <c r="E25" s="21" t="s">
        <v>345</v>
      </c>
      <c r="F25" s="21" t="s">
        <v>29</v>
      </c>
      <c r="G25" s="22">
        <v>45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346</v>
      </c>
      <c r="E26" s="21" t="s">
        <v>346</v>
      </c>
      <c r="F26" s="21" t="s">
        <v>29</v>
      </c>
      <c r="G26" s="22">
        <v>45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347</v>
      </c>
      <c r="E27" s="21" t="s">
        <v>347</v>
      </c>
      <c r="F27" s="21" t="s">
        <v>29</v>
      </c>
      <c r="G27" s="22">
        <v>45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348</v>
      </c>
      <c r="E28" s="21" t="s">
        <v>348</v>
      </c>
      <c r="F28" s="21" t="s">
        <v>29</v>
      </c>
      <c r="G28" s="22">
        <v>45</v>
      </c>
      <c r="H28" s="49"/>
      <c r="I28" s="50"/>
      <c r="J28" s="23"/>
      <c r="K28" s="15"/>
      <c r="L28" s="15"/>
      <c r="M28" s="16"/>
    </row>
    <row r="29" spans="2:13" ht="15" customHeight="1" x14ac:dyDescent="0.25">
      <c r="B29" s="19">
        <v>20</v>
      </c>
      <c r="C29" s="20"/>
      <c r="D29" s="21" t="s">
        <v>349</v>
      </c>
      <c r="E29" s="21" t="s">
        <v>349</v>
      </c>
      <c r="F29" s="21" t="s">
        <v>29</v>
      </c>
      <c r="G29" s="22">
        <v>45</v>
      </c>
      <c r="H29" s="49"/>
      <c r="I29" s="50"/>
      <c r="J29" s="23"/>
      <c r="K29" s="15"/>
      <c r="L29" s="15"/>
      <c r="M29" s="16"/>
    </row>
    <row r="30" spans="2:13" ht="15" customHeight="1" x14ac:dyDescent="0.25">
      <c r="B30" s="19">
        <v>21</v>
      </c>
      <c r="C30" s="20"/>
      <c r="D30" s="21" t="s">
        <v>350</v>
      </c>
      <c r="E30" s="21" t="s">
        <v>350</v>
      </c>
      <c r="F30" s="21" t="s">
        <v>29</v>
      </c>
      <c r="G30" s="22">
        <v>45</v>
      </c>
      <c r="H30" s="49"/>
      <c r="I30" s="50"/>
      <c r="J30" s="23"/>
      <c r="K30" s="15"/>
      <c r="L30" s="15"/>
      <c r="M30" s="16"/>
    </row>
    <row r="31" spans="2:13" ht="15" customHeight="1" x14ac:dyDescent="0.25">
      <c r="B31" s="19">
        <v>22</v>
      </c>
      <c r="C31" s="20"/>
      <c r="D31" s="21" t="s">
        <v>351</v>
      </c>
      <c r="E31" s="21" t="s">
        <v>351</v>
      </c>
      <c r="F31" s="21" t="s">
        <v>29</v>
      </c>
      <c r="G31" s="22">
        <v>45</v>
      </c>
      <c r="H31" s="49"/>
      <c r="I31" s="50"/>
      <c r="J31" s="23"/>
      <c r="K31" s="15"/>
      <c r="L31" s="15"/>
      <c r="M31" s="16"/>
    </row>
    <row r="32" spans="2:13" ht="15" customHeight="1" x14ac:dyDescent="0.25">
      <c r="B32" s="19">
        <v>23</v>
      </c>
      <c r="C32" s="20"/>
      <c r="D32" s="21" t="s">
        <v>352</v>
      </c>
      <c r="E32" s="21" t="s">
        <v>352</v>
      </c>
      <c r="F32" s="21" t="s">
        <v>29</v>
      </c>
      <c r="G32" s="22">
        <v>45</v>
      </c>
      <c r="H32" s="49"/>
      <c r="I32" s="50"/>
      <c r="J32" s="23"/>
      <c r="K32" s="15"/>
      <c r="L32" s="15"/>
      <c r="M32" s="16"/>
    </row>
    <row r="33" spans="2:13" ht="15" customHeight="1" x14ac:dyDescent="0.25">
      <c r="B33" s="19">
        <v>24</v>
      </c>
      <c r="C33" s="20"/>
      <c r="D33" s="21" t="s">
        <v>353</v>
      </c>
      <c r="E33" s="21" t="s">
        <v>353</v>
      </c>
      <c r="F33" s="21" t="s">
        <v>29</v>
      </c>
      <c r="G33" s="22">
        <v>45</v>
      </c>
      <c r="H33" s="49"/>
      <c r="I33" s="50"/>
      <c r="J33" s="23"/>
      <c r="K33" s="15"/>
      <c r="L33" s="15"/>
      <c r="M33" s="16"/>
    </row>
    <row r="34" spans="2:13" ht="15" customHeight="1" x14ac:dyDescent="0.25">
      <c r="B34" s="19">
        <v>25</v>
      </c>
      <c r="C34" s="20"/>
      <c r="D34" s="21" t="s">
        <v>354</v>
      </c>
      <c r="E34" s="21" t="s">
        <v>354</v>
      </c>
      <c r="F34" s="21" t="s">
        <v>29</v>
      </c>
      <c r="G34" s="22">
        <v>45</v>
      </c>
      <c r="H34" s="49"/>
      <c r="I34" s="50"/>
      <c r="J34" s="23"/>
      <c r="K34" s="15"/>
      <c r="L34" s="15"/>
      <c r="M34" s="16"/>
    </row>
    <row r="35" spans="2:13" ht="15" customHeight="1" x14ac:dyDescent="0.25">
      <c r="B35" s="19">
        <v>26</v>
      </c>
      <c r="C35" s="20"/>
      <c r="D35" s="21" t="s">
        <v>355</v>
      </c>
      <c r="E35" s="21" t="s">
        <v>355</v>
      </c>
      <c r="F35" s="21" t="s">
        <v>29</v>
      </c>
      <c r="G35" s="22">
        <v>45</v>
      </c>
      <c r="H35" s="49"/>
      <c r="I35" s="50"/>
      <c r="J35" s="23"/>
      <c r="K35" s="15"/>
      <c r="L35" s="15"/>
      <c r="M35" s="16"/>
    </row>
    <row r="36" spans="2:13" ht="15" customHeight="1" x14ac:dyDescent="0.25">
      <c r="B36" s="19">
        <v>27</v>
      </c>
      <c r="C36" s="20"/>
      <c r="D36" s="21" t="s">
        <v>356</v>
      </c>
      <c r="E36" s="21" t="s">
        <v>356</v>
      </c>
      <c r="F36" s="21" t="s">
        <v>29</v>
      </c>
      <c r="G36" s="22">
        <v>45</v>
      </c>
      <c r="H36" s="49"/>
      <c r="I36" s="50"/>
      <c r="J36" s="23"/>
      <c r="K36" s="15"/>
      <c r="L36" s="15"/>
      <c r="M36" s="16"/>
    </row>
    <row r="37" spans="2:13" ht="15" customHeight="1" x14ac:dyDescent="0.25">
      <c r="B37" s="19">
        <v>28</v>
      </c>
      <c r="C37" s="20"/>
      <c r="D37" s="21" t="s">
        <v>357</v>
      </c>
      <c r="E37" s="21" t="s">
        <v>357</v>
      </c>
      <c r="F37" s="21" t="s">
        <v>29</v>
      </c>
      <c r="G37" s="22">
        <v>45</v>
      </c>
      <c r="H37" s="49"/>
      <c r="I37" s="50"/>
      <c r="J37" s="23"/>
      <c r="K37" s="15"/>
      <c r="L37" s="15"/>
      <c r="M37" s="16"/>
    </row>
    <row r="38" spans="2:13" ht="15" customHeight="1" x14ac:dyDescent="0.25">
      <c r="B38" s="19">
        <v>29</v>
      </c>
      <c r="C38" s="20"/>
      <c r="D38" s="21" t="s">
        <v>358</v>
      </c>
      <c r="E38" s="21" t="s">
        <v>358</v>
      </c>
      <c r="F38" s="21" t="s">
        <v>29</v>
      </c>
      <c r="G38" s="22">
        <v>45</v>
      </c>
      <c r="H38" s="49"/>
      <c r="I38" s="50"/>
      <c r="J38" s="23"/>
      <c r="K38" s="15"/>
      <c r="L38" s="15"/>
      <c r="M38" s="16"/>
    </row>
    <row r="39" spans="2:13" ht="15" customHeight="1" x14ac:dyDescent="0.25">
      <c r="B39" s="19">
        <v>30</v>
      </c>
      <c r="C39" s="20"/>
      <c r="D39" s="21" t="s">
        <v>359</v>
      </c>
      <c r="E39" s="21" t="s">
        <v>359</v>
      </c>
      <c r="F39" s="21" t="s">
        <v>29</v>
      </c>
      <c r="G39" s="22">
        <v>45</v>
      </c>
      <c r="H39" s="49"/>
      <c r="I39" s="50"/>
      <c r="J39" s="23"/>
      <c r="K39" s="15"/>
      <c r="L39" s="15"/>
      <c r="M39" s="16"/>
    </row>
    <row r="40" spans="2:13" ht="15" customHeight="1" x14ac:dyDescent="0.25">
      <c r="B40" s="19">
        <v>31</v>
      </c>
      <c r="C40" s="20"/>
      <c r="D40" s="21" t="s">
        <v>360</v>
      </c>
      <c r="E40" s="21" t="s">
        <v>360</v>
      </c>
      <c r="F40" s="21" t="s">
        <v>29</v>
      </c>
      <c r="G40" s="22">
        <v>45</v>
      </c>
      <c r="H40" s="49"/>
      <c r="I40" s="50"/>
      <c r="J40" s="23"/>
      <c r="K40" s="15"/>
      <c r="L40" s="15"/>
      <c r="M40" s="16"/>
    </row>
    <row r="41" spans="2:13" ht="15" customHeight="1" x14ac:dyDescent="0.25">
      <c r="B41" s="19">
        <v>32</v>
      </c>
      <c r="C41" s="20"/>
      <c r="D41" s="21" t="s">
        <v>361</v>
      </c>
      <c r="E41" s="21" t="s">
        <v>361</v>
      </c>
      <c r="F41" s="21" t="s">
        <v>29</v>
      </c>
      <c r="G41" s="22">
        <v>45</v>
      </c>
      <c r="H41" s="49"/>
      <c r="I41" s="50"/>
      <c r="J41" s="23"/>
      <c r="K41" s="15"/>
      <c r="L41" s="15"/>
      <c r="M41" s="16"/>
    </row>
    <row r="42" spans="2:13" ht="15" customHeight="1" x14ac:dyDescent="0.25">
      <c r="B42" s="19">
        <v>33</v>
      </c>
      <c r="C42" s="20"/>
      <c r="D42" s="21" t="s">
        <v>362</v>
      </c>
      <c r="E42" s="21" t="s">
        <v>362</v>
      </c>
      <c r="F42" s="21" t="s">
        <v>29</v>
      </c>
      <c r="G42" s="22">
        <v>45</v>
      </c>
      <c r="H42" s="49"/>
      <c r="I42" s="50"/>
      <c r="J42" s="23"/>
      <c r="K42" s="15"/>
      <c r="L42" s="15"/>
      <c r="M42" s="16"/>
    </row>
    <row r="43" spans="2:13" ht="15" customHeight="1" x14ac:dyDescent="0.25">
      <c r="B43" s="19">
        <v>34</v>
      </c>
      <c r="C43" s="20"/>
      <c r="D43" s="21" t="s">
        <v>363</v>
      </c>
      <c r="E43" s="21" t="s">
        <v>363</v>
      </c>
      <c r="F43" s="21" t="s">
        <v>29</v>
      </c>
      <c r="G43" s="22">
        <v>45</v>
      </c>
      <c r="H43" s="49"/>
      <c r="I43" s="50"/>
      <c r="J43" s="23"/>
      <c r="K43" s="15"/>
      <c r="L43" s="15"/>
      <c r="M43" s="16"/>
    </row>
    <row r="44" spans="2:13" ht="15" customHeight="1" x14ac:dyDescent="0.25">
      <c r="B44" s="19">
        <v>35</v>
      </c>
      <c r="C44" s="20"/>
      <c r="D44" s="21" t="s">
        <v>364</v>
      </c>
      <c r="E44" s="21" t="s">
        <v>364</v>
      </c>
      <c r="F44" s="21" t="s">
        <v>29</v>
      </c>
      <c r="G44" s="22">
        <v>45</v>
      </c>
      <c r="H44" s="49"/>
      <c r="I44" s="50"/>
      <c r="J44" s="23"/>
      <c r="K44" s="15"/>
      <c r="L44" s="15"/>
      <c r="M44" s="16"/>
    </row>
    <row r="45" spans="2:13" ht="15" customHeight="1" x14ac:dyDescent="0.25">
      <c r="B45" s="19">
        <v>36</v>
      </c>
      <c r="C45" s="20"/>
      <c r="D45" s="21" t="s">
        <v>365</v>
      </c>
      <c r="E45" s="21" t="s">
        <v>365</v>
      </c>
      <c r="F45" s="21" t="s">
        <v>29</v>
      </c>
      <c r="G45" s="22">
        <v>45</v>
      </c>
      <c r="H45" s="49"/>
      <c r="I45" s="50"/>
      <c r="J45" s="23"/>
      <c r="K45" s="15"/>
      <c r="L45" s="15"/>
      <c r="M45" s="16"/>
    </row>
    <row r="46" spans="2:13" ht="15" customHeight="1" x14ac:dyDescent="0.25">
      <c r="B46" s="19">
        <v>37</v>
      </c>
      <c r="C46" s="20"/>
      <c r="D46" s="21" t="s">
        <v>366</v>
      </c>
      <c r="E46" s="21" t="s">
        <v>366</v>
      </c>
      <c r="F46" s="21" t="s">
        <v>29</v>
      </c>
      <c r="G46" s="22">
        <v>45</v>
      </c>
      <c r="H46" s="49"/>
      <c r="I46" s="50"/>
      <c r="J46" s="23"/>
      <c r="K46" s="15"/>
      <c r="L46" s="15"/>
      <c r="M46" s="16"/>
    </row>
    <row r="47" spans="2:13" ht="15" customHeight="1" x14ac:dyDescent="0.25">
      <c r="B47" s="19">
        <v>38</v>
      </c>
      <c r="C47" s="20"/>
      <c r="D47" s="21" t="s">
        <v>367</v>
      </c>
      <c r="E47" s="21" t="s">
        <v>367</v>
      </c>
      <c r="F47" s="21" t="s">
        <v>29</v>
      </c>
      <c r="G47" s="22">
        <v>45</v>
      </c>
      <c r="H47" s="49"/>
      <c r="I47" s="50"/>
      <c r="J47" s="23"/>
      <c r="K47" s="15"/>
      <c r="L47" s="15"/>
      <c r="M47" s="16"/>
    </row>
    <row r="48" spans="2:13" ht="15" customHeight="1" x14ac:dyDescent="0.25">
      <c r="B48" s="19">
        <v>39</v>
      </c>
      <c r="C48" s="20"/>
      <c r="D48" s="21" t="s">
        <v>368</v>
      </c>
      <c r="E48" s="21" t="s">
        <v>368</v>
      </c>
      <c r="F48" s="21" t="s">
        <v>29</v>
      </c>
      <c r="G48" s="22">
        <v>45</v>
      </c>
      <c r="H48" s="49"/>
      <c r="I48" s="50"/>
      <c r="J48" s="23"/>
      <c r="K48" s="15"/>
      <c r="L48" s="15"/>
      <c r="M48" s="16"/>
    </row>
    <row r="49" spans="2:13" ht="15" customHeight="1" x14ac:dyDescent="0.25">
      <c r="B49" s="19">
        <v>40</v>
      </c>
      <c r="C49" s="20"/>
      <c r="D49" s="21" t="s">
        <v>369</v>
      </c>
      <c r="E49" s="21" t="s">
        <v>369</v>
      </c>
      <c r="F49" s="21" t="s">
        <v>29</v>
      </c>
      <c r="G49" s="22">
        <v>45</v>
      </c>
      <c r="H49" s="49"/>
      <c r="I49" s="50"/>
      <c r="J49" s="23"/>
      <c r="K49" s="15"/>
      <c r="L49" s="15"/>
      <c r="M49" s="16"/>
    </row>
    <row r="50" spans="2:13" ht="15" customHeight="1" x14ac:dyDescent="0.25">
      <c r="B50" s="19">
        <v>41</v>
      </c>
      <c r="C50" s="20"/>
      <c r="D50" s="21" t="s">
        <v>370</v>
      </c>
      <c r="E50" s="21" t="s">
        <v>370</v>
      </c>
      <c r="F50" s="21" t="s">
        <v>29</v>
      </c>
      <c r="G50" s="22">
        <v>45</v>
      </c>
      <c r="H50" s="49"/>
      <c r="I50" s="50"/>
      <c r="J50" s="23"/>
      <c r="K50" s="15"/>
      <c r="L50" s="15"/>
      <c r="M50" s="16"/>
    </row>
    <row r="51" spans="2:13" ht="15" customHeight="1" x14ac:dyDescent="0.25">
      <c r="B51" s="19">
        <v>42</v>
      </c>
      <c r="C51" s="20"/>
      <c r="D51" s="21" t="s">
        <v>371</v>
      </c>
      <c r="E51" s="21" t="s">
        <v>371</v>
      </c>
      <c r="F51" s="21" t="s">
        <v>29</v>
      </c>
      <c r="G51" s="22">
        <v>45</v>
      </c>
      <c r="H51" s="49"/>
      <c r="I51" s="50"/>
      <c r="J51" s="23"/>
      <c r="K51" s="15"/>
      <c r="L51" s="15"/>
      <c r="M51" s="16"/>
    </row>
    <row r="52" spans="2:13" ht="15" customHeight="1" x14ac:dyDescent="0.25">
      <c r="B52" s="19">
        <v>43</v>
      </c>
      <c r="C52" s="20"/>
      <c r="D52" s="21" t="s">
        <v>372</v>
      </c>
      <c r="E52" s="21" t="s">
        <v>372</v>
      </c>
      <c r="F52" s="21" t="s">
        <v>29</v>
      </c>
      <c r="G52" s="22">
        <v>45</v>
      </c>
      <c r="H52" s="49"/>
      <c r="I52" s="50"/>
      <c r="J52" s="23"/>
      <c r="K52" s="15"/>
      <c r="L52" s="15"/>
      <c r="M52" s="16"/>
    </row>
    <row r="53" spans="2:13" ht="15" customHeight="1" x14ac:dyDescent="0.25">
      <c r="B53" s="19">
        <v>44</v>
      </c>
      <c r="C53" s="20"/>
      <c r="D53" s="21" t="s">
        <v>373</v>
      </c>
      <c r="E53" s="21" t="s">
        <v>373</v>
      </c>
      <c r="F53" s="21" t="s">
        <v>29</v>
      </c>
      <c r="G53" s="22">
        <v>45</v>
      </c>
      <c r="H53" s="49"/>
      <c r="I53" s="50"/>
      <c r="J53" s="23"/>
      <c r="K53" s="15"/>
      <c r="L53" s="15"/>
      <c r="M53" s="16"/>
    </row>
    <row r="54" spans="2:13" ht="15" customHeight="1" x14ac:dyDescent="0.25">
      <c r="B54" s="19">
        <v>45</v>
      </c>
      <c r="C54" s="20"/>
      <c r="D54" s="21" t="s">
        <v>374</v>
      </c>
      <c r="E54" s="21" t="s">
        <v>374</v>
      </c>
      <c r="F54" s="21" t="s">
        <v>29</v>
      </c>
      <c r="G54" s="22">
        <v>45</v>
      </c>
      <c r="H54" s="49"/>
      <c r="I54" s="50"/>
      <c r="J54" s="23"/>
      <c r="K54" s="15"/>
      <c r="L54" s="15"/>
      <c r="M54" s="16"/>
    </row>
    <row r="55" spans="2:13" ht="15" customHeight="1" x14ac:dyDescent="0.25">
      <c r="B55" s="19">
        <v>46</v>
      </c>
      <c r="C55" s="20"/>
      <c r="D55" s="21" t="s">
        <v>375</v>
      </c>
      <c r="E55" s="21" t="s">
        <v>375</v>
      </c>
      <c r="F55" s="21" t="s">
        <v>29</v>
      </c>
      <c r="G55" s="22">
        <v>45</v>
      </c>
      <c r="H55" s="49"/>
      <c r="I55" s="50"/>
      <c r="J55" s="23"/>
      <c r="K55" s="15"/>
      <c r="L55" s="15"/>
      <c r="M55" s="16"/>
    </row>
    <row r="56" spans="2:13" ht="15" customHeight="1" x14ac:dyDescent="0.25">
      <c r="B56" s="19">
        <v>47</v>
      </c>
      <c r="C56" s="20"/>
      <c r="D56" s="21" t="s">
        <v>376</v>
      </c>
      <c r="E56" s="21" t="s">
        <v>376</v>
      </c>
      <c r="F56" s="21" t="s">
        <v>29</v>
      </c>
      <c r="G56" s="22">
        <v>45</v>
      </c>
      <c r="H56" s="49"/>
      <c r="I56" s="50"/>
      <c r="J56" s="23"/>
      <c r="K56" s="15"/>
      <c r="L56" s="15"/>
      <c r="M56" s="16"/>
    </row>
    <row r="57" spans="2:13" ht="15" customHeight="1" x14ac:dyDescent="0.25">
      <c r="B57" s="19">
        <v>48</v>
      </c>
      <c r="C57" s="20"/>
      <c r="D57" s="21" t="s">
        <v>377</v>
      </c>
      <c r="E57" s="21" t="s">
        <v>377</v>
      </c>
      <c r="F57" s="21" t="s">
        <v>29</v>
      </c>
      <c r="G57" s="22">
        <v>45</v>
      </c>
      <c r="H57" s="49"/>
      <c r="I57" s="50"/>
      <c r="J57" s="23"/>
      <c r="K57" s="15"/>
      <c r="L57" s="15"/>
      <c r="M57" s="16"/>
    </row>
    <row r="58" spans="2:13" ht="15" customHeight="1" x14ac:dyDescent="0.25">
      <c r="B58" s="19">
        <v>49</v>
      </c>
      <c r="C58" s="20"/>
      <c r="D58" s="21" t="s">
        <v>378</v>
      </c>
      <c r="E58" s="21" t="s">
        <v>378</v>
      </c>
      <c r="F58" s="21" t="s">
        <v>29</v>
      </c>
      <c r="G58" s="22">
        <v>45</v>
      </c>
      <c r="H58" s="49"/>
      <c r="I58" s="50"/>
      <c r="J58" s="23"/>
      <c r="K58" s="15"/>
      <c r="L58" s="15"/>
      <c r="M58" s="16"/>
    </row>
    <row r="59" spans="2:13" ht="15" customHeight="1" x14ac:dyDescent="0.25">
      <c r="B59" s="19">
        <v>50</v>
      </c>
      <c r="C59" s="20"/>
      <c r="D59" s="21" t="s">
        <v>379</v>
      </c>
      <c r="E59" s="21" t="s">
        <v>379</v>
      </c>
      <c r="F59" s="21" t="s">
        <v>29</v>
      </c>
      <c r="G59" s="22">
        <v>45</v>
      </c>
      <c r="H59" s="49"/>
      <c r="I59" s="50"/>
      <c r="J59" s="23"/>
      <c r="K59" s="15"/>
      <c r="L59" s="15"/>
      <c r="M59" s="16"/>
    </row>
    <row r="60" spans="2:13" ht="15" customHeight="1" x14ac:dyDescent="0.25">
      <c r="B60" s="19">
        <v>51</v>
      </c>
      <c r="C60" s="20"/>
      <c r="D60" s="21" t="s">
        <v>380</v>
      </c>
      <c r="E60" s="21" t="s">
        <v>380</v>
      </c>
      <c r="F60" s="21" t="s">
        <v>29</v>
      </c>
      <c r="G60" s="22">
        <v>45</v>
      </c>
      <c r="H60" s="49"/>
      <c r="I60" s="50"/>
      <c r="J60" s="23"/>
      <c r="K60" s="15"/>
      <c r="L60" s="15"/>
      <c r="M60" s="16"/>
    </row>
    <row r="61" spans="2:13" ht="15" customHeight="1" x14ac:dyDescent="0.25">
      <c r="B61" s="19">
        <v>52</v>
      </c>
      <c r="C61" s="20"/>
      <c r="D61" s="21" t="s">
        <v>381</v>
      </c>
      <c r="E61" s="21" t="s">
        <v>381</v>
      </c>
      <c r="F61" s="21" t="s">
        <v>29</v>
      </c>
      <c r="G61" s="22">
        <v>45</v>
      </c>
      <c r="H61" s="49"/>
      <c r="I61" s="50"/>
      <c r="J61" s="23"/>
      <c r="K61" s="15"/>
      <c r="L61" s="15"/>
      <c r="M61" s="16"/>
    </row>
    <row r="62" spans="2:13" ht="15" customHeight="1" x14ac:dyDescent="0.25">
      <c r="B62" s="19">
        <v>53</v>
      </c>
      <c r="C62" s="20"/>
      <c r="D62" s="21" t="s">
        <v>382</v>
      </c>
      <c r="E62" s="21" t="s">
        <v>382</v>
      </c>
      <c r="F62" s="21" t="s">
        <v>29</v>
      </c>
      <c r="G62" s="22">
        <v>45</v>
      </c>
      <c r="H62" s="49"/>
      <c r="I62" s="50"/>
      <c r="J62" s="23"/>
      <c r="K62" s="15"/>
      <c r="L62" s="15"/>
      <c r="M62" s="16"/>
    </row>
    <row r="63" spans="2:13" ht="15" customHeight="1" x14ac:dyDescent="0.25">
      <c r="B63" s="19">
        <v>54</v>
      </c>
      <c r="C63" s="20"/>
      <c r="D63" s="21" t="s">
        <v>383</v>
      </c>
      <c r="E63" s="21" t="s">
        <v>383</v>
      </c>
      <c r="F63" s="21" t="s">
        <v>29</v>
      </c>
      <c r="G63" s="22">
        <v>45</v>
      </c>
      <c r="H63" s="49"/>
      <c r="I63" s="50"/>
      <c r="J63" s="23"/>
      <c r="K63" s="15"/>
      <c r="L63" s="15"/>
      <c r="M63" s="16"/>
    </row>
    <row r="64" spans="2:13" ht="15" customHeight="1" x14ac:dyDescent="0.25">
      <c r="B64" s="19">
        <v>55</v>
      </c>
      <c r="C64" s="20"/>
      <c r="D64" s="21" t="s">
        <v>384</v>
      </c>
      <c r="E64" s="21" t="s">
        <v>384</v>
      </c>
      <c r="F64" s="21" t="s">
        <v>29</v>
      </c>
      <c r="G64" s="22">
        <v>45</v>
      </c>
      <c r="H64" s="49"/>
      <c r="I64" s="50"/>
      <c r="J64" s="23"/>
      <c r="K64" s="15"/>
      <c r="L64" s="15"/>
      <c r="M64" s="16"/>
    </row>
    <row r="65" spans="2:13" ht="15" customHeight="1" x14ac:dyDescent="0.25">
      <c r="B65" s="19">
        <v>56</v>
      </c>
      <c r="C65" s="20"/>
      <c r="D65" s="21" t="s">
        <v>385</v>
      </c>
      <c r="E65" s="21" t="s">
        <v>385</v>
      </c>
      <c r="F65" s="21" t="s">
        <v>29</v>
      </c>
      <c r="G65" s="22">
        <v>45</v>
      </c>
      <c r="H65" s="49"/>
      <c r="I65" s="50"/>
      <c r="J65" s="23"/>
      <c r="K65" s="15"/>
      <c r="L65" s="15"/>
      <c r="M65" s="16"/>
    </row>
    <row r="66" spans="2:13" ht="15" customHeight="1" x14ac:dyDescent="0.25">
      <c r="B66" s="19">
        <v>57</v>
      </c>
      <c r="C66" s="20"/>
      <c r="D66" s="21" t="s">
        <v>386</v>
      </c>
      <c r="E66" s="21" t="s">
        <v>386</v>
      </c>
      <c r="F66" s="21" t="s">
        <v>29</v>
      </c>
      <c r="G66" s="22">
        <v>45</v>
      </c>
      <c r="H66" s="49"/>
      <c r="I66" s="50"/>
      <c r="J66" s="23"/>
      <c r="K66" s="15"/>
      <c r="L66" s="15"/>
      <c r="M66" s="16"/>
    </row>
    <row r="67" spans="2:13" ht="15" customHeight="1" x14ac:dyDescent="0.25">
      <c r="B67" s="19">
        <v>58</v>
      </c>
      <c r="C67" s="20"/>
      <c r="D67" s="21" t="s">
        <v>387</v>
      </c>
      <c r="E67" s="21" t="s">
        <v>387</v>
      </c>
      <c r="F67" s="21" t="s">
        <v>29</v>
      </c>
      <c r="G67" s="22">
        <v>45</v>
      </c>
      <c r="H67" s="49"/>
      <c r="I67" s="50"/>
      <c r="J67" s="23"/>
      <c r="K67" s="15"/>
      <c r="L67" s="15"/>
      <c r="M67" s="16"/>
    </row>
    <row r="68" spans="2:13" ht="15" customHeight="1" x14ac:dyDescent="0.25">
      <c r="B68" s="19">
        <v>59</v>
      </c>
      <c r="C68" s="20"/>
      <c r="D68" s="21" t="s">
        <v>388</v>
      </c>
      <c r="E68" s="21" t="s">
        <v>388</v>
      </c>
      <c r="F68" s="21" t="s">
        <v>29</v>
      </c>
      <c r="G68" s="22">
        <v>45</v>
      </c>
      <c r="H68" s="49"/>
      <c r="I68" s="50"/>
      <c r="J68" s="23"/>
      <c r="K68" s="15"/>
      <c r="L68" s="15"/>
      <c r="M68" s="16"/>
    </row>
    <row r="69" spans="2:13" ht="15" customHeight="1" x14ac:dyDescent="0.25">
      <c r="B69" s="19">
        <v>60</v>
      </c>
      <c r="C69" s="20"/>
      <c r="D69" s="21" t="s">
        <v>389</v>
      </c>
      <c r="E69" s="21" t="s">
        <v>389</v>
      </c>
      <c r="F69" s="21" t="s">
        <v>29</v>
      </c>
      <c r="G69" s="22">
        <v>45</v>
      </c>
      <c r="H69" s="49"/>
      <c r="I69" s="50"/>
      <c r="J69" s="23"/>
      <c r="K69" s="15"/>
      <c r="L69" s="15"/>
      <c r="M69" s="16"/>
    </row>
    <row r="70" spans="2:13" ht="15" customHeight="1" x14ac:dyDescent="0.25">
      <c r="B70" s="19">
        <v>61</v>
      </c>
      <c r="C70" s="20"/>
      <c r="D70" s="21" t="s">
        <v>390</v>
      </c>
      <c r="E70" s="21" t="s">
        <v>390</v>
      </c>
      <c r="F70" s="21" t="s">
        <v>29</v>
      </c>
      <c r="G70" s="22">
        <v>45</v>
      </c>
      <c r="H70" s="49"/>
      <c r="I70" s="50"/>
      <c r="J70" s="23"/>
      <c r="K70" s="15"/>
      <c r="L70" s="15"/>
      <c r="M70" s="16"/>
    </row>
    <row r="71" spans="2:13" ht="15" customHeight="1" x14ac:dyDescent="0.25">
      <c r="B71" s="19">
        <v>62</v>
      </c>
      <c r="C71" s="20"/>
      <c r="D71" s="21" t="s">
        <v>391</v>
      </c>
      <c r="E71" s="21" t="s">
        <v>391</v>
      </c>
      <c r="F71" s="21" t="s">
        <v>29</v>
      </c>
      <c r="G71" s="22">
        <v>45</v>
      </c>
      <c r="H71" s="49"/>
      <c r="I71" s="50"/>
      <c r="J71" s="23"/>
      <c r="K71" s="15"/>
      <c r="L71" s="15"/>
      <c r="M71" s="16"/>
    </row>
    <row r="72" spans="2:13" ht="15" customHeight="1" x14ac:dyDescent="0.25">
      <c r="B72" s="19">
        <v>63</v>
      </c>
      <c r="C72" s="20"/>
      <c r="D72" s="21" t="s">
        <v>486</v>
      </c>
      <c r="E72" s="21" t="s">
        <v>486</v>
      </c>
      <c r="F72" s="21" t="s">
        <v>29</v>
      </c>
      <c r="G72" s="22">
        <v>45</v>
      </c>
      <c r="H72" s="49"/>
      <c r="I72" s="50"/>
      <c r="J72" s="23"/>
      <c r="K72" s="15"/>
      <c r="L72" s="15"/>
      <c r="M72" s="16"/>
    </row>
    <row r="73" spans="2:13" ht="15" customHeight="1" x14ac:dyDescent="0.25">
      <c r="B73" s="19">
        <v>64</v>
      </c>
      <c r="C73" s="20"/>
      <c r="D73" s="21" t="s">
        <v>487</v>
      </c>
      <c r="E73" s="21" t="s">
        <v>487</v>
      </c>
      <c r="F73" s="21" t="s">
        <v>29</v>
      </c>
      <c r="G73" s="22">
        <v>45</v>
      </c>
      <c r="H73" s="49"/>
      <c r="I73" s="50"/>
      <c r="J73" s="23"/>
      <c r="K73" s="15"/>
      <c r="L73" s="15"/>
      <c r="M73" s="16"/>
    </row>
    <row r="74" spans="2:13" ht="15" customHeight="1" x14ac:dyDescent="0.25">
      <c r="B74" s="19">
        <v>65</v>
      </c>
      <c r="C74" s="20"/>
      <c r="D74" s="21" t="s">
        <v>488</v>
      </c>
      <c r="E74" s="21" t="s">
        <v>488</v>
      </c>
      <c r="F74" s="21" t="s">
        <v>29</v>
      </c>
      <c r="G74" s="22">
        <v>45</v>
      </c>
      <c r="H74" s="49"/>
      <c r="I74" s="50"/>
      <c r="J74" s="23"/>
      <c r="K74" s="15"/>
      <c r="L74" s="15"/>
      <c r="M74" s="16"/>
    </row>
    <row r="75" spans="2:13" ht="15" customHeight="1" x14ac:dyDescent="0.25">
      <c r="B75" s="19">
        <v>66</v>
      </c>
      <c r="C75" s="20"/>
      <c r="D75" s="21" t="s">
        <v>489</v>
      </c>
      <c r="E75" s="21" t="s">
        <v>489</v>
      </c>
      <c r="F75" s="21" t="s">
        <v>29</v>
      </c>
      <c r="G75" s="22">
        <v>45</v>
      </c>
      <c r="H75" s="49"/>
      <c r="I75" s="50"/>
      <c r="J75" s="23"/>
      <c r="K75" s="15"/>
      <c r="L75" s="15"/>
      <c r="M75" s="16"/>
    </row>
    <row r="76" spans="2:13" ht="15" customHeight="1" x14ac:dyDescent="0.25">
      <c r="B76" s="19">
        <v>67</v>
      </c>
      <c r="C76" s="20"/>
      <c r="D76" s="21" t="s">
        <v>490</v>
      </c>
      <c r="E76" s="21" t="s">
        <v>490</v>
      </c>
      <c r="F76" s="21" t="s">
        <v>29</v>
      </c>
      <c r="G76" s="22">
        <v>45</v>
      </c>
      <c r="H76" s="49"/>
      <c r="I76" s="50"/>
      <c r="J76" s="23"/>
      <c r="K76" s="15"/>
      <c r="L76" s="15"/>
      <c r="M76" s="16"/>
    </row>
    <row r="77" spans="2:13" ht="15" customHeight="1" x14ac:dyDescent="0.25">
      <c r="B77" s="19">
        <v>68</v>
      </c>
      <c r="C77" s="20"/>
      <c r="D77" s="21" t="s">
        <v>491</v>
      </c>
      <c r="E77" s="21" t="s">
        <v>491</v>
      </c>
      <c r="F77" s="21" t="s">
        <v>29</v>
      </c>
      <c r="G77" s="22">
        <v>45</v>
      </c>
      <c r="H77" s="49"/>
      <c r="I77" s="50"/>
      <c r="J77" s="23"/>
      <c r="K77" s="15"/>
      <c r="L77" s="15"/>
      <c r="M77" s="16"/>
    </row>
    <row r="78" spans="2:13" ht="15" customHeight="1" x14ac:dyDescent="0.25">
      <c r="B78" s="19">
        <v>69</v>
      </c>
      <c r="C78" s="20"/>
      <c r="D78" s="21" t="s">
        <v>492</v>
      </c>
      <c r="E78" s="21" t="s">
        <v>492</v>
      </c>
      <c r="F78" s="21" t="s">
        <v>29</v>
      </c>
      <c r="G78" s="22">
        <v>45</v>
      </c>
      <c r="H78" s="49"/>
      <c r="I78" s="50"/>
      <c r="J78" s="23"/>
      <c r="K78" s="15"/>
      <c r="L78" s="15"/>
      <c r="M78" s="16"/>
    </row>
    <row r="79" spans="2:13" ht="15" customHeight="1" x14ac:dyDescent="0.25">
      <c r="B79" s="19">
        <v>70</v>
      </c>
      <c r="C79" s="20"/>
      <c r="D79" s="21" t="s">
        <v>493</v>
      </c>
      <c r="E79" s="21" t="s">
        <v>493</v>
      </c>
      <c r="F79" s="21" t="s">
        <v>29</v>
      </c>
      <c r="G79" s="22">
        <v>45</v>
      </c>
      <c r="H79" s="49"/>
      <c r="I79" s="50"/>
      <c r="J79" s="23"/>
      <c r="K79" s="15"/>
      <c r="L79" s="15"/>
      <c r="M79" s="16"/>
    </row>
    <row r="80" spans="2:13" ht="15" customHeight="1" x14ac:dyDescent="0.25">
      <c r="B80" s="19">
        <v>71</v>
      </c>
      <c r="C80" s="20"/>
      <c r="D80" s="21" t="s">
        <v>494</v>
      </c>
      <c r="E80" s="21" t="s">
        <v>494</v>
      </c>
      <c r="F80" s="21" t="s">
        <v>29</v>
      </c>
      <c r="G80" s="22">
        <v>45</v>
      </c>
      <c r="H80" s="49"/>
      <c r="I80" s="50"/>
      <c r="J80" s="23"/>
      <c r="K80" s="15"/>
      <c r="L80" s="15"/>
      <c r="M80" s="16"/>
    </row>
    <row r="81" spans="2:13" ht="15" customHeight="1" x14ac:dyDescent="0.25">
      <c r="B81" s="19">
        <v>72</v>
      </c>
      <c r="C81" s="20"/>
      <c r="D81" s="21" t="s">
        <v>495</v>
      </c>
      <c r="E81" s="21" t="s">
        <v>495</v>
      </c>
      <c r="F81" s="21" t="s">
        <v>29</v>
      </c>
      <c r="G81" s="22">
        <v>45</v>
      </c>
      <c r="H81" s="49"/>
      <c r="I81" s="50"/>
      <c r="J81" s="23"/>
      <c r="K81" s="15"/>
      <c r="L81" s="15"/>
      <c r="M81" s="16"/>
    </row>
    <row r="82" spans="2:13" ht="15" customHeight="1" x14ac:dyDescent="0.25">
      <c r="B82" s="19">
        <v>73</v>
      </c>
      <c r="C82" s="20"/>
      <c r="D82" s="21" t="s">
        <v>496</v>
      </c>
      <c r="E82" s="21" t="s">
        <v>496</v>
      </c>
      <c r="F82" s="21" t="s">
        <v>29</v>
      </c>
      <c r="G82" s="22">
        <v>45</v>
      </c>
      <c r="H82" s="49"/>
      <c r="I82" s="50"/>
      <c r="J82" s="23"/>
      <c r="K82" s="15"/>
      <c r="L82" s="15"/>
      <c r="M82" s="16"/>
    </row>
    <row r="83" spans="2:13" ht="15" customHeight="1" x14ac:dyDescent="0.25">
      <c r="B83" s="19">
        <v>74</v>
      </c>
      <c r="C83" s="20"/>
      <c r="D83" s="21" t="s">
        <v>497</v>
      </c>
      <c r="E83" s="21" t="s">
        <v>497</v>
      </c>
      <c r="F83" s="21" t="s">
        <v>29</v>
      </c>
      <c r="G83" s="22">
        <v>45</v>
      </c>
      <c r="H83" s="49"/>
      <c r="I83" s="50"/>
      <c r="J83" s="23"/>
      <c r="K83" s="15"/>
      <c r="L83" s="15"/>
      <c r="M83" s="16"/>
    </row>
    <row r="84" spans="2:13" ht="15" customHeight="1" x14ac:dyDescent="0.25">
      <c r="B84" s="19">
        <v>75</v>
      </c>
      <c r="C84" s="20"/>
      <c r="D84" s="21" t="s">
        <v>498</v>
      </c>
      <c r="E84" s="21" t="s">
        <v>498</v>
      </c>
      <c r="F84" s="21" t="s">
        <v>29</v>
      </c>
      <c r="G84" s="22">
        <v>45</v>
      </c>
      <c r="H84" s="49"/>
      <c r="I84" s="50"/>
      <c r="J84" s="23"/>
      <c r="K84" s="15"/>
      <c r="L84" s="15"/>
      <c r="M84" s="16"/>
    </row>
    <row r="85" spans="2:13" ht="15" customHeight="1" x14ac:dyDescent="0.25">
      <c r="B85" s="19">
        <v>76</v>
      </c>
      <c r="C85" s="20"/>
      <c r="D85" s="21" t="s">
        <v>499</v>
      </c>
      <c r="E85" s="21" t="s">
        <v>499</v>
      </c>
      <c r="F85" s="21" t="s">
        <v>29</v>
      </c>
      <c r="G85" s="22">
        <v>45</v>
      </c>
      <c r="H85" s="49"/>
      <c r="I85" s="50"/>
      <c r="J85" s="23"/>
      <c r="K85" s="15"/>
      <c r="L85" s="15"/>
      <c r="M85" s="16"/>
    </row>
    <row r="86" spans="2:13" ht="15" customHeight="1" x14ac:dyDescent="0.25">
      <c r="B86" s="19">
        <v>77</v>
      </c>
      <c r="C86" s="20"/>
      <c r="D86" s="21" t="s">
        <v>500</v>
      </c>
      <c r="E86" s="21" t="s">
        <v>500</v>
      </c>
      <c r="F86" s="21" t="s">
        <v>29</v>
      </c>
      <c r="G86" s="22">
        <v>45</v>
      </c>
      <c r="H86" s="49"/>
      <c r="I86" s="50"/>
      <c r="J86" s="23"/>
      <c r="K86" s="15"/>
      <c r="L86" s="15"/>
      <c r="M86" s="16"/>
    </row>
    <row r="87" spans="2:13" ht="15" customHeight="1" x14ac:dyDescent="0.25">
      <c r="B87" s="19">
        <v>78</v>
      </c>
      <c r="C87" s="20"/>
      <c r="D87" s="21" t="s">
        <v>501</v>
      </c>
      <c r="E87" s="21" t="s">
        <v>501</v>
      </c>
      <c r="F87" s="21" t="s">
        <v>29</v>
      </c>
      <c r="G87" s="22">
        <v>45</v>
      </c>
      <c r="H87" s="49"/>
      <c r="I87" s="50"/>
      <c r="J87" s="23"/>
      <c r="K87" s="15"/>
      <c r="L87" s="15"/>
      <c r="M87" s="16"/>
    </row>
    <row r="88" spans="2:13" ht="15" customHeight="1" x14ac:dyDescent="0.25">
      <c r="B88" s="19">
        <v>79</v>
      </c>
      <c r="C88" s="20"/>
      <c r="D88" s="21" t="s">
        <v>502</v>
      </c>
      <c r="E88" s="21" t="s">
        <v>502</v>
      </c>
      <c r="F88" s="21" t="s">
        <v>29</v>
      </c>
      <c r="G88" s="22">
        <v>45</v>
      </c>
      <c r="H88" s="49"/>
      <c r="I88" s="50"/>
      <c r="J88" s="23"/>
      <c r="K88" s="15"/>
      <c r="L88" s="15"/>
      <c r="M88" s="16"/>
    </row>
    <row r="89" spans="2:13" ht="15" customHeight="1" x14ac:dyDescent="0.25">
      <c r="B89" s="19">
        <v>80</v>
      </c>
      <c r="C89" s="20"/>
      <c r="D89" s="21" t="s">
        <v>503</v>
      </c>
      <c r="E89" s="21" t="s">
        <v>503</v>
      </c>
      <c r="F89" s="21" t="s">
        <v>29</v>
      </c>
      <c r="G89" s="22">
        <v>45</v>
      </c>
      <c r="H89" s="49"/>
      <c r="I89" s="50"/>
      <c r="J89" s="23"/>
      <c r="K89" s="15"/>
      <c r="L89" s="15"/>
      <c r="M89" s="16"/>
    </row>
    <row r="90" spans="2:13" ht="15" customHeight="1" x14ac:dyDescent="0.25">
      <c r="B90" s="19">
        <v>81</v>
      </c>
      <c r="C90" s="20"/>
      <c r="D90" s="21" t="s">
        <v>504</v>
      </c>
      <c r="E90" s="21" t="s">
        <v>504</v>
      </c>
      <c r="F90" s="21" t="s">
        <v>29</v>
      </c>
      <c r="G90" s="22">
        <v>45</v>
      </c>
      <c r="H90" s="49"/>
      <c r="I90" s="50"/>
      <c r="J90" s="23"/>
      <c r="K90" s="15"/>
      <c r="L90" s="15"/>
      <c r="M90" s="16"/>
    </row>
    <row r="91" spans="2:13" ht="15" customHeight="1" x14ac:dyDescent="0.25">
      <c r="B91" s="19">
        <v>82</v>
      </c>
      <c r="C91" s="20"/>
      <c r="D91" s="21" t="s">
        <v>505</v>
      </c>
      <c r="E91" s="21" t="s">
        <v>505</v>
      </c>
      <c r="F91" s="21" t="s">
        <v>29</v>
      </c>
      <c r="G91" s="22">
        <v>45</v>
      </c>
      <c r="H91" s="49"/>
      <c r="I91" s="50"/>
      <c r="J91" s="23"/>
      <c r="K91" s="15"/>
      <c r="L91" s="15"/>
      <c r="M91" s="16"/>
    </row>
    <row r="92" spans="2:13" ht="15" customHeight="1" x14ac:dyDescent="0.25">
      <c r="B92" s="19">
        <v>83</v>
      </c>
      <c r="C92" s="20"/>
      <c r="D92" s="21" t="s">
        <v>506</v>
      </c>
      <c r="E92" s="21" t="s">
        <v>506</v>
      </c>
      <c r="F92" s="21" t="s">
        <v>29</v>
      </c>
      <c r="G92" s="22">
        <v>45</v>
      </c>
      <c r="H92" s="49"/>
      <c r="I92" s="50"/>
      <c r="J92" s="23"/>
      <c r="K92" s="15"/>
      <c r="L92" s="15"/>
      <c r="M92" s="16"/>
    </row>
    <row r="93" spans="2:13" ht="15" customHeight="1" x14ac:dyDescent="0.25">
      <c r="B93" s="19">
        <v>84</v>
      </c>
      <c r="C93" s="20"/>
      <c r="D93" s="21" t="s">
        <v>507</v>
      </c>
      <c r="E93" s="21" t="s">
        <v>507</v>
      </c>
      <c r="F93" s="21" t="s">
        <v>29</v>
      </c>
      <c r="G93" s="22">
        <v>45</v>
      </c>
      <c r="H93" s="49"/>
      <c r="I93" s="50"/>
      <c r="J93" s="23"/>
      <c r="K93" s="15"/>
      <c r="L93" s="15"/>
      <c r="M93" s="16"/>
    </row>
    <row r="94" spans="2:13" ht="15" customHeight="1" x14ac:dyDescent="0.25">
      <c r="B94" s="19">
        <v>85</v>
      </c>
      <c r="C94" s="20"/>
      <c r="D94" s="21" t="s">
        <v>508</v>
      </c>
      <c r="E94" s="21" t="s">
        <v>508</v>
      </c>
      <c r="F94" s="21" t="s">
        <v>29</v>
      </c>
      <c r="G94" s="22">
        <v>45</v>
      </c>
      <c r="H94" s="49"/>
      <c r="I94" s="50"/>
      <c r="J94" s="23"/>
      <c r="K94" s="15"/>
      <c r="L94" s="15"/>
      <c r="M94" s="16"/>
    </row>
    <row r="95" spans="2:13" ht="15" customHeight="1" x14ac:dyDescent="0.25">
      <c r="B95" s="19">
        <v>86</v>
      </c>
      <c r="C95" s="20"/>
      <c r="D95" s="21" t="s">
        <v>509</v>
      </c>
      <c r="E95" s="21" t="s">
        <v>509</v>
      </c>
      <c r="F95" s="21" t="s">
        <v>29</v>
      </c>
      <c r="G95" s="22">
        <v>45</v>
      </c>
      <c r="H95" s="49"/>
      <c r="I95" s="50"/>
      <c r="J95" s="23"/>
      <c r="K95" s="15"/>
      <c r="L95" s="15"/>
      <c r="M95" s="16"/>
    </row>
    <row r="96" spans="2:13" ht="15" customHeight="1" x14ac:dyDescent="0.25">
      <c r="B96" s="19">
        <v>87</v>
      </c>
      <c r="C96" s="20"/>
      <c r="D96" s="21" t="s">
        <v>510</v>
      </c>
      <c r="E96" s="21" t="s">
        <v>510</v>
      </c>
      <c r="F96" s="21" t="s">
        <v>29</v>
      </c>
      <c r="G96" s="22">
        <v>45</v>
      </c>
      <c r="H96" s="49"/>
      <c r="I96" s="50"/>
      <c r="J96" s="23"/>
      <c r="K96" s="15"/>
      <c r="L96" s="15"/>
      <c r="M96" s="16"/>
    </row>
    <row r="97" spans="2:13" ht="15" customHeight="1" thickBot="1" x14ac:dyDescent="0.3">
      <c r="B97" s="24">
        <v>88</v>
      </c>
      <c r="C97" s="25" t="s">
        <v>23</v>
      </c>
      <c r="D97" s="26" t="s">
        <v>89</v>
      </c>
      <c r="E97" s="26" t="s">
        <v>89</v>
      </c>
      <c r="F97" s="26" t="s">
        <v>90</v>
      </c>
      <c r="G97" s="27" t="s">
        <v>83</v>
      </c>
      <c r="H97" s="47"/>
      <c r="I97" s="48"/>
      <c r="J97" s="28"/>
      <c r="K97" s="15"/>
      <c r="L97" s="15"/>
      <c r="M97" s="16"/>
    </row>
  </sheetData>
  <mergeCells count="104">
    <mergeCell ref="H10:I10"/>
    <mergeCell ref="H11:I11"/>
    <mergeCell ref="H12:I12"/>
    <mergeCell ref="H13:I13"/>
    <mergeCell ref="H14:I14"/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1:I21"/>
    <mergeCell ref="H22:I22"/>
    <mergeCell ref="H23:I23"/>
    <mergeCell ref="H24:I24"/>
    <mergeCell ref="H25:I25"/>
    <mergeCell ref="H26:I26"/>
    <mergeCell ref="H15:I15"/>
    <mergeCell ref="H16:I16"/>
    <mergeCell ref="H17:I17"/>
    <mergeCell ref="H18:I18"/>
    <mergeCell ref="H19:I19"/>
    <mergeCell ref="H20:I20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45:I45"/>
    <mergeCell ref="H46:I46"/>
    <mergeCell ref="H47:I47"/>
    <mergeCell ref="H48:I48"/>
    <mergeCell ref="H49:I49"/>
    <mergeCell ref="H50:I50"/>
    <mergeCell ref="H39:I39"/>
    <mergeCell ref="H40:I40"/>
    <mergeCell ref="H41:I41"/>
    <mergeCell ref="H42:I42"/>
    <mergeCell ref="H43:I43"/>
    <mergeCell ref="H44:I44"/>
    <mergeCell ref="H57:I57"/>
    <mergeCell ref="H58:I58"/>
    <mergeCell ref="H59:I59"/>
    <mergeCell ref="H60:I60"/>
    <mergeCell ref="H61:I61"/>
    <mergeCell ref="H62:I62"/>
    <mergeCell ref="H51:I51"/>
    <mergeCell ref="H52:I52"/>
    <mergeCell ref="H53:I53"/>
    <mergeCell ref="H54:I54"/>
    <mergeCell ref="H55:I55"/>
    <mergeCell ref="H56:I56"/>
    <mergeCell ref="H69:I69"/>
    <mergeCell ref="H70:I70"/>
    <mergeCell ref="H71:I71"/>
    <mergeCell ref="H72:I72"/>
    <mergeCell ref="H73:I73"/>
    <mergeCell ref="H74:I74"/>
    <mergeCell ref="H63:I63"/>
    <mergeCell ref="H64:I64"/>
    <mergeCell ref="H65:I65"/>
    <mergeCell ref="H66:I66"/>
    <mergeCell ref="H67:I67"/>
    <mergeCell ref="H68:I68"/>
    <mergeCell ref="H81:I81"/>
    <mergeCell ref="H82:I82"/>
    <mergeCell ref="H83:I83"/>
    <mergeCell ref="H84:I84"/>
    <mergeCell ref="H85:I85"/>
    <mergeCell ref="H86:I86"/>
    <mergeCell ref="H75:I75"/>
    <mergeCell ref="H76:I76"/>
    <mergeCell ref="H77:I77"/>
    <mergeCell ref="H78:I78"/>
    <mergeCell ref="H79:I79"/>
    <mergeCell ref="H80:I80"/>
    <mergeCell ref="H93:I93"/>
    <mergeCell ref="H94:I94"/>
    <mergeCell ref="H95:I95"/>
    <mergeCell ref="H96:I96"/>
    <mergeCell ref="H97:I97"/>
    <mergeCell ref="H87:I87"/>
    <mergeCell ref="H88:I88"/>
    <mergeCell ref="H89:I89"/>
    <mergeCell ref="H90:I90"/>
    <mergeCell ref="H91:I91"/>
    <mergeCell ref="H92:I92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23"/>
  <sheetViews>
    <sheetView zoomScaleNormal="100" workbookViewId="0">
      <selection activeCell="E9" sqref="E9:E10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511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1135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400</v>
      </c>
      <c r="E12" s="21" t="s">
        <v>400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175</v>
      </c>
      <c r="E13" s="21" t="s">
        <v>175</v>
      </c>
      <c r="F13" s="21" t="s">
        <v>41</v>
      </c>
      <c r="G13" s="22" t="s">
        <v>25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484</v>
      </c>
      <c r="E14" s="21" t="s">
        <v>484</v>
      </c>
      <c r="F14" s="21" t="s">
        <v>29</v>
      </c>
      <c r="G14" s="22">
        <v>128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512</v>
      </c>
      <c r="E15" s="21" t="s">
        <v>513</v>
      </c>
      <c r="F15" s="21" t="s">
        <v>41</v>
      </c>
      <c r="G15" s="22" t="s">
        <v>25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162</v>
      </c>
      <c r="E16" s="21" t="s">
        <v>162</v>
      </c>
      <c r="F16" s="21" t="s">
        <v>29</v>
      </c>
      <c r="G16" s="22">
        <v>128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514</v>
      </c>
      <c r="E17" s="21" t="s">
        <v>515</v>
      </c>
      <c r="F17" s="21" t="s">
        <v>41</v>
      </c>
      <c r="G17" s="22" t="s">
        <v>25</v>
      </c>
      <c r="H17" s="49" t="s">
        <v>516</v>
      </c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517</v>
      </c>
      <c r="E18" s="21" t="s">
        <v>518</v>
      </c>
      <c r="F18" s="21" t="s">
        <v>29</v>
      </c>
      <c r="G18" s="22">
        <v>10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519</v>
      </c>
      <c r="E19" s="21" t="s">
        <v>520</v>
      </c>
      <c r="F19" s="21" t="s">
        <v>41</v>
      </c>
      <c r="G19" s="22" t="s">
        <v>25</v>
      </c>
      <c r="H19" s="49" t="s">
        <v>521</v>
      </c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300</v>
      </c>
      <c r="E20" s="21" t="s">
        <v>396</v>
      </c>
      <c r="F20" s="21" t="s">
        <v>29</v>
      </c>
      <c r="G20" s="22">
        <v>255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 t="s">
        <v>23</v>
      </c>
      <c r="D21" s="21" t="s">
        <v>89</v>
      </c>
      <c r="E21" s="21" t="s">
        <v>89</v>
      </c>
      <c r="F21" s="21" t="s">
        <v>90</v>
      </c>
      <c r="G21" s="22" t="s">
        <v>83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105</v>
      </c>
      <c r="E22" s="21" t="s">
        <v>105</v>
      </c>
      <c r="F22" s="21" t="s">
        <v>41</v>
      </c>
      <c r="G22" s="22" t="s">
        <v>40</v>
      </c>
      <c r="H22" s="49"/>
      <c r="I22" s="50"/>
      <c r="J22" s="23"/>
      <c r="K22" s="15"/>
      <c r="L22" s="15"/>
      <c r="M22" s="16"/>
    </row>
    <row r="23" spans="2:13" ht="15" customHeight="1" thickBot="1" x14ac:dyDescent="0.3">
      <c r="B23" s="24">
        <v>14</v>
      </c>
      <c r="C23" s="25"/>
      <c r="D23" s="26" t="s">
        <v>106</v>
      </c>
      <c r="E23" s="26" t="s">
        <v>106</v>
      </c>
      <c r="F23" s="26" t="s">
        <v>41</v>
      </c>
      <c r="G23" s="27" t="s">
        <v>40</v>
      </c>
      <c r="H23" s="47"/>
      <c r="I23" s="48"/>
      <c r="J23" s="28"/>
      <c r="K23" s="15"/>
      <c r="L23" s="15"/>
      <c r="M23" s="16"/>
    </row>
  </sheetData>
  <mergeCells count="30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1:I21"/>
    <mergeCell ref="H22:I22"/>
    <mergeCell ref="H23:I23"/>
    <mergeCell ref="H15:I15"/>
    <mergeCell ref="H16:I16"/>
    <mergeCell ref="H17:I17"/>
    <mergeCell ref="H18:I18"/>
    <mergeCell ref="H19:I19"/>
    <mergeCell ref="H20:I20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29"/>
  <sheetViews>
    <sheetView zoomScaleNormal="100" workbookViewId="0">
      <selection activeCell="F14" sqref="F14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527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1137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528</v>
      </c>
      <c r="E11" s="21" t="s">
        <v>528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529</v>
      </c>
      <c r="E12" s="21" t="s">
        <v>529</v>
      </c>
      <c r="F12" s="21" t="s">
        <v>29</v>
      </c>
      <c r="G12" s="22">
        <v>20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530</v>
      </c>
      <c r="E13" s="21" t="s">
        <v>530</v>
      </c>
      <c r="F13" s="21" t="s">
        <v>29</v>
      </c>
      <c r="G13" s="22">
        <v>20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531</v>
      </c>
      <c r="E14" s="21" t="s">
        <v>531</v>
      </c>
      <c r="F14" s="21" t="s">
        <v>29</v>
      </c>
      <c r="G14" s="22">
        <v>20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532</v>
      </c>
      <c r="E15" s="21" t="s">
        <v>532</v>
      </c>
      <c r="F15" s="21" t="s">
        <v>29</v>
      </c>
      <c r="G15" s="22">
        <v>20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37</v>
      </c>
      <c r="E16" s="21" t="s">
        <v>37</v>
      </c>
      <c r="F16" s="21" t="s">
        <v>29</v>
      </c>
      <c r="G16" s="22">
        <v>10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44</v>
      </c>
      <c r="E17" s="21" t="s">
        <v>44</v>
      </c>
      <c r="F17" s="21" t="s">
        <v>41</v>
      </c>
      <c r="G17" s="22" t="s">
        <v>45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47</v>
      </c>
      <c r="E18" s="21" t="s">
        <v>47</v>
      </c>
      <c r="F18" s="21" t="s">
        <v>41</v>
      </c>
      <c r="G18" s="22" t="s">
        <v>45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49</v>
      </c>
      <c r="E19" s="21" t="s">
        <v>49</v>
      </c>
      <c r="F19" s="21" t="s">
        <v>41</v>
      </c>
      <c r="G19" s="22" t="s">
        <v>25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53</v>
      </c>
      <c r="E20" s="21" t="s">
        <v>53</v>
      </c>
      <c r="F20" s="21" t="s">
        <v>29</v>
      </c>
      <c r="G20" s="22">
        <v>30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55</v>
      </c>
      <c r="E21" s="21" t="s">
        <v>55</v>
      </c>
      <c r="F21" s="21" t="s">
        <v>29</v>
      </c>
      <c r="G21" s="22">
        <v>30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63</v>
      </c>
      <c r="E22" s="21" t="s">
        <v>63</v>
      </c>
      <c r="F22" s="21" t="s">
        <v>41</v>
      </c>
      <c r="G22" s="22" t="s">
        <v>45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65</v>
      </c>
      <c r="E23" s="21" t="s">
        <v>65</v>
      </c>
      <c r="F23" s="21" t="s">
        <v>41</v>
      </c>
      <c r="G23" s="22" t="s">
        <v>45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533</v>
      </c>
      <c r="E24" s="21" t="s">
        <v>533</v>
      </c>
      <c r="F24" s="21" t="s">
        <v>41</v>
      </c>
      <c r="G24" s="22" t="s">
        <v>45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534</v>
      </c>
      <c r="E25" s="21" t="s">
        <v>534</v>
      </c>
      <c r="F25" s="21" t="s">
        <v>29</v>
      </c>
      <c r="G25" s="22">
        <v>20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535</v>
      </c>
      <c r="E26" s="21" t="s">
        <v>535</v>
      </c>
      <c r="F26" s="21" t="s">
        <v>41</v>
      </c>
      <c r="G26" s="22" t="s">
        <v>25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 t="s">
        <v>23</v>
      </c>
      <c r="D27" s="21" t="s">
        <v>89</v>
      </c>
      <c r="E27" s="21" t="s">
        <v>89</v>
      </c>
      <c r="F27" s="21" t="s">
        <v>90</v>
      </c>
      <c r="G27" s="22" t="s">
        <v>83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105</v>
      </c>
      <c r="E28" s="21" t="s">
        <v>105</v>
      </c>
      <c r="F28" s="21" t="s">
        <v>41</v>
      </c>
      <c r="G28" s="22" t="s">
        <v>40</v>
      </c>
      <c r="H28" s="49"/>
      <c r="I28" s="50"/>
      <c r="J28" s="23"/>
      <c r="K28" s="15"/>
      <c r="L28" s="15"/>
      <c r="M28" s="16"/>
    </row>
    <row r="29" spans="2:13" ht="15" customHeight="1" thickBot="1" x14ac:dyDescent="0.3">
      <c r="B29" s="24">
        <v>20</v>
      </c>
      <c r="C29" s="25"/>
      <c r="D29" s="26" t="s">
        <v>106</v>
      </c>
      <c r="E29" s="26" t="s">
        <v>106</v>
      </c>
      <c r="F29" s="26" t="s">
        <v>41</v>
      </c>
      <c r="G29" s="27" t="s">
        <v>40</v>
      </c>
      <c r="H29" s="47"/>
      <c r="I29" s="48"/>
      <c r="J29" s="28"/>
      <c r="K29" s="15"/>
      <c r="L29" s="15"/>
      <c r="M29" s="16"/>
    </row>
  </sheetData>
  <mergeCells count="36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7:I27"/>
    <mergeCell ref="H28:I28"/>
    <mergeCell ref="H29:I29"/>
    <mergeCell ref="H21:I21"/>
    <mergeCell ref="H22:I22"/>
    <mergeCell ref="H23:I23"/>
    <mergeCell ref="H24:I24"/>
    <mergeCell ref="H25:I25"/>
    <mergeCell ref="H26:I26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29"/>
  <sheetViews>
    <sheetView zoomScaleNormal="100" workbookViewId="0">
      <selection activeCell="E8" sqref="E8:G8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536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1136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537</v>
      </c>
      <c r="E11" s="21" t="s">
        <v>538</v>
      </c>
      <c r="F11" s="21" t="s">
        <v>29</v>
      </c>
      <c r="G11" s="22">
        <v>254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313</v>
      </c>
      <c r="E12" s="21" t="s">
        <v>314</v>
      </c>
      <c r="F12" s="21" t="s">
        <v>41</v>
      </c>
      <c r="G12" s="22" t="s">
        <v>40</v>
      </c>
      <c r="H12" s="49" t="s">
        <v>313</v>
      </c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177</v>
      </c>
      <c r="E13" s="21" t="s">
        <v>315</v>
      </c>
      <c r="F13" s="21" t="s">
        <v>41</v>
      </c>
      <c r="G13" s="22" t="s">
        <v>40</v>
      </c>
      <c r="H13" s="49" t="s">
        <v>177</v>
      </c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539</v>
      </c>
      <c r="E14" s="21" t="s">
        <v>540</v>
      </c>
      <c r="F14" s="21" t="s">
        <v>41</v>
      </c>
      <c r="G14" s="22" t="s">
        <v>40</v>
      </c>
      <c r="H14" s="49" t="s">
        <v>539</v>
      </c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225</v>
      </c>
      <c r="E15" s="21" t="s">
        <v>226</v>
      </c>
      <c r="F15" s="21" t="s">
        <v>29</v>
      </c>
      <c r="G15" s="22">
        <v>2</v>
      </c>
      <c r="H15" s="49" t="s">
        <v>225</v>
      </c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321</v>
      </c>
      <c r="E16" s="21" t="s">
        <v>322</v>
      </c>
      <c r="F16" s="21" t="s">
        <v>41</v>
      </c>
      <c r="G16" s="22" t="s">
        <v>45</v>
      </c>
      <c r="H16" s="49" t="s">
        <v>321</v>
      </c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319</v>
      </c>
      <c r="E17" s="21" t="s">
        <v>320</v>
      </c>
      <c r="F17" s="21" t="s">
        <v>29</v>
      </c>
      <c r="G17" s="22">
        <v>50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541</v>
      </c>
      <c r="E18" s="21" t="s">
        <v>542</v>
      </c>
      <c r="F18" s="21" t="s">
        <v>29</v>
      </c>
      <c r="G18" s="22">
        <v>50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543</v>
      </c>
      <c r="E19" s="21" t="s">
        <v>544</v>
      </c>
      <c r="F19" s="21" t="s">
        <v>29</v>
      </c>
      <c r="G19" s="22">
        <v>50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545</v>
      </c>
      <c r="E20" s="21" t="s">
        <v>546</v>
      </c>
      <c r="F20" s="21" t="s">
        <v>29</v>
      </c>
      <c r="G20" s="22">
        <v>10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547</v>
      </c>
      <c r="E21" s="21" t="s">
        <v>548</v>
      </c>
      <c r="F21" s="21" t="s">
        <v>29</v>
      </c>
      <c r="G21" s="22">
        <v>50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549</v>
      </c>
      <c r="E22" s="21" t="s">
        <v>550</v>
      </c>
      <c r="F22" s="21" t="s">
        <v>29</v>
      </c>
      <c r="G22" s="22">
        <v>50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551</v>
      </c>
      <c r="E23" s="21" t="s">
        <v>552</v>
      </c>
      <c r="F23" s="21" t="s">
        <v>41</v>
      </c>
      <c r="G23" s="22" t="s">
        <v>45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553</v>
      </c>
      <c r="E24" s="21" t="s">
        <v>554</v>
      </c>
      <c r="F24" s="21" t="s">
        <v>41</v>
      </c>
      <c r="G24" s="22" t="s">
        <v>45</v>
      </c>
      <c r="H24" s="49" t="s">
        <v>555</v>
      </c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300</v>
      </c>
      <c r="E25" s="21" t="s">
        <v>301</v>
      </c>
      <c r="F25" s="21" t="s">
        <v>29</v>
      </c>
      <c r="G25" s="22">
        <v>100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107</v>
      </c>
      <c r="E26" s="21" t="s">
        <v>107</v>
      </c>
      <c r="F26" s="21" t="s">
        <v>29</v>
      </c>
      <c r="G26" s="22">
        <v>50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 t="s">
        <v>23</v>
      </c>
      <c r="D27" s="21" t="s">
        <v>89</v>
      </c>
      <c r="E27" s="21" t="s">
        <v>89</v>
      </c>
      <c r="F27" s="21" t="s">
        <v>90</v>
      </c>
      <c r="G27" s="22" t="s">
        <v>83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105</v>
      </c>
      <c r="E28" s="21" t="s">
        <v>105</v>
      </c>
      <c r="F28" s="21" t="s">
        <v>41</v>
      </c>
      <c r="G28" s="22" t="s">
        <v>40</v>
      </c>
      <c r="H28" s="49"/>
      <c r="I28" s="50"/>
      <c r="J28" s="23"/>
      <c r="K28" s="15"/>
      <c r="L28" s="15"/>
      <c r="M28" s="16"/>
    </row>
    <row r="29" spans="2:13" ht="15" customHeight="1" thickBot="1" x14ac:dyDescent="0.3">
      <c r="B29" s="24">
        <v>20</v>
      </c>
      <c r="C29" s="25"/>
      <c r="D29" s="26" t="s">
        <v>106</v>
      </c>
      <c r="E29" s="26" t="s">
        <v>106</v>
      </c>
      <c r="F29" s="26" t="s">
        <v>41</v>
      </c>
      <c r="G29" s="27" t="s">
        <v>40</v>
      </c>
      <c r="H29" s="47"/>
      <c r="I29" s="48"/>
      <c r="J29" s="28"/>
      <c r="K29" s="15"/>
      <c r="L29" s="15"/>
      <c r="M29" s="16"/>
    </row>
  </sheetData>
  <mergeCells count="36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7:I27"/>
    <mergeCell ref="H28:I28"/>
    <mergeCell ref="H29:I29"/>
    <mergeCell ref="H21:I21"/>
    <mergeCell ref="H22:I22"/>
    <mergeCell ref="H23:I23"/>
    <mergeCell ref="H24:I24"/>
    <mergeCell ref="H25:I25"/>
    <mergeCell ref="H26:I26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28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560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1138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561</v>
      </c>
      <c r="E11" s="21" t="s">
        <v>562</v>
      </c>
      <c r="F11" s="21" t="s">
        <v>29</v>
      </c>
      <c r="G11" s="22">
        <v>255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178</v>
      </c>
      <c r="E12" s="21" t="s">
        <v>179</v>
      </c>
      <c r="F12" s="21" t="s">
        <v>29</v>
      </c>
      <c r="G12" s="22">
        <v>1073741822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112</v>
      </c>
      <c r="E13" s="21" t="s">
        <v>113</v>
      </c>
      <c r="F13" s="21" t="s">
        <v>41</v>
      </c>
      <c r="G13" s="22" t="s">
        <v>25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114</v>
      </c>
      <c r="E14" s="21" t="s">
        <v>115</v>
      </c>
      <c r="F14" s="21" t="s">
        <v>29</v>
      </c>
      <c r="G14" s="22">
        <v>10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116</v>
      </c>
      <c r="E15" s="21" t="s">
        <v>117</v>
      </c>
      <c r="F15" s="21" t="s">
        <v>29</v>
      </c>
      <c r="G15" s="22">
        <v>8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563</v>
      </c>
      <c r="E16" s="21" t="s">
        <v>564</v>
      </c>
      <c r="F16" s="21" t="s">
        <v>29</v>
      </c>
      <c r="G16" s="22">
        <v>100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565</v>
      </c>
      <c r="E17" s="21" t="s">
        <v>566</v>
      </c>
      <c r="F17" s="21" t="s">
        <v>29</v>
      </c>
      <c r="G17" s="22">
        <v>255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567</v>
      </c>
      <c r="E18" s="21" t="s">
        <v>568</v>
      </c>
      <c r="F18" s="21" t="s">
        <v>41</v>
      </c>
      <c r="G18" s="22" t="s">
        <v>25</v>
      </c>
      <c r="H18" s="49" t="s">
        <v>567</v>
      </c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514</v>
      </c>
      <c r="E19" s="21" t="s">
        <v>569</v>
      </c>
      <c r="F19" s="21" t="s">
        <v>29</v>
      </c>
      <c r="G19" s="22">
        <v>50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436</v>
      </c>
      <c r="E20" s="21" t="s">
        <v>437</v>
      </c>
      <c r="F20" s="21" t="s">
        <v>29</v>
      </c>
      <c r="G20" s="22">
        <v>60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526</v>
      </c>
      <c r="E21" s="21" t="s">
        <v>570</v>
      </c>
      <c r="F21" s="21" t="s">
        <v>29</v>
      </c>
      <c r="G21" s="22">
        <v>40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571</v>
      </c>
      <c r="E22" s="21" t="s">
        <v>572</v>
      </c>
      <c r="F22" s="21" t="s">
        <v>29</v>
      </c>
      <c r="G22" s="22">
        <v>60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573</v>
      </c>
      <c r="E23" s="21" t="s">
        <v>574</v>
      </c>
      <c r="F23" s="21" t="s">
        <v>29</v>
      </c>
      <c r="G23" s="22">
        <v>40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575</v>
      </c>
      <c r="E24" s="21" t="s">
        <v>185</v>
      </c>
      <c r="F24" s="21" t="s">
        <v>29</v>
      </c>
      <c r="G24" s="22">
        <v>20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576</v>
      </c>
      <c r="E25" s="21" t="s">
        <v>577</v>
      </c>
      <c r="F25" s="21" t="s">
        <v>41</v>
      </c>
      <c r="G25" s="22" t="s">
        <v>25</v>
      </c>
      <c r="H25" s="49" t="s">
        <v>578</v>
      </c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579</v>
      </c>
      <c r="E26" s="21" t="s">
        <v>580</v>
      </c>
      <c r="F26" s="21" t="s">
        <v>29</v>
      </c>
      <c r="G26" s="22">
        <v>255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300</v>
      </c>
      <c r="E27" s="21" t="s">
        <v>396</v>
      </c>
      <c r="F27" s="21" t="s">
        <v>29</v>
      </c>
      <c r="G27" s="22">
        <v>255</v>
      </c>
      <c r="H27" s="49"/>
      <c r="I27" s="50"/>
      <c r="J27" s="23"/>
      <c r="K27" s="15"/>
      <c r="L27" s="15"/>
      <c r="M27" s="16"/>
    </row>
    <row r="28" spans="2:13" ht="15" customHeight="1" thickBot="1" x14ac:dyDescent="0.3">
      <c r="B28" s="24">
        <v>19</v>
      </c>
      <c r="C28" s="25" t="s">
        <v>23</v>
      </c>
      <c r="D28" s="26" t="s">
        <v>118</v>
      </c>
      <c r="E28" s="26" t="s">
        <v>118</v>
      </c>
      <c r="F28" s="26" t="s">
        <v>90</v>
      </c>
      <c r="G28" s="27" t="s">
        <v>83</v>
      </c>
      <c r="H28" s="47"/>
      <c r="I28" s="48"/>
      <c r="J28" s="28"/>
      <c r="K28" s="15"/>
      <c r="L28" s="15"/>
      <c r="M28" s="16"/>
    </row>
  </sheetData>
  <mergeCells count="35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7:I27"/>
    <mergeCell ref="H28:I28"/>
    <mergeCell ref="H21:I21"/>
    <mergeCell ref="H22:I22"/>
    <mergeCell ref="H23:I23"/>
    <mergeCell ref="H24:I24"/>
    <mergeCell ref="H25:I25"/>
    <mergeCell ref="H26:I26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30"/>
  <sheetViews>
    <sheetView zoomScaleNormal="100" workbookViewId="0">
      <selection activeCell="L47" sqref="L47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597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598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599</v>
      </c>
      <c r="E11" s="21" t="s">
        <v>599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600</v>
      </c>
      <c r="E12" s="21" t="s">
        <v>600</v>
      </c>
      <c r="F12" s="21" t="s">
        <v>29</v>
      </c>
      <c r="G12" s="22">
        <v>20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601</v>
      </c>
      <c r="E13" s="21" t="s">
        <v>601</v>
      </c>
      <c r="F13" s="21" t="s">
        <v>29</v>
      </c>
      <c r="G13" s="22">
        <v>50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524</v>
      </c>
      <c r="E14" s="21" t="s">
        <v>524</v>
      </c>
      <c r="F14" s="21" t="s">
        <v>29</v>
      </c>
      <c r="G14" s="22">
        <v>255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525</v>
      </c>
      <c r="E15" s="21" t="s">
        <v>525</v>
      </c>
      <c r="F15" s="21" t="s">
        <v>29</v>
      </c>
      <c r="G15" s="22">
        <v>255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602</v>
      </c>
      <c r="E16" s="21" t="s">
        <v>602</v>
      </c>
      <c r="F16" s="21" t="s">
        <v>29</v>
      </c>
      <c r="G16" s="22">
        <v>128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603</v>
      </c>
      <c r="E17" s="21" t="s">
        <v>603</v>
      </c>
      <c r="F17" s="21" t="s">
        <v>29</v>
      </c>
      <c r="G17" s="22">
        <v>128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604</v>
      </c>
      <c r="E18" s="21" t="s">
        <v>604</v>
      </c>
      <c r="F18" s="21" t="s">
        <v>41</v>
      </c>
      <c r="G18" s="22" t="s">
        <v>40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605</v>
      </c>
      <c r="E19" s="21" t="s">
        <v>605</v>
      </c>
      <c r="F19" s="21" t="s">
        <v>41</v>
      </c>
      <c r="G19" s="22" t="s">
        <v>40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606</v>
      </c>
      <c r="E20" s="21" t="s">
        <v>606</v>
      </c>
      <c r="F20" s="21" t="s">
        <v>41</v>
      </c>
      <c r="G20" s="22" t="s">
        <v>40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607</v>
      </c>
      <c r="E21" s="21" t="s">
        <v>607</v>
      </c>
      <c r="F21" s="21" t="s">
        <v>41</v>
      </c>
      <c r="G21" s="22" t="s">
        <v>40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608</v>
      </c>
      <c r="E22" s="21" t="s">
        <v>608</v>
      </c>
      <c r="F22" s="21" t="s">
        <v>29</v>
      </c>
      <c r="G22" s="22">
        <v>10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609</v>
      </c>
      <c r="E23" s="21" t="s">
        <v>609</v>
      </c>
      <c r="F23" s="21" t="s">
        <v>29</v>
      </c>
      <c r="G23" s="22">
        <v>10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313</v>
      </c>
      <c r="E24" s="21" t="s">
        <v>313</v>
      </c>
      <c r="F24" s="21" t="s">
        <v>29</v>
      </c>
      <c r="G24" s="22">
        <v>100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177</v>
      </c>
      <c r="E25" s="21" t="s">
        <v>177</v>
      </c>
      <c r="F25" s="21" t="s">
        <v>29</v>
      </c>
      <c r="G25" s="22">
        <v>100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300</v>
      </c>
      <c r="E26" s="21" t="s">
        <v>300</v>
      </c>
      <c r="F26" s="21" t="s">
        <v>29</v>
      </c>
      <c r="G26" s="22">
        <v>255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610</v>
      </c>
      <c r="E27" s="21" t="s">
        <v>610</v>
      </c>
      <c r="F27" s="21" t="s">
        <v>41</v>
      </c>
      <c r="G27" s="22" t="s">
        <v>25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611</v>
      </c>
      <c r="E28" s="21" t="s">
        <v>611</v>
      </c>
      <c r="F28" s="21" t="s">
        <v>29</v>
      </c>
      <c r="G28" s="22">
        <v>255</v>
      </c>
      <c r="H28" s="49"/>
      <c r="I28" s="50"/>
      <c r="J28" s="23"/>
      <c r="K28" s="15"/>
      <c r="L28" s="15"/>
      <c r="M28" s="16"/>
    </row>
    <row r="29" spans="2:13" ht="15" customHeight="1" x14ac:dyDescent="0.25">
      <c r="B29" s="19">
        <v>20</v>
      </c>
      <c r="C29" s="20" t="s">
        <v>23</v>
      </c>
      <c r="D29" s="21" t="s">
        <v>118</v>
      </c>
      <c r="E29" s="21" t="s">
        <v>118</v>
      </c>
      <c r="F29" s="21" t="s">
        <v>90</v>
      </c>
      <c r="G29" s="22" t="s">
        <v>83</v>
      </c>
      <c r="H29" s="49"/>
      <c r="I29" s="50"/>
      <c r="J29" s="23"/>
      <c r="K29" s="15"/>
      <c r="L29" s="15"/>
      <c r="M29" s="16"/>
    </row>
    <row r="30" spans="2:13" ht="15" customHeight="1" thickBot="1" x14ac:dyDescent="0.3">
      <c r="B30" s="24">
        <v>21</v>
      </c>
      <c r="C30" s="25"/>
      <c r="D30" s="26" t="s">
        <v>517</v>
      </c>
      <c r="E30" s="26" t="s">
        <v>175</v>
      </c>
      <c r="F30" s="26" t="s">
        <v>41</v>
      </c>
      <c r="G30" s="27" t="s">
        <v>25</v>
      </c>
      <c r="H30" s="47"/>
      <c r="I30" s="48"/>
      <c r="J30" s="28"/>
      <c r="K30" s="15"/>
      <c r="L30" s="15"/>
      <c r="M30" s="16"/>
    </row>
  </sheetData>
  <mergeCells count="37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7:I27"/>
    <mergeCell ref="H28:I28"/>
    <mergeCell ref="H29:I29"/>
    <mergeCell ref="H30:I30"/>
    <mergeCell ref="H21:I21"/>
    <mergeCell ref="H22:I22"/>
    <mergeCell ref="H23:I23"/>
    <mergeCell ref="H24:I24"/>
    <mergeCell ref="H25:I25"/>
    <mergeCell ref="H26:I26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79"/>
  <sheetViews>
    <sheetView zoomScaleNormal="100" workbookViewId="0">
      <selection activeCell="F12" sqref="F12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612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1139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175</v>
      </c>
      <c r="E11" s="21" t="s">
        <v>175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271</v>
      </c>
      <c r="E12" s="21" t="s">
        <v>272</v>
      </c>
      <c r="F12" s="21" t="s">
        <v>29</v>
      </c>
      <c r="G12" s="22">
        <v>18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189</v>
      </c>
      <c r="E13" s="21" t="s">
        <v>190</v>
      </c>
      <c r="F13" s="21" t="s">
        <v>29</v>
      </c>
      <c r="G13" s="22">
        <v>4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239</v>
      </c>
      <c r="E14" s="21" t="s">
        <v>240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176</v>
      </c>
      <c r="E15" s="21" t="s">
        <v>242</v>
      </c>
      <c r="F15" s="21" t="s">
        <v>29</v>
      </c>
      <c r="G15" s="22">
        <v>44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243</v>
      </c>
      <c r="E16" s="21" t="s">
        <v>244</v>
      </c>
      <c r="F16" s="21" t="s">
        <v>29</v>
      </c>
      <c r="G16" s="22">
        <v>34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245</v>
      </c>
      <c r="E17" s="21" t="s">
        <v>246</v>
      </c>
      <c r="F17" s="21" t="s">
        <v>29</v>
      </c>
      <c r="G17" s="22">
        <v>48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247</v>
      </c>
      <c r="E18" s="21" t="s">
        <v>248</v>
      </c>
      <c r="F18" s="21" t="s">
        <v>29</v>
      </c>
      <c r="G18" s="22">
        <v>56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249</v>
      </c>
      <c r="E19" s="21" t="s">
        <v>185</v>
      </c>
      <c r="F19" s="21" t="s">
        <v>29</v>
      </c>
      <c r="G19" s="22">
        <v>56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250</v>
      </c>
      <c r="E20" s="21" t="s">
        <v>251</v>
      </c>
      <c r="F20" s="21" t="s">
        <v>29</v>
      </c>
      <c r="G20" s="22">
        <v>2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252</v>
      </c>
      <c r="E21" s="21" t="s">
        <v>253</v>
      </c>
      <c r="F21" s="21" t="s">
        <v>29</v>
      </c>
      <c r="G21" s="22">
        <v>56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254</v>
      </c>
      <c r="E22" s="21" t="s">
        <v>184</v>
      </c>
      <c r="F22" s="21" t="s">
        <v>29</v>
      </c>
      <c r="G22" s="22">
        <v>66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205</v>
      </c>
      <c r="E23" s="21" t="s">
        <v>206</v>
      </c>
      <c r="F23" s="21" t="s">
        <v>41</v>
      </c>
      <c r="G23" s="22" t="s">
        <v>40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255</v>
      </c>
      <c r="E24" s="21" t="s">
        <v>256</v>
      </c>
      <c r="F24" s="21" t="s">
        <v>29</v>
      </c>
      <c r="G24" s="22">
        <v>52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257</v>
      </c>
      <c r="E25" s="21" t="s">
        <v>258</v>
      </c>
      <c r="F25" s="21" t="s">
        <v>29</v>
      </c>
      <c r="G25" s="22">
        <v>106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265</v>
      </c>
      <c r="E26" s="21" t="s">
        <v>266</v>
      </c>
      <c r="F26" s="21" t="s">
        <v>29</v>
      </c>
      <c r="G26" s="22">
        <v>22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261</v>
      </c>
      <c r="E27" s="21" t="s">
        <v>262</v>
      </c>
      <c r="F27" s="21" t="s">
        <v>29</v>
      </c>
      <c r="G27" s="22">
        <v>8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263</v>
      </c>
      <c r="E28" s="21" t="s">
        <v>264</v>
      </c>
      <c r="F28" s="21" t="s">
        <v>29</v>
      </c>
      <c r="G28" s="22">
        <v>4</v>
      </c>
      <c r="H28" s="49"/>
      <c r="I28" s="50"/>
      <c r="J28" s="23"/>
      <c r="K28" s="15"/>
      <c r="L28" s="15"/>
      <c r="M28" s="16"/>
    </row>
    <row r="29" spans="2:13" ht="15" customHeight="1" x14ac:dyDescent="0.25">
      <c r="B29" s="19">
        <v>20</v>
      </c>
      <c r="C29" s="20"/>
      <c r="D29" s="21" t="s">
        <v>267</v>
      </c>
      <c r="E29" s="21" t="s">
        <v>268</v>
      </c>
      <c r="F29" s="21" t="s">
        <v>29</v>
      </c>
      <c r="G29" s="22">
        <v>18</v>
      </c>
      <c r="H29" s="49"/>
      <c r="I29" s="50"/>
      <c r="J29" s="23"/>
      <c r="K29" s="15"/>
      <c r="L29" s="15"/>
      <c r="M29" s="16"/>
    </row>
    <row r="30" spans="2:13" ht="15" customHeight="1" x14ac:dyDescent="0.25">
      <c r="B30" s="19">
        <v>21</v>
      </c>
      <c r="C30" s="20"/>
      <c r="D30" s="21" t="s">
        <v>180</v>
      </c>
      <c r="E30" s="21" t="s">
        <v>181</v>
      </c>
      <c r="F30" s="21" t="s">
        <v>29</v>
      </c>
      <c r="G30" s="22">
        <v>254</v>
      </c>
      <c r="H30" s="49"/>
      <c r="I30" s="50"/>
      <c r="J30" s="23"/>
      <c r="K30" s="15"/>
      <c r="L30" s="15"/>
      <c r="M30" s="16"/>
    </row>
    <row r="31" spans="2:13" ht="15" customHeight="1" x14ac:dyDescent="0.25">
      <c r="B31" s="19">
        <v>22</v>
      </c>
      <c r="C31" s="20"/>
      <c r="D31" s="21" t="s">
        <v>300</v>
      </c>
      <c r="E31" s="21" t="s">
        <v>301</v>
      </c>
      <c r="F31" s="21" t="s">
        <v>29</v>
      </c>
      <c r="G31" s="22">
        <v>254</v>
      </c>
      <c r="H31" s="49"/>
      <c r="I31" s="50"/>
      <c r="J31" s="23"/>
      <c r="K31" s="15"/>
      <c r="L31" s="15"/>
      <c r="M31" s="16"/>
    </row>
    <row r="32" spans="2:13" ht="15" customHeight="1" x14ac:dyDescent="0.25">
      <c r="B32" s="19">
        <v>23</v>
      </c>
      <c r="C32" s="20"/>
      <c r="D32" s="21" t="s">
        <v>306</v>
      </c>
      <c r="E32" s="21" t="s">
        <v>307</v>
      </c>
      <c r="F32" s="21" t="s">
        <v>29</v>
      </c>
      <c r="G32" s="22">
        <v>2</v>
      </c>
      <c r="H32" s="49"/>
      <c r="I32" s="50"/>
      <c r="J32" s="23"/>
      <c r="K32" s="15"/>
      <c r="L32" s="15"/>
      <c r="M32" s="16"/>
    </row>
    <row r="33" spans="2:13" ht="15" customHeight="1" x14ac:dyDescent="0.25">
      <c r="B33" s="19">
        <v>24</v>
      </c>
      <c r="C33" s="20"/>
      <c r="D33" s="21" t="s">
        <v>308</v>
      </c>
      <c r="E33" s="21" t="s">
        <v>309</v>
      </c>
      <c r="F33" s="21" t="s">
        <v>29</v>
      </c>
      <c r="G33" s="22">
        <v>2</v>
      </c>
      <c r="H33" s="49"/>
      <c r="I33" s="50"/>
      <c r="J33" s="23"/>
      <c r="K33" s="15"/>
      <c r="L33" s="15"/>
      <c r="M33" s="16"/>
    </row>
    <row r="34" spans="2:13" ht="15" customHeight="1" x14ac:dyDescent="0.25">
      <c r="B34" s="19">
        <v>25</v>
      </c>
      <c r="C34" s="20"/>
      <c r="D34" s="21" t="s">
        <v>277</v>
      </c>
      <c r="E34" s="21" t="s">
        <v>278</v>
      </c>
      <c r="F34" s="21" t="s">
        <v>29</v>
      </c>
      <c r="G34" s="22">
        <v>18</v>
      </c>
      <c r="H34" s="49"/>
      <c r="I34" s="50"/>
      <c r="J34" s="23"/>
      <c r="K34" s="15"/>
      <c r="L34" s="15"/>
      <c r="M34" s="16"/>
    </row>
    <row r="35" spans="2:13" ht="15" customHeight="1" x14ac:dyDescent="0.25">
      <c r="B35" s="19">
        <v>26</v>
      </c>
      <c r="C35" s="20"/>
      <c r="D35" s="21" t="s">
        <v>107</v>
      </c>
      <c r="E35" s="21" t="s">
        <v>186</v>
      </c>
      <c r="F35" s="21" t="s">
        <v>41</v>
      </c>
      <c r="G35" s="22" t="s">
        <v>40</v>
      </c>
      <c r="H35" s="49"/>
      <c r="I35" s="50"/>
      <c r="J35" s="23"/>
      <c r="K35" s="15"/>
      <c r="L35" s="15"/>
      <c r="M35" s="16"/>
    </row>
    <row r="36" spans="2:13" ht="15" customHeight="1" x14ac:dyDescent="0.25">
      <c r="B36" s="19">
        <v>27</v>
      </c>
      <c r="C36" s="20"/>
      <c r="D36" s="21" t="s">
        <v>187</v>
      </c>
      <c r="E36" s="21" t="s">
        <v>188</v>
      </c>
      <c r="F36" s="21" t="s">
        <v>41</v>
      </c>
      <c r="G36" s="22" t="s">
        <v>40</v>
      </c>
      <c r="H36" s="49"/>
      <c r="I36" s="50"/>
      <c r="J36" s="23"/>
      <c r="K36" s="15"/>
      <c r="L36" s="15"/>
      <c r="M36" s="16"/>
    </row>
    <row r="37" spans="2:13" ht="15" customHeight="1" x14ac:dyDescent="0.25">
      <c r="B37" s="19">
        <v>28</v>
      </c>
      <c r="C37" s="20"/>
      <c r="D37" s="21" t="s">
        <v>191</v>
      </c>
      <c r="E37" s="21" t="s">
        <v>192</v>
      </c>
      <c r="F37" s="21" t="s">
        <v>41</v>
      </c>
      <c r="G37" s="22" t="s">
        <v>40</v>
      </c>
      <c r="H37" s="49"/>
      <c r="I37" s="50"/>
      <c r="J37" s="23"/>
      <c r="K37" s="15"/>
      <c r="L37" s="15"/>
      <c r="M37" s="16"/>
    </row>
    <row r="38" spans="2:13" ht="15" customHeight="1" x14ac:dyDescent="0.25">
      <c r="B38" s="19">
        <v>29</v>
      </c>
      <c r="C38" s="20"/>
      <c r="D38" s="21" t="s">
        <v>193</v>
      </c>
      <c r="E38" s="21" t="s">
        <v>194</v>
      </c>
      <c r="F38" s="21" t="s">
        <v>29</v>
      </c>
      <c r="G38" s="22">
        <v>50</v>
      </c>
      <c r="H38" s="49"/>
      <c r="I38" s="50"/>
      <c r="J38" s="23"/>
      <c r="K38" s="15"/>
      <c r="L38" s="15"/>
      <c r="M38" s="16"/>
    </row>
    <row r="39" spans="2:13" ht="15" customHeight="1" x14ac:dyDescent="0.25">
      <c r="B39" s="19">
        <v>30</v>
      </c>
      <c r="C39" s="20"/>
      <c r="D39" s="21" t="s">
        <v>195</v>
      </c>
      <c r="E39" s="21" t="s">
        <v>196</v>
      </c>
      <c r="F39" s="21" t="s">
        <v>41</v>
      </c>
      <c r="G39" s="22" t="s">
        <v>40</v>
      </c>
      <c r="H39" s="49"/>
      <c r="I39" s="50"/>
      <c r="J39" s="23"/>
      <c r="K39" s="15"/>
      <c r="L39" s="15"/>
      <c r="M39" s="16"/>
    </row>
    <row r="40" spans="2:13" ht="15" customHeight="1" x14ac:dyDescent="0.25">
      <c r="B40" s="19">
        <v>31</v>
      </c>
      <c r="C40" s="20"/>
      <c r="D40" s="21" t="s">
        <v>197</v>
      </c>
      <c r="E40" s="21" t="s">
        <v>198</v>
      </c>
      <c r="F40" s="21" t="s">
        <v>29</v>
      </c>
      <c r="G40" s="22">
        <v>4</v>
      </c>
      <c r="H40" s="49"/>
      <c r="I40" s="50"/>
      <c r="J40" s="23"/>
      <c r="K40" s="15"/>
      <c r="L40" s="15"/>
      <c r="M40" s="16"/>
    </row>
    <row r="41" spans="2:13" ht="15" customHeight="1" x14ac:dyDescent="0.25">
      <c r="B41" s="19">
        <v>32</v>
      </c>
      <c r="C41" s="20"/>
      <c r="D41" s="21" t="s">
        <v>199</v>
      </c>
      <c r="E41" s="21" t="s">
        <v>200</v>
      </c>
      <c r="F41" s="21" t="s">
        <v>41</v>
      </c>
      <c r="G41" s="22" t="s">
        <v>40</v>
      </c>
      <c r="H41" s="49"/>
      <c r="I41" s="50"/>
      <c r="J41" s="23"/>
      <c r="K41" s="15"/>
      <c r="L41" s="15"/>
      <c r="M41" s="16"/>
    </row>
    <row r="42" spans="2:13" ht="15" customHeight="1" x14ac:dyDescent="0.25">
      <c r="B42" s="19">
        <v>33</v>
      </c>
      <c r="C42" s="20"/>
      <c r="D42" s="21" t="s">
        <v>201</v>
      </c>
      <c r="E42" s="21" t="s">
        <v>202</v>
      </c>
      <c r="F42" s="21" t="s">
        <v>29</v>
      </c>
      <c r="G42" s="22">
        <v>2</v>
      </c>
      <c r="H42" s="49"/>
      <c r="I42" s="50"/>
      <c r="J42" s="23"/>
      <c r="K42" s="15"/>
      <c r="L42" s="15"/>
      <c r="M42" s="16"/>
    </row>
    <row r="43" spans="2:13" ht="15" customHeight="1" x14ac:dyDescent="0.25">
      <c r="B43" s="19">
        <v>34</v>
      </c>
      <c r="C43" s="20"/>
      <c r="D43" s="21" t="s">
        <v>203</v>
      </c>
      <c r="E43" s="21" t="s">
        <v>204</v>
      </c>
      <c r="F43" s="21" t="s">
        <v>29</v>
      </c>
      <c r="G43" s="22">
        <v>4</v>
      </c>
      <c r="H43" s="49"/>
      <c r="I43" s="50"/>
      <c r="J43" s="23"/>
      <c r="K43" s="15"/>
      <c r="L43" s="15"/>
      <c r="M43" s="16"/>
    </row>
    <row r="44" spans="2:13" ht="15" customHeight="1" x14ac:dyDescent="0.25">
      <c r="B44" s="19">
        <v>35</v>
      </c>
      <c r="C44" s="20"/>
      <c r="D44" s="21" t="s">
        <v>207</v>
      </c>
      <c r="E44" s="21" t="s">
        <v>208</v>
      </c>
      <c r="F44" s="21" t="s">
        <v>29</v>
      </c>
      <c r="G44" s="22">
        <v>18</v>
      </c>
      <c r="H44" s="49"/>
      <c r="I44" s="50"/>
      <c r="J44" s="23"/>
      <c r="K44" s="15"/>
      <c r="L44" s="15"/>
      <c r="M44" s="16"/>
    </row>
    <row r="45" spans="2:13" ht="15" customHeight="1" x14ac:dyDescent="0.25">
      <c r="B45" s="19">
        <v>36</v>
      </c>
      <c r="C45" s="20"/>
      <c r="D45" s="21" t="s">
        <v>209</v>
      </c>
      <c r="E45" s="21" t="s">
        <v>210</v>
      </c>
      <c r="F45" s="21" t="s">
        <v>29</v>
      </c>
      <c r="G45" s="22">
        <v>2</v>
      </c>
      <c r="H45" s="49"/>
      <c r="I45" s="50"/>
      <c r="J45" s="23"/>
      <c r="K45" s="15"/>
      <c r="L45" s="15"/>
      <c r="M45" s="16"/>
    </row>
    <row r="46" spans="2:13" ht="15" customHeight="1" x14ac:dyDescent="0.25">
      <c r="B46" s="19">
        <v>37</v>
      </c>
      <c r="C46" s="20"/>
      <c r="D46" s="29" t="s">
        <v>211</v>
      </c>
      <c r="E46" s="21" t="s">
        <v>212</v>
      </c>
      <c r="F46" s="21" t="s">
        <v>29</v>
      </c>
      <c r="G46" s="22">
        <v>10</v>
      </c>
      <c r="H46" s="49"/>
      <c r="I46" s="50"/>
      <c r="J46" s="23"/>
      <c r="K46" s="15"/>
      <c r="L46" s="15"/>
      <c r="M46" s="16"/>
    </row>
    <row r="47" spans="2:13" ht="15" customHeight="1" x14ac:dyDescent="0.25">
      <c r="B47" s="19">
        <v>38</v>
      </c>
      <c r="C47" s="20"/>
      <c r="D47" s="21" t="s">
        <v>213</v>
      </c>
      <c r="E47" s="21" t="s">
        <v>214</v>
      </c>
      <c r="F47" s="21" t="s">
        <v>29</v>
      </c>
      <c r="G47" s="22">
        <v>18</v>
      </c>
      <c r="H47" s="49"/>
      <c r="I47" s="50"/>
      <c r="J47" s="23"/>
      <c r="K47" s="15"/>
      <c r="L47" s="15"/>
      <c r="M47" s="16"/>
    </row>
    <row r="48" spans="2:13" ht="15" customHeight="1" x14ac:dyDescent="0.25">
      <c r="B48" s="19">
        <v>39</v>
      </c>
      <c r="C48" s="20"/>
      <c r="D48" s="21" t="s">
        <v>215</v>
      </c>
      <c r="E48" s="21" t="s">
        <v>216</v>
      </c>
      <c r="F48" s="21" t="s">
        <v>29</v>
      </c>
      <c r="G48" s="22">
        <v>10</v>
      </c>
      <c r="H48" s="49"/>
      <c r="I48" s="50"/>
      <c r="J48" s="23"/>
      <c r="K48" s="15"/>
      <c r="L48" s="15"/>
      <c r="M48" s="16"/>
    </row>
    <row r="49" spans="2:13" ht="15" customHeight="1" x14ac:dyDescent="0.25">
      <c r="B49" s="19">
        <v>40</v>
      </c>
      <c r="C49" s="20"/>
      <c r="D49" s="21" t="s">
        <v>217</v>
      </c>
      <c r="E49" s="21" t="s">
        <v>218</v>
      </c>
      <c r="F49" s="21" t="s">
        <v>29</v>
      </c>
      <c r="G49" s="22">
        <v>62</v>
      </c>
      <c r="H49" s="49"/>
      <c r="I49" s="50"/>
      <c r="J49" s="23"/>
      <c r="K49" s="15"/>
      <c r="L49" s="15"/>
      <c r="M49" s="16"/>
    </row>
    <row r="50" spans="2:13" ht="15" customHeight="1" x14ac:dyDescent="0.25">
      <c r="B50" s="19">
        <v>41</v>
      </c>
      <c r="C50" s="20"/>
      <c r="D50" s="21" t="s">
        <v>219</v>
      </c>
      <c r="E50" s="21" t="s">
        <v>220</v>
      </c>
      <c r="F50" s="21" t="s">
        <v>29</v>
      </c>
      <c r="G50" s="22">
        <v>2</v>
      </c>
      <c r="H50" s="49"/>
      <c r="I50" s="50"/>
      <c r="J50" s="23"/>
      <c r="K50" s="15"/>
      <c r="L50" s="15"/>
      <c r="M50" s="16"/>
    </row>
    <row r="51" spans="2:13" ht="15" customHeight="1" x14ac:dyDescent="0.25">
      <c r="B51" s="19">
        <v>42</v>
      </c>
      <c r="C51" s="20"/>
      <c r="D51" s="21" t="s">
        <v>221</v>
      </c>
      <c r="E51" s="21" t="s">
        <v>222</v>
      </c>
      <c r="F51" s="21" t="s">
        <v>41</v>
      </c>
      <c r="G51" s="22" t="s">
        <v>40</v>
      </c>
      <c r="H51" s="49"/>
      <c r="I51" s="50"/>
      <c r="J51" s="23"/>
      <c r="K51" s="15"/>
      <c r="L51" s="15"/>
      <c r="M51" s="16"/>
    </row>
    <row r="52" spans="2:13" ht="15" customHeight="1" x14ac:dyDescent="0.25">
      <c r="B52" s="19">
        <v>43</v>
      </c>
      <c r="C52" s="20"/>
      <c r="D52" s="21" t="s">
        <v>223</v>
      </c>
      <c r="E52" s="21" t="s">
        <v>224</v>
      </c>
      <c r="F52" s="21" t="s">
        <v>41</v>
      </c>
      <c r="G52" s="22" t="s">
        <v>40</v>
      </c>
      <c r="H52" s="49"/>
      <c r="I52" s="50"/>
      <c r="J52" s="23"/>
      <c r="K52" s="15"/>
      <c r="L52" s="15"/>
      <c r="M52" s="16"/>
    </row>
    <row r="53" spans="2:13" ht="15" customHeight="1" x14ac:dyDescent="0.25">
      <c r="B53" s="19">
        <v>44</v>
      </c>
      <c r="C53" s="20"/>
      <c r="D53" s="21" t="s">
        <v>225</v>
      </c>
      <c r="E53" s="21" t="s">
        <v>226</v>
      </c>
      <c r="F53" s="21" t="s">
        <v>41</v>
      </c>
      <c r="G53" s="22" t="s">
        <v>40</v>
      </c>
      <c r="H53" s="49"/>
      <c r="I53" s="50"/>
      <c r="J53" s="23"/>
      <c r="K53" s="15"/>
      <c r="L53" s="15"/>
      <c r="M53" s="16"/>
    </row>
    <row r="54" spans="2:13" ht="15" customHeight="1" x14ac:dyDescent="0.25">
      <c r="B54" s="19">
        <v>45</v>
      </c>
      <c r="C54" s="20"/>
      <c r="D54" s="21" t="s">
        <v>227</v>
      </c>
      <c r="E54" s="21" t="s">
        <v>228</v>
      </c>
      <c r="F54" s="21" t="s">
        <v>41</v>
      </c>
      <c r="G54" s="22" t="s">
        <v>40</v>
      </c>
      <c r="H54" s="49"/>
      <c r="I54" s="50"/>
      <c r="J54" s="23"/>
      <c r="K54" s="15"/>
      <c r="L54" s="15"/>
      <c r="M54" s="16"/>
    </row>
    <row r="55" spans="2:13" ht="15" customHeight="1" x14ac:dyDescent="0.25">
      <c r="B55" s="19">
        <v>46</v>
      </c>
      <c r="C55" s="20"/>
      <c r="D55" s="21" t="s">
        <v>229</v>
      </c>
      <c r="E55" s="21" t="s">
        <v>230</v>
      </c>
      <c r="F55" s="21" t="s">
        <v>29</v>
      </c>
      <c r="G55" s="22">
        <v>20</v>
      </c>
      <c r="H55" s="49"/>
      <c r="I55" s="50"/>
      <c r="J55" s="23"/>
      <c r="K55" s="15"/>
      <c r="L55" s="15"/>
      <c r="M55" s="16"/>
    </row>
    <row r="56" spans="2:13" ht="15" customHeight="1" x14ac:dyDescent="0.25">
      <c r="B56" s="19">
        <v>47</v>
      </c>
      <c r="C56" s="20"/>
      <c r="D56" s="21" t="s">
        <v>231</v>
      </c>
      <c r="E56" s="21" t="s">
        <v>232</v>
      </c>
      <c r="F56" s="21" t="s">
        <v>29</v>
      </c>
      <c r="G56" s="22">
        <v>2</v>
      </c>
      <c r="H56" s="49"/>
      <c r="I56" s="50"/>
      <c r="J56" s="23"/>
      <c r="K56" s="15"/>
      <c r="L56" s="15"/>
      <c r="M56" s="16"/>
    </row>
    <row r="57" spans="2:13" ht="15" customHeight="1" x14ac:dyDescent="0.25">
      <c r="B57" s="19">
        <v>48</v>
      </c>
      <c r="C57" s="20"/>
      <c r="D57" s="21" t="s">
        <v>233</v>
      </c>
      <c r="E57" s="21" t="s">
        <v>234</v>
      </c>
      <c r="F57" s="21" t="s">
        <v>29</v>
      </c>
      <c r="G57" s="22">
        <v>6</v>
      </c>
      <c r="H57" s="49"/>
      <c r="I57" s="50"/>
      <c r="J57" s="23"/>
      <c r="K57" s="15"/>
      <c r="L57" s="15"/>
      <c r="M57" s="16"/>
    </row>
    <row r="58" spans="2:13" ht="15" customHeight="1" x14ac:dyDescent="0.25">
      <c r="B58" s="19">
        <v>49</v>
      </c>
      <c r="C58" s="20"/>
      <c r="D58" s="21" t="s">
        <v>235</v>
      </c>
      <c r="E58" s="21" t="s">
        <v>236</v>
      </c>
      <c r="F58" s="21" t="s">
        <v>29</v>
      </c>
      <c r="G58" s="22">
        <v>6</v>
      </c>
      <c r="H58" s="49"/>
      <c r="I58" s="50"/>
      <c r="J58" s="23"/>
      <c r="K58" s="15"/>
      <c r="L58" s="15"/>
      <c r="M58" s="16"/>
    </row>
    <row r="59" spans="2:13" ht="15" customHeight="1" x14ac:dyDescent="0.25">
      <c r="B59" s="19">
        <v>50</v>
      </c>
      <c r="C59" s="20"/>
      <c r="D59" s="21" t="s">
        <v>237</v>
      </c>
      <c r="E59" s="21" t="s">
        <v>238</v>
      </c>
      <c r="F59" s="21" t="s">
        <v>29</v>
      </c>
      <c r="G59" s="22">
        <v>36</v>
      </c>
      <c r="H59" s="49"/>
      <c r="I59" s="50"/>
      <c r="J59" s="23"/>
      <c r="K59" s="15"/>
      <c r="L59" s="15"/>
      <c r="M59" s="16"/>
    </row>
    <row r="60" spans="2:13" ht="15" customHeight="1" x14ac:dyDescent="0.25">
      <c r="B60" s="19">
        <v>51</v>
      </c>
      <c r="C60" s="20"/>
      <c r="D60" s="21" t="s">
        <v>241</v>
      </c>
      <c r="E60" s="21" t="s">
        <v>241</v>
      </c>
      <c r="F60" s="21" t="s">
        <v>41</v>
      </c>
      <c r="G60" s="22" t="s">
        <v>40</v>
      </c>
      <c r="H60" s="49"/>
      <c r="I60" s="50"/>
      <c r="J60" s="23"/>
      <c r="K60" s="15"/>
      <c r="L60" s="15"/>
      <c r="M60" s="16"/>
    </row>
    <row r="61" spans="2:13" ht="15" customHeight="1" x14ac:dyDescent="0.25">
      <c r="B61" s="19">
        <v>52</v>
      </c>
      <c r="C61" s="20"/>
      <c r="D61" s="21" t="s">
        <v>259</v>
      </c>
      <c r="E61" s="21" t="s">
        <v>260</v>
      </c>
      <c r="F61" s="21" t="s">
        <v>41</v>
      </c>
      <c r="G61" s="22" t="s">
        <v>40</v>
      </c>
      <c r="H61" s="49"/>
      <c r="I61" s="50"/>
      <c r="J61" s="23"/>
      <c r="K61" s="15"/>
      <c r="L61" s="15"/>
      <c r="M61" s="16"/>
    </row>
    <row r="62" spans="2:13" ht="15" customHeight="1" x14ac:dyDescent="0.25">
      <c r="B62" s="19">
        <v>53</v>
      </c>
      <c r="C62" s="20"/>
      <c r="D62" s="21" t="s">
        <v>269</v>
      </c>
      <c r="E62" s="21" t="s">
        <v>270</v>
      </c>
      <c r="F62" s="21" t="s">
        <v>29</v>
      </c>
      <c r="G62" s="22">
        <v>26</v>
      </c>
      <c r="H62" s="49"/>
      <c r="I62" s="50"/>
      <c r="J62" s="23"/>
      <c r="K62" s="15"/>
      <c r="L62" s="15"/>
      <c r="M62" s="16"/>
    </row>
    <row r="63" spans="2:13" ht="15" customHeight="1" x14ac:dyDescent="0.25">
      <c r="B63" s="19">
        <v>54</v>
      </c>
      <c r="C63" s="20"/>
      <c r="D63" s="21" t="s">
        <v>273</v>
      </c>
      <c r="E63" s="21" t="s">
        <v>274</v>
      </c>
      <c r="F63" s="21" t="s">
        <v>29</v>
      </c>
      <c r="G63" s="22">
        <v>32</v>
      </c>
      <c r="H63" s="49"/>
      <c r="I63" s="50"/>
      <c r="J63" s="23"/>
      <c r="K63" s="15"/>
      <c r="L63" s="15"/>
      <c r="M63" s="16"/>
    </row>
    <row r="64" spans="2:13" ht="15" customHeight="1" x14ac:dyDescent="0.25">
      <c r="B64" s="19">
        <v>55</v>
      </c>
      <c r="C64" s="20"/>
      <c r="D64" s="21" t="s">
        <v>275</v>
      </c>
      <c r="E64" s="21" t="s">
        <v>276</v>
      </c>
      <c r="F64" s="21" t="s">
        <v>29</v>
      </c>
      <c r="G64" s="22">
        <v>22</v>
      </c>
      <c r="H64" s="49"/>
      <c r="I64" s="50"/>
      <c r="J64" s="23"/>
      <c r="K64" s="15"/>
      <c r="L64" s="15"/>
      <c r="M64" s="16"/>
    </row>
    <row r="65" spans="2:13" ht="15" customHeight="1" x14ac:dyDescent="0.25">
      <c r="B65" s="19">
        <v>56</v>
      </c>
      <c r="C65" s="20"/>
      <c r="D65" s="21" t="s">
        <v>279</v>
      </c>
      <c r="E65" s="21" t="s">
        <v>280</v>
      </c>
      <c r="F65" s="21" t="s">
        <v>29</v>
      </c>
      <c r="G65" s="22">
        <v>22</v>
      </c>
      <c r="H65" s="49"/>
      <c r="I65" s="50"/>
      <c r="J65" s="23"/>
      <c r="K65" s="15"/>
      <c r="L65" s="15"/>
      <c r="M65" s="16"/>
    </row>
    <row r="66" spans="2:13" ht="15" customHeight="1" x14ac:dyDescent="0.25">
      <c r="B66" s="19">
        <v>57</v>
      </c>
      <c r="C66" s="20"/>
      <c r="D66" s="21" t="s">
        <v>281</v>
      </c>
      <c r="E66" s="21" t="s">
        <v>282</v>
      </c>
      <c r="F66" s="21" t="s">
        <v>29</v>
      </c>
      <c r="G66" s="22">
        <v>28</v>
      </c>
      <c r="H66" s="49"/>
      <c r="I66" s="50"/>
      <c r="J66" s="23"/>
      <c r="K66" s="15"/>
      <c r="L66" s="15"/>
      <c r="M66" s="16"/>
    </row>
    <row r="67" spans="2:13" ht="15" customHeight="1" x14ac:dyDescent="0.25">
      <c r="B67" s="19">
        <v>58</v>
      </c>
      <c r="C67" s="20"/>
      <c r="D67" s="21" t="s">
        <v>283</v>
      </c>
      <c r="E67" s="21" t="s">
        <v>284</v>
      </c>
      <c r="F67" s="21" t="s">
        <v>29</v>
      </c>
      <c r="G67" s="22">
        <v>24</v>
      </c>
      <c r="H67" s="49"/>
      <c r="I67" s="50"/>
      <c r="J67" s="23"/>
      <c r="K67" s="15"/>
      <c r="L67" s="15"/>
      <c r="M67" s="16"/>
    </row>
    <row r="68" spans="2:13" ht="15" customHeight="1" x14ac:dyDescent="0.25">
      <c r="B68" s="19">
        <v>59</v>
      </c>
      <c r="C68" s="20"/>
      <c r="D68" s="21" t="s">
        <v>285</v>
      </c>
      <c r="E68" s="21" t="s">
        <v>286</v>
      </c>
      <c r="F68" s="21" t="s">
        <v>29</v>
      </c>
      <c r="G68" s="22">
        <v>16</v>
      </c>
      <c r="H68" s="49"/>
      <c r="I68" s="50"/>
      <c r="J68" s="23"/>
      <c r="K68" s="15"/>
      <c r="L68" s="15"/>
      <c r="M68" s="16"/>
    </row>
    <row r="69" spans="2:13" ht="15" customHeight="1" x14ac:dyDescent="0.25">
      <c r="B69" s="19">
        <v>60</v>
      </c>
      <c r="C69" s="20"/>
      <c r="D69" s="21" t="s">
        <v>130</v>
      </c>
      <c r="E69" s="21" t="s">
        <v>287</v>
      </c>
      <c r="F69" s="21" t="s">
        <v>29</v>
      </c>
      <c r="G69" s="22">
        <v>32</v>
      </c>
      <c r="H69" s="49"/>
      <c r="I69" s="50"/>
      <c r="J69" s="23"/>
      <c r="K69" s="15"/>
      <c r="L69" s="15"/>
      <c r="M69" s="16"/>
    </row>
    <row r="70" spans="2:13" ht="15" customHeight="1" x14ac:dyDescent="0.25">
      <c r="B70" s="19">
        <v>61</v>
      </c>
      <c r="C70" s="20"/>
      <c r="D70" s="21" t="s">
        <v>288</v>
      </c>
      <c r="E70" s="21" t="s">
        <v>289</v>
      </c>
      <c r="F70" s="21" t="s">
        <v>29</v>
      </c>
      <c r="G70" s="22">
        <v>16</v>
      </c>
      <c r="H70" s="49"/>
      <c r="I70" s="50"/>
      <c r="J70" s="23"/>
      <c r="K70" s="15"/>
      <c r="L70" s="15"/>
      <c r="M70" s="16"/>
    </row>
    <row r="71" spans="2:13" ht="15" customHeight="1" x14ac:dyDescent="0.25">
      <c r="B71" s="19">
        <v>62</v>
      </c>
      <c r="C71" s="20"/>
      <c r="D71" s="21" t="s">
        <v>290</v>
      </c>
      <c r="E71" s="21" t="s">
        <v>291</v>
      </c>
      <c r="F71" s="21" t="s">
        <v>29</v>
      </c>
      <c r="G71" s="22">
        <v>30</v>
      </c>
      <c r="H71" s="49"/>
      <c r="I71" s="50"/>
      <c r="J71" s="23"/>
      <c r="K71" s="15"/>
      <c r="L71" s="15"/>
      <c r="M71" s="16"/>
    </row>
    <row r="72" spans="2:13" ht="15" customHeight="1" x14ac:dyDescent="0.25">
      <c r="B72" s="19">
        <v>63</v>
      </c>
      <c r="C72" s="20"/>
      <c r="D72" s="21" t="s">
        <v>292</v>
      </c>
      <c r="E72" s="21" t="s">
        <v>293</v>
      </c>
      <c r="F72" s="21" t="s">
        <v>29</v>
      </c>
      <c r="G72" s="22">
        <v>18</v>
      </c>
      <c r="H72" s="49"/>
      <c r="I72" s="50"/>
      <c r="J72" s="23"/>
      <c r="K72" s="15"/>
      <c r="L72" s="15"/>
      <c r="M72" s="16"/>
    </row>
    <row r="73" spans="2:13" ht="15" customHeight="1" x14ac:dyDescent="0.25">
      <c r="B73" s="19">
        <v>64</v>
      </c>
      <c r="C73" s="20"/>
      <c r="D73" s="21" t="s">
        <v>294</v>
      </c>
      <c r="E73" s="21" t="s">
        <v>295</v>
      </c>
      <c r="F73" s="21" t="s">
        <v>29</v>
      </c>
      <c r="G73" s="22">
        <v>20</v>
      </c>
      <c r="H73" s="49"/>
      <c r="I73" s="50"/>
      <c r="J73" s="23"/>
      <c r="K73" s="15"/>
      <c r="L73" s="15"/>
      <c r="M73" s="16"/>
    </row>
    <row r="74" spans="2:13" ht="15" customHeight="1" x14ac:dyDescent="0.25">
      <c r="B74" s="19">
        <v>65</v>
      </c>
      <c r="C74" s="20"/>
      <c r="D74" s="21" t="s">
        <v>296</v>
      </c>
      <c r="E74" s="21" t="s">
        <v>297</v>
      </c>
      <c r="F74" s="21" t="s">
        <v>29</v>
      </c>
      <c r="G74" s="22">
        <v>18</v>
      </c>
      <c r="H74" s="49"/>
      <c r="I74" s="50"/>
      <c r="J74" s="23"/>
      <c r="K74" s="15"/>
      <c r="L74" s="15"/>
      <c r="M74" s="16"/>
    </row>
    <row r="75" spans="2:13" ht="15" customHeight="1" x14ac:dyDescent="0.25">
      <c r="B75" s="19">
        <v>66</v>
      </c>
      <c r="C75" s="20"/>
      <c r="D75" s="21" t="s">
        <v>298</v>
      </c>
      <c r="E75" s="21" t="s">
        <v>299</v>
      </c>
      <c r="F75" s="21" t="s">
        <v>29</v>
      </c>
      <c r="G75" s="22">
        <v>136</v>
      </c>
      <c r="H75" s="49"/>
      <c r="I75" s="50"/>
      <c r="J75" s="23"/>
      <c r="K75" s="15"/>
      <c r="L75" s="15"/>
      <c r="M75" s="16"/>
    </row>
    <row r="76" spans="2:13" ht="15" customHeight="1" x14ac:dyDescent="0.25">
      <c r="B76" s="19">
        <v>67</v>
      </c>
      <c r="C76" s="20"/>
      <c r="D76" s="21" t="s">
        <v>302</v>
      </c>
      <c r="E76" s="21" t="s">
        <v>303</v>
      </c>
      <c r="F76" s="21" t="s">
        <v>29</v>
      </c>
      <c r="G76" s="22">
        <v>126</v>
      </c>
      <c r="H76" s="49"/>
      <c r="I76" s="50"/>
      <c r="J76" s="23"/>
      <c r="K76" s="15"/>
      <c r="L76" s="15"/>
      <c r="M76" s="16"/>
    </row>
    <row r="77" spans="2:13" ht="15" customHeight="1" x14ac:dyDescent="0.25">
      <c r="B77" s="19">
        <v>68</v>
      </c>
      <c r="C77" s="20"/>
      <c r="D77" s="21" t="s">
        <v>304</v>
      </c>
      <c r="E77" s="21" t="s">
        <v>305</v>
      </c>
      <c r="F77" s="21" t="s">
        <v>29</v>
      </c>
      <c r="G77" s="22">
        <v>2</v>
      </c>
      <c r="H77" s="49"/>
      <c r="I77" s="50"/>
      <c r="J77" s="23"/>
      <c r="K77" s="15"/>
      <c r="L77" s="15"/>
      <c r="M77" s="16"/>
    </row>
    <row r="78" spans="2:13" ht="15" customHeight="1" x14ac:dyDescent="0.25">
      <c r="B78" s="19">
        <v>69</v>
      </c>
      <c r="C78" s="20"/>
      <c r="D78" s="21" t="s">
        <v>310</v>
      </c>
      <c r="E78" s="21" t="s">
        <v>311</v>
      </c>
      <c r="F78" s="21" t="s">
        <v>41</v>
      </c>
      <c r="G78" s="22" t="s">
        <v>25</v>
      </c>
      <c r="H78" s="49"/>
      <c r="I78" s="50"/>
      <c r="J78" s="23"/>
      <c r="K78" s="15"/>
      <c r="L78" s="15"/>
      <c r="M78" s="16"/>
    </row>
    <row r="79" spans="2:13" ht="15" customHeight="1" thickBot="1" x14ac:dyDescent="0.3">
      <c r="B79" s="24">
        <v>70</v>
      </c>
      <c r="C79" s="25" t="s">
        <v>23</v>
      </c>
      <c r="D79" s="26" t="s">
        <v>89</v>
      </c>
      <c r="E79" s="26" t="s">
        <v>89</v>
      </c>
      <c r="F79" s="26" t="s">
        <v>90</v>
      </c>
      <c r="G79" s="27" t="s">
        <v>83</v>
      </c>
      <c r="H79" s="47"/>
      <c r="I79" s="48"/>
      <c r="J79" s="28"/>
      <c r="K79" s="15"/>
      <c r="L79" s="15"/>
      <c r="M79" s="16"/>
    </row>
  </sheetData>
  <mergeCells count="86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38:I38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62:I62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74:I74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5:I75"/>
    <mergeCell ref="H76:I76"/>
    <mergeCell ref="H77:I77"/>
    <mergeCell ref="H78:I78"/>
    <mergeCell ref="H79:I79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3"/>
  <dimension ref="A1:F63"/>
  <sheetViews>
    <sheetView zoomScaleNormal="100" workbookViewId="0">
      <selection activeCell="B38" sqref="B38"/>
    </sheetView>
  </sheetViews>
  <sheetFormatPr defaultRowHeight="13.5" x14ac:dyDescent="0.15"/>
  <cols>
    <col min="1" max="1" width="3.5" style="39" bestFit="1" customWidth="1"/>
    <col min="2" max="2" width="41.375" style="39" customWidth="1"/>
    <col min="3" max="3" width="33" style="39" hidden="1" customWidth="1"/>
    <col min="4" max="4" width="25.625" style="39" bestFit="1" customWidth="1"/>
    <col min="5" max="16384" width="9" style="39"/>
  </cols>
  <sheetData>
    <row r="1" spans="1:4" x14ac:dyDescent="0.15">
      <c r="A1" s="38" t="s">
        <v>1163</v>
      </c>
      <c r="B1" s="38" t="s">
        <v>1164</v>
      </c>
      <c r="C1" s="38" t="s">
        <v>1165</v>
      </c>
      <c r="D1" s="38" t="s">
        <v>1166</v>
      </c>
    </row>
    <row r="2" spans="1:4" x14ac:dyDescent="0.15">
      <c r="A2" s="40">
        <v>1</v>
      </c>
      <c r="B2" s="42" t="str">
        <f>HYPERLINK("#"&amp;C2&amp;"!A1",C2)</f>
        <v>料金台帳位置</v>
      </c>
      <c r="C2" s="40" t="s">
        <v>1168</v>
      </c>
      <c r="D2" s="40"/>
    </row>
    <row r="3" spans="1:4" x14ac:dyDescent="0.15">
      <c r="A3" s="40">
        <v>2</v>
      </c>
      <c r="B3" s="42" t="str">
        <f t="shared" ref="B3:B63" si="0">HYPERLINK("#"&amp;C3&amp;"!A1",C3)</f>
        <v>水圧ブロック図</v>
      </c>
      <c r="C3" s="40" t="s">
        <v>1169</v>
      </c>
      <c r="D3" s="40"/>
    </row>
    <row r="4" spans="1:4" x14ac:dyDescent="0.15">
      <c r="A4" s="40">
        <v>3</v>
      </c>
      <c r="B4" s="42" t="str">
        <f t="shared" si="0"/>
        <v>廃止公道分修繕台帳</v>
      </c>
      <c r="C4" s="40" t="s">
        <v>1170</v>
      </c>
      <c r="D4" s="40"/>
    </row>
    <row r="5" spans="1:4" x14ac:dyDescent="0.15">
      <c r="A5" s="40">
        <v>4</v>
      </c>
      <c r="B5" s="42" t="str">
        <f t="shared" si="0"/>
        <v>地形図2500図郭</v>
      </c>
      <c r="C5" s="40" t="s">
        <v>1171</v>
      </c>
      <c r="D5" s="40"/>
    </row>
    <row r="6" spans="1:4" x14ac:dyDescent="0.15">
      <c r="A6" s="40">
        <v>5</v>
      </c>
      <c r="B6" s="42" t="str">
        <f t="shared" si="0"/>
        <v>供用開始地番（水洗化用）</v>
      </c>
      <c r="C6" s="40" t="s">
        <v>1172</v>
      </c>
      <c r="D6" s="40"/>
    </row>
    <row r="7" spans="1:4" x14ac:dyDescent="0.15">
      <c r="A7" s="40">
        <v>6</v>
      </c>
      <c r="B7" s="42" t="str">
        <f t="shared" si="0"/>
        <v>マンホールポンプ名</v>
      </c>
      <c r="C7" s="40" t="s">
        <v>1173</v>
      </c>
      <c r="D7" s="40"/>
    </row>
    <row r="8" spans="1:4" x14ac:dyDescent="0.15">
      <c r="A8" s="40">
        <v>7</v>
      </c>
      <c r="B8" s="42" t="str">
        <f t="shared" si="0"/>
        <v>消防局消火栓</v>
      </c>
      <c r="C8" s="40" t="s">
        <v>1174</v>
      </c>
      <c r="D8" s="40"/>
    </row>
    <row r="9" spans="1:4" x14ac:dyDescent="0.15">
      <c r="A9" s="40">
        <v>8</v>
      </c>
      <c r="B9" s="42" t="str">
        <f t="shared" si="0"/>
        <v>水圧データ</v>
      </c>
      <c r="C9" s="40" t="s">
        <v>1175</v>
      </c>
      <c r="D9" s="40"/>
    </row>
    <row r="10" spans="1:4" x14ac:dyDescent="0.15">
      <c r="A10" s="40">
        <v>9</v>
      </c>
      <c r="B10" s="42" t="str">
        <f t="shared" si="0"/>
        <v>消防局防火水槽</v>
      </c>
      <c r="C10" s="40" t="s">
        <v>1176</v>
      </c>
      <c r="D10" s="40"/>
    </row>
    <row r="11" spans="1:4" x14ac:dyDescent="0.15">
      <c r="A11" s="40">
        <v>10</v>
      </c>
      <c r="B11" s="42" t="str">
        <f t="shared" si="0"/>
        <v>防火水槽真形（消防局作成）</v>
      </c>
      <c r="C11" s="40" t="s">
        <v>1177</v>
      </c>
      <c r="D11" s="40"/>
    </row>
    <row r="12" spans="1:4" x14ac:dyDescent="0.15">
      <c r="A12" s="40">
        <v>11</v>
      </c>
      <c r="B12" s="42" t="str">
        <f t="shared" si="0"/>
        <v>処理場</v>
      </c>
      <c r="C12" s="40" t="s">
        <v>1178</v>
      </c>
      <c r="D12" s="40"/>
    </row>
    <row r="13" spans="1:4" x14ac:dyDescent="0.15">
      <c r="A13" s="40">
        <v>12</v>
      </c>
      <c r="B13" s="42" t="str">
        <f t="shared" si="0"/>
        <v>水系図</v>
      </c>
      <c r="C13" s="40" t="s">
        <v>1179</v>
      </c>
      <c r="D13" s="40"/>
    </row>
    <row r="14" spans="1:4" x14ac:dyDescent="0.15">
      <c r="A14" s="40">
        <v>13</v>
      </c>
      <c r="B14" s="42" t="str">
        <f t="shared" si="0"/>
        <v>料金台帳建物</v>
      </c>
      <c r="C14" s="40" t="s">
        <v>1180</v>
      </c>
      <c r="D14" s="40"/>
    </row>
    <row r="15" spans="1:4" x14ac:dyDescent="0.15">
      <c r="A15" s="40">
        <v>14</v>
      </c>
      <c r="B15" s="42" t="str">
        <f t="shared" si="0"/>
        <v>特別使用許可区域（水洗化用）</v>
      </c>
      <c r="C15" s="40" t="s">
        <v>1181</v>
      </c>
      <c r="D15" s="40"/>
    </row>
    <row r="16" spans="1:4" x14ac:dyDescent="0.15">
      <c r="A16" s="40">
        <v>15</v>
      </c>
      <c r="B16" s="42" t="str">
        <f t="shared" si="0"/>
        <v>注意メモ</v>
      </c>
      <c r="C16" s="40" t="s">
        <v>1182</v>
      </c>
      <c r="D16" s="40"/>
    </row>
    <row r="17" spans="1:6" x14ac:dyDescent="0.15">
      <c r="A17" s="40">
        <v>16</v>
      </c>
      <c r="B17" s="42" t="str">
        <f t="shared" si="0"/>
        <v>事業場</v>
      </c>
      <c r="C17" s="40" t="s">
        <v>1183</v>
      </c>
      <c r="D17" s="40"/>
    </row>
    <row r="18" spans="1:6" x14ac:dyDescent="0.15">
      <c r="A18" s="40">
        <v>17</v>
      </c>
      <c r="B18" s="42" t="str">
        <f t="shared" si="0"/>
        <v>浄化槽台帳位置</v>
      </c>
      <c r="C18" s="40" t="s">
        <v>1184</v>
      </c>
      <c r="D18" s="40"/>
    </row>
    <row r="19" spans="1:6" x14ac:dyDescent="0.15">
      <c r="A19" s="40">
        <v>18</v>
      </c>
      <c r="B19" s="42" t="str">
        <f t="shared" si="0"/>
        <v>検針分布（市水）</v>
      </c>
      <c r="C19" s="40" t="s">
        <v>1185</v>
      </c>
      <c r="D19" s="40"/>
    </row>
    <row r="20" spans="1:6" x14ac:dyDescent="0.15">
      <c r="A20" s="40">
        <v>19</v>
      </c>
      <c r="B20" s="42" t="str">
        <f t="shared" si="0"/>
        <v>開発寄付工事</v>
      </c>
      <c r="C20" s="40" t="s">
        <v>1186</v>
      </c>
      <c r="D20" s="40"/>
    </row>
    <row r="21" spans="1:6" x14ac:dyDescent="0.15">
      <c r="A21" s="40">
        <v>20</v>
      </c>
      <c r="B21" s="42" t="str">
        <f t="shared" si="0"/>
        <v>管内地域</v>
      </c>
      <c r="C21" s="40" t="s">
        <v>1187</v>
      </c>
      <c r="D21" s="40"/>
    </row>
    <row r="22" spans="1:6" x14ac:dyDescent="0.15">
      <c r="A22" s="40">
        <v>21</v>
      </c>
      <c r="B22" s="42" t="str">
        <f t="shared" si="0"/>
        <v>企業会計工事</v>
      </c>
      <c r="C22" s="40" t="s">
        <v>1188</v>
      </c>
      <c r="D22" s="40"/>
    </row>
    <row r="23" spans="1:6" x14ac:dyDescent="0.15">
      <c r="A23" s="40">
        <v>22</v>
      </c>
      <c r="B23" s="42" t="str">
        <f t="shared" si="0"/>
        <v>公道分修繕位置</v>
      </c>
      <c r="C23" s="40" t="s">
        <v>1189</v>
      </c>
      <c r="D23" s="40"/>
    </row>
    <row r="24" spans="1:6" x14ac:dyDescent="0.15">
      <c r="A24" s="40">
        <v>23</v>
      </c>
      <c r="B24" s="42" t="str">
        <f t="shared" si="0"/>
        <v>新規共同管</v>
      </c>
      <c r="C24" s="40" t="s">
        <v>1190</v>
      </c>
      <c r="D24" s="40"/>
      <c r="F24" s="41"/>
    </row>
    <row r="25" spans="1:6" x14ac:dyDescent="0.15">
      <c r="A25" s="40">
        <v>24</v>
      </c>
      <c r="B25" s="42" t="str">
        <f t="shared" si="0"/>
        <v>新規メータ</v>
      </c>
      <c r="C25" s="40" t="s">
        <v>1191</v>
      </c>
      <c r="D25" s="40"/>
    </row>
    <row r="26" spans="1:6" x14ac:dyDescent="0.15">
      <c r="A26" s="40">
        <v>25</v>
      </c>
      <c r="B26" s="42" t="str">
        <f t="shared" si="0"/>
        <v>新規メータ接続</v>
      </c>
      <c r="C26" s="40" t="s">
        <v>1192</v>
      </c>
      <c r="D26" s="40"/>
    </row>
    <row r="27" spans="1:6" x14ac:dyDescent="0.15">
      <c r="A27" s="40">
        <v>26</v>
      </c>
      <c r="B27" s="42" t="str">
        <f t="shared" si="0"/>
        <v>新規給水管</v>
      </c>
      <c r="C27" s="40" t="s">
        <v>1193</v>
      </c>
      <c r="D27" s="40"/>
    </row>
    <row r="28" spans="1:6" x14ac:dyDescent="0.15">
      <c r="A28" s="40">
        <v>27</v>
      </c>
      <c r="B28" s="42" t="str">
        <f t="shared" si="0"/>
        <v>新規検査口</v>
      </c>
      <c r="C28" s="40" t="s">
        <v>1194</v>
      </c>
      <c r="D28" s="40"/>
    </row>
    <row r="29" spans="1:6" x14ac:dyDescent="0.15">
      <c r="A29" s="40">
        <v>28</v>
      </c>
      <c r="B29" s="42" t="str">
        <f t="shared" si="0"/>
        <v>新規検査口接続</v>
      </c>
      <c r="C29" s="40" t="s">
        <v>1195</v>
      </c>
      <c r="D29" s="40"/>
    </row>
    <row r="30" spans="1:6" x14ac:dyDescent="0.15">
      <c r="A30" s="40">
        <v>29</v>
      </c>
      <c r="B30" s="42" t="str">
        <f t="shared" si="0"/>
        <v>既存メータ接続</v>
      </c>
      <c r="C30" s="40" t="s">
        <v>1196</v>
      </c>
      <c r="D30" s="40"/>
    </row>
    <row r="31" spans="1:6" x14ac:dyDescent="0.15">
      <c r="A31" s="40">
        <v>30</v>
      </c>
      <c r="B31" s="42" t="str">
        <f t="shared" si="0"/>
        <v>仮隣地境界</v>
      </c>
      <c r="C31" s="40" t="s">
        <v>1197</v>
      </c>
      <c r="D31" s="40"/>
    </row>
    <row r="32" spans="1:6" x14ac:dyDescent="0.15">
      <c r="A32" s="40">
        <v>31</v>
      </c>
      <c r="B32" s="42" t="str">
        <f t="shared" si="0"/>
        <v>仮道路境界</v>
      </c>
      <c r="C32" s="40" t="s">
        <v>1198</v>
      </c>
      <c r="D32" s="40"/>
    </row>
    <row r="33" spans="1:4" x14ac:dyDescent="0.15">
      <c r="A33" s="40">
        <v>32</v>
      </c>
      <c r="B33" s="42" t="str">
        <f t="shared" si="0"/>
        <v>休止管</v>
      </c>
      <c r="C33" s="40" t="s">
        <v>1199</v>
      </c>
      <c r="D33" s="40"/>
    </row>
    <row r="34" spans="1:4" x14ac:dyDescent="0.15">
      <c r="A34" s="40">
        <v>33</v>
      </c>
      <c r="B34" s="42" t="str">
        <f t="shared" si="0"/>
        <v>試験堀立会</v>
      </c>
      <c r="C34" s="40" t="s">
        <v>1200</v>
      </c>
      <c r="D34" s="40"/>
    </row>
    <row r="35" spans="1:4" x14ac:dyDescent="0.15">
      <c r="A35" s="40">
        <v>34</v>
      </c>
      <c r="B35" s="42" t="str">
        <f t="shared" si="0"/>
        <v>ブロック流入点</v>
      </c>
      <c r="C35" s="40" t="s">
        <v>1201</v>
      </c>
      <c r="D35" s="40"/>
    </row>
    <row r="36" spans="1:4" x14ac:dyDescent="0.15">
      <c r="A36" s="40">
        <v>35</v>
      </c>
      <c r="B36" s="42" t="str">
        <f t="shared" si="0"/>
        <v>ブロック流入点計画</v>
      </c>
      <c r="C36" s="40" t="s">
        <v>1202</v>
      </c>
      <c r="D36" s="40"/>
    </row>
    <row r="37" spans="1:4" x14ac:dyDescent="0.15">
      <c r="A37" s="40">
        <v>36</v>
      </c>
      <c r="B37" s="42" t="str">
        <f t="shared" si="0"/>
        <v>汚水幹線</v>
      </c>
      <c r="C37" s="40" t="s">
        <v>1203</v>
      </c>
      <c r="D37" s="40"/>
    </row>
    <row r="38" spans="1:4" x14ac:dyDescent="0.15">
      <c r="A38" s="40">
        <v>37</v>
      </c>
      <c r="B38" s="42" t="str">
        <f t="shared" si="0"/>
        <v>汚水幹線名</v>
      </c>
      <c r="C38" s="40" t="s">
        <v>1204</v>
      </c>
      <c r="D38" s="40"/>
    </row>
    <row r="39" spans="1:4" x14ac:dyDescent="0.15">
      <c r="A39" s="40">
        <v>38</v>
      </c>
      <c r="B39" s="42" t="str">
        <f t="shared" si="0"/>
        <v>汚水区画割</v>
      </c>
      <c r="C39" s="40" t="s">
        <v>1205</v>
      </c>
      <c r="D39" s="40"/>
    </row>
    <row r="40" spans="1:4" x14ac:dyDescent="0.15">
      <c r="A40" s="40">
        <v>39</v>
      </c>
      <c r="B40" s="42" t="str">
        <f t="shared" si="0"/>
        <v>汚水処理区</v>
      </c>
      <c r="C40" s="40" t="s">
        <v>738</v>
      </c>
      <c r="D40" s="40"/>
    </row>
    <row r="41" spans="1:4" x14ac:dyDescent="0.15">
      <c r="A41" s="40">
        <v>40</v>
      </c>
      <c r="B41" s="42" t="str">
        <f t="shared" si="0"/>
        <v>公共下水道計画区域</v>
      </c>
      <c r="C41" s="40" t="s">
        <v>1206</v>
      </c>
      <c r="D41" s="40"/>
    </row>
    <row r="42" spans="1:4" x14ac:dyDescent="0.15">
      <c r="A42" s="40">
        <v>41</v>
      </c>
      <c r="B42" s="42" t="str">
        <f t="shared" si="0"/>
        <v>汚水処理分区</v>
      </c>
      <c r="C42" s="40" t="s">
        <v>742</v>
      </c>
      <c r="D42" s="40"/>
    </row>
    <row r="43" spans="1:4" x14ac:dyDescent="0.15">
      <c r="A43" s="40">
        <v>42</v>
      </c>
      <c r="B43" s="42" t="str">
        <f t="shared" si="0"/>
        <v>汚水整備済区域</v>
      </c>
      <c r="C43" s="40" t="s">
        <v>1207</v>
      </c>
      <c r="D43" s="40"/>
    </row>
    <row r="44" spans="1:4" x14ac:dyDescent="0.15">
      <c r="A44" s="40">
        <v>43</v>
      </c>
      <c r="B44" s="42" t="str">
        <f t="shared" si="0"/>
        <v>汚水認可区域（下法）</v>
      </c>
      <c r="C44" s="40" t="s">
        <v>1208</v>
      </c>
      <c r="D44" s="40"/>
    </row>
    <row r="45" spans="1:4" x14ac:dyDescent="0.15">
      <c r="A45" s="40">
        <v>44</v>
      </c>
      <c r="B45" s="42" t="str">
        <f t="shared" si="0"/>
        <v>DID H22-H28</v>
      </c>
      <c r="C45" s="40" t="s">
        <v>1209</v>
      </c>
      <c r="D45" s="40"/>
    </row>
    <row r="46" spans="1:4" x14ac:dyDescent="0.15">
      <c r="A46" s="40">
        <v>45</v>
      </c>
      <c r="B46" s="42" t="str">
        <f t="shared" si="0"/>
        <v>DID</v>
      </c>
      <c r="C46" s="40" t="s">
        <v>1210</v>
      </c>
      <c r="D46" s="40"/>
    </row>
    <row r="47" spans="1:4" x14ac:dyDescent="0.15">
      <c r="A47" s="40">
        <v>46</v>
      </c>
      <c r="B47" s="42" t="str">
        <f t="shared" si="0"/>
        <v>その他下水道区域</v>
      </c>
      <c r="C47" s="40" t="s">
        <v>1211</v>
      </c>
      <c r="D47" s="40"/>
    </row>
    <row r="48" spans="1:4" x14ac:dyDescent="0.15">
      <c r="A48" s="40">
        <v>47</v>
      </c>
      <c r="B48" s="42" t="str">
        <f t="shared" si="0"/>
        <v>公示区域</v>
      </c>
      <c r="C48" s="40" t="s">
        <v>201</v>
      </c>
      <c r="D48" s="40"/>
    </row>
    <row r="49" spans="1:4" x14ac:dyDescent="0.15">
      <c r="A49" s="40">
        <v>48</v>
      </c>
      <c r="B49" s="42" t="str">
        <f t="shared" si="0"/>
        <v>行政界（下水道用）</v>
      </c>
      <c r="C49" s="40" t="s">
        <v>1212</v>
      </c>
      <c r="D49" s="40"/>
    </row>
    <row r="50" spans="1:4" x14ac:dyDescent="0.15">
      <c r="A50" s="40">
        <v>49</v>
      </c>
      <c r="B50" s="42" t="str">
        <f t="shared" si="0"/>
        <v>都計用途区域</v>
      </c>
      <c r="C50" s="40" t="s">
        <v>1213</v>
      </c>
      <c r="D50" s="40"/>
    </row>
    <row r="51" spans="1:4" x14ac:dyDescent="0.15">
      <c r="A51" s="40">
        <v>50</v>
      </c>
      <c r="B51" s="42" t="str">
        <f t="shared" si="0"/>
        <v>都市計画区域</v>
      </c>
      <c r="C51" s="40" t="s">
        <v>1214</v>
      </c>
      <c r="D51" s="40"/>
    </row>
    <row r="52" spans="1:4" x14ac:dyDescent="0.15">
      <c r="A52" s="40">
        <v>51</v>
      </c>
      <c r="B52" s="42" t="str">
        <f t="shared" si="0"/>
        <v>特別使用許可区域</v>
      </c>
      <c r="C52" s="40" t="s">
        <v>1215</v>
      </c>
      <c r="D52" s="40"/>
    </row>
    <row r="53" spans="1:4" x14ac:dyDescent="0.15">
      <c r="A53" s="40">
        <v>52</v>
      </c>
      <c r="B53" s="42" t="str">
        <f t="shared" si="0"/>
        <v>認可変更除外区域</v>
      </c>
      <c r="C53" s="40" t="s">
        <v>1216</v>
      </c>
      <c r="D53" s="40"/>
    </row>
    <row r="54" spans="1:4" x14ac:dyDescent="0.15">
      <c r="A54" s="40">
        <v>53</v>
      </c>
      <c r="B54" s="42" t="str">
        <f t="shared" si="0"/>
        <v>認可変更予定箇所</v>
      </c>
      <c r="C54" s="40" t="s">
        <v>1217</v>
      </c>
      <c r="D54" s="40"/>
    </row>
    <row r="55" spans="1:4" x14ac:dyDescent="0.15">
      <c r="A55" s="40">
        <v>54</v>
      </c>
      <c r="B55" s="42" t="str">
        <f t="shared" si="0"/>
        <v>用途地域</v>
      </c>
      <c r="C55" s="40" t="s">
        <v>1218</v>
      </c>
      <c r="D55" s="40"/>
    </row>
    <row r="56" spans="1:4" x14ac:dyDescent="0.15">
      <c r="A56" s="40">
        <v>55</v>
      </c>
      <c r="B56" s="42" t="str">
        <f t="shared" si="0"/>
        <v>給水可能区域図</v>
      </c>
      <c r="C56" s="40" t="s">
        <v>1219</v>
      </c>
      <c r="D56" s="40"/>
    </row>
    <row r="57" spans="1:4" x14ac:dyDescent="0.15">
      <c r="A57" s="40">
        <v>56</v>
      </c>
      <c r="B57" s="42" t="str">
        <f t="shared" si="0"/>
        <v>給水区域図</v>
      </c>
      <c r="C57" s="40" t="s">
        <v>1220</v>
      </c>
      <c r="D57" s="40"/>
    </row>
    <row r="58" spans="1:4" x14ac:dyDescent="0.15">
      <c r="A58" s="40">
        <v>57</v>
      </c>
      <c r="B58" s="42" t="str">
        <f t="shared" si="0"/>
        <v>給水区域図2014</v>
      </c>
      <c r="C58" s="40" t="s">
        <v>1221</v>
      </c>
      <c r="D58" s="40"/>
    </row>
    <row r="59" spans="1:4" x14ac:dyDescent="0.15">
      <c r="A59" s="40">
        <v>58</v>
      </c>
      <c r="B59" s="42" t="str">
        <f t="shared" si="0"/>
        <v>給水区域図2015</v>
      </c>
      <c r="C59" s="40" t="s">
        <v>1222</v>
      </c>
      <c r="D59" s="40"/>
    </row>
    <row r="60" spans="1:4" x14ac:dyDescent="0.15">
      <c r="A60" s="40">
        <v>59</v>
      </c>
      <c r="B60" s="42" t="str">
        <f t="shared" si="0"/>
        <v>給水区域図2016</v>
      </c>
      <c r="C60" s="40" t="s">
        <v>1223</v>
      </c>
      <c r="D60" s="40"/>
    </row>
    <row r="61" spans="1:4" x14ac:dyDescent="0.15">
      <c r="A61" s="40">
        <v>60</v>
      </c>
      <c r="B61" s="42" t="str">
        <f t="shared" si="0"/>
        <v>供用開始区域</v>
      </c>
      <c r="C61" s="40" t="s">
        <v>1224</v>
      </c>
      <c r="D61" s="40"/>
    </row>
    <row r="62" spans="1:4" x14ac:dyDescent="0.15">
      <c r="A62" s="40">
        <v>61</v>
      </c>
      <c r="B62" s="42" t="str">
        <f t="shared" si="0"/>
        <v>区画割注記</v>
      </c>
      <c r="C62" s="40" t="s">
        <v>1225</v>
      </c>
      <c r="D62" s="40"/>
    </row>
    <row r="63" spans="1:4" x14ac:dyDescent="0.15">
      <c r="A63" s="40">
        <v>62</v>
      </c>
      <c r="B63" s="42" t="str">
        <f t="shared" si="0"/>
        <v>コード表</v>
      </c>
      <c r="C63" s="40" t="s">
        <v>1167</v>
      </c>
      <c r="D63" s="40"/>
    </row>
  </sheetData>
  <phoneticPr fontId="1"/>
  <pageMargins left="0.70866141732283472" right="0.70866141732283472" top="0.74803149606299213" bottom="0.74803149606299213" header="0.31496062992125984" footer="0.31496062992125984"/>
  <headerFooter>
    <oddHeader>&amp;R&amp;F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19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613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1140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56</v>
      </c>
      <c r="E11" s="21" t="s">
        <v>57</v>
      </c>
      <c r="F11" s="21" t="s">
        <v>29</v>
      </c>
      <c r="G11" s="22">
        <v>30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614</v>
      </c>
      <c r="E12" s="21" t="s">
        <v>615</v>
      </c>
      <c r="F12" s="21" t="s">
        <v>29</v>
      </c>
      <c r="G12" s="22">
        <v>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616</v>
      </c>
      <c r="E13" s="21" t="s">
        <v>617</v>
      </c>
      <c r="F13" s="21" t="s">
        <v>29</v>
      </c>
      <c r="G13" s="22">
        <v>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618</v>
      </c>
      <c r="E14" s="21" t="s">
        <v>619</v>
      </c>
      <c r="F14" s="21" t="s">
        <v>29</v>
      </c>
      <c r="G14" s="22">
        <v>5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620</v>
      </c>
      <c r="E15" s="21" t="s">
        <v>621</v>
      </c>
      <c r="F15" s="21" t="s">
        <v>29</v>
      </c>
      <c r="G15" s="22">
        <v>5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622</v>
      </c>
      <c r="E16" s="21" t="s">
        <v>623</v>
      </c>
      <c r="F16" s="21" t="s">
        <v>29</v>
      </c>
      <c r="G16" s="22">
        <v>5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624</v>
      </c>
      <c r="E17" s="21" t="s">
        <v>625</v>
      </c>
      <c r="F17" s="21" t="s">
        <v>29</v>
      </c>
      <c r="G17" s="22">
        <v>5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 t="s">
        <v>23</v>
      </c>
      <c r="D18" s="21" t="s">
        <v>118</v>
      </c>
      <c r="E18" s="21" t="s">
        <v>118</v>
      </c>
      <c r="F18" s="21" t="s">
        <v>90</v>
      </c>
      <c r="G18" s="22" t="s">
        <v>83</v>
      </c>
      <c r="H18" s="49"/>
      <c r="I18" s="50"/>
      <c r="J18" s="23"/>
      <c r="K18" s="15"/>
      <c r="L18" s="15"/>
      <c r="M18" s="16"/>
    </row>
    <row r="19" spans="2:13" ht="15" customHeight="1" thickBot="1" x14ac:dyDescent="0.3">
      <c r="B19" s="24">
        <v>10</v>
      </c>
      <c r="C19" s="25"/>
      <c r="D19" s="26" t="s">
        <v>183</v>
      </c>
      <c r="E19" s="26" t="s">
        <v>183</v>
      </c>
      <c r="F19" s="26" t="s">
        <v>41</v>
      </c>
      <c r="G19" s="27" t="s">
        <v>40</v>
      </c>
      <c r="H19" s="47"/>
      <c r="I19" s="48"/>
      <c r="J19" s="28"/>
      <c r="K19" s="15"/>
      <c r="L19" s="15"/>
      <c r="M19" s="16"/>
    </row>
  </sheetData>
  <mergeCells count="26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24"/>
  <sheetViews>
    <sheetView zoomScaleNormal="100" workbookViewId="0">
      <selection activeCell="G12" sqref="G12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626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1141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175</v>
      </c>
      <c r="E12" s="21" t="s">
        <v>175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85</v>
      </c>
      <c r="E13" s="21" t="s">
        <v>86</v>
      </c>
      <c r="F13" s="21" t="s">
        <v>84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627</v>
      </c>
      <c r="E14" s="21" t="s">
        <v>628</v>
      </c>
      <c r="F14" s="21" t="s">
        <v>29</v>
      </c>
      <c r="G14" s="22">
        <v>255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629</v>
      </c>
      <c r="E15" s="21" t="s">
        <v>630</v>
      </c>
      <c r="F15" s="21" t="s">
        <v>29</v>
      </c>
      <c r="G15" s="22">
        <v>255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631</v>
      </c>
      <c r="E16" s="21" t="s">
        <v>632</v>
      </c>
      <c r="F16" s="21" t="s">
        <v>29</v>
      </c>
      <c r="G16" s="22">
        <v>255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633</v>
      </c>
      <c r="E17" s="21" t="s">
        <v>634</v>
      </c>
      <c r="F17" s="21" t="s">
        <v>29</v>
      </c>
      <c r="G17" s="22">
        <v>255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559</v>
      </c>
      <c r="E18" s="21" t="s">
        <v>635</v>
      </c>
      <c r="F18" s="21" t="s">
        <v>29</v>
      </c>
      <c r="G18" s="22">
        <v>255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636</v>
      </c>
      <c r="E19" s="21" t="s">
        <v>637</v>
      </c>
      <c r="F19" s="21" t="s">
        <v>29</v>
      </c>
      <c r="G19" s="22">
        <v>255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638</v>
      </c>
      <c r="E20" s="21" t="s">
        <v>639</v>
      </c>
      <c r="F20" s="21" t="s">
        <v>29</v>
      </c>
      <c r="G20" s="22">
        <v>255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130</v>
      </c>
      <c r="E21" s="21" t="s">
        <v>640</v>
      </c>
      <c r="F21" s="21" t="s">
        <v>29</v>
      </c>
      <c r="G21" s="22">
        <v>255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641</v>
      </c>
      <c r="E22" s="21" t="s">
        <v>642</v>
      </c>
      <c r="F22" s="21" t="s">
        <v>84</v>
      </c>
      <c r="G22" s="22" t="s">
        <v>83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 t="s">
        <v>23</v>
      </c>
      <c r="D23" s="21" t="s">
        <v>118</v>
      </c>
      <c r="E23" s="21" t="s">
        <v>118</v>
      </c>
      <c r="F23" s="21" t="s">
        <v>90</v>
      </c>
      <c r="G23" s="22" t="s">
        <v>83</v>
      </c>
      <c r="H23" s="49"/>
      <c r="I23" s="50"/>
      <c r="J23" s="23"/>
      <c r="K23" s="15"/>
      <c r="L23" s="15"/>
      <c r="M23" s="16"/>
    </row>
    <row r="24" spans="2:13" ht="15" customHeight="1" thickBot="1" x14ac:dyDescent="0.3">
      <c r="B24" s="24">
        <v>15</v>
      </c>
      <c r="C24" s="25"/>
      <c r="D24" s="26" t="s">
        <v>183</v>
      </c>
      <c r="E24" s="26" t="s">
        <v>183</v>
      </c>
      <c r="F24" s="26" t="s">
        <v>41</v>
      </c>
      <c r="G24" s="27" t="s">
        <v>40</v>
      </c>
      <c r="H24" s="47"/>
      <c r="I24" s="48"/>
      <c r="J24" s="28"/>
      <c r="K24" s="15"/>
      <c r="L24" s="15"/>
      <c r="M24" s="16"/>
    </row>
  </sheetData>
  <mergeCells count="3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20:I20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15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647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1142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648</v>
      </c>
      <c r="E11" s="21" t="s">
        <v>648</v>
      </c>
      <c r="F11" s="21" t="s">
        <v>29</v>
      </c>
      <c r="G11" s="22">
        <v>10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649</v>
      </c>
      <c r="E12" s="21" t="s">
        <v>649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 t="s">
        <v>23</v>
      </c>
      <c r="D13" s="21" t="s">
        <v>89</v>
      </c>
      <c r="E13" s="21" t="s">
        <v>89</v>
      </c>
      <c r="F13" s="21" t="s">
        <v>90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105</v>
      </c>
      <c r="E14" s="21" t="s">
        <v>105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thickBot="1" x14ac:dyDescent="0.3">
      <c r="B15" s="24">
        <v>6</v>
      </c>
      <c r="C15" s="25"/>
      <c r="D15" s="26" t="s">
        <v>106</v>
      </c>
      <c r="E15" s="26" t="s">
        <v>106</v>
      </c>
      <c r="F15" s="26" t="s">
        <v>41</v>
      </c>
      <c r="G15" s="27" t="s">
        <v>40</v>
      </c>
      <c r="H15" s="47"/>
      <c r="I15" s="48"/>
      <c r="J15" s="28"/>
      <c r="K15" s="15"/>
      <c r="L15" s="15"/>
      <c r="M15" s="16"/>
    </row>
  </sheetData>
  <mergeCells count="22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22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650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1143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175</v>
      </c>
      <c r="E12" s="21" t="s">
        <v>175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585</v>
      </c>
      <c r="E13" s="21" t="s">
        <v>393</v>
      </c>
      <c r="F13" s="21" t="s">
        <v>41</v>
      </c>
      <c r="G13" s="22" t="s">
        <v>25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85</v>
      </c>
      <c r="E14" s="21" t="s">
        <v>86</v>
      </c>
      <c r="F14" s="21" t="s">
        <v>84</v>
      </c>
      <c r="G14" s="22" t="s">
        <v>83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627</v>
      </c>
      <c r="E15" s="21" t="s">
        <v>394</v>
      </c>
      <c r="F15" s="21" t="s">
        <v>29</v>
      </c>
      <c r="G15" s="22">
        <v>10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643</v>
      </c>
      <c r="E16" s="21" t="s">
        <v>395</v>
      </c>
      <c r="F16" s="21" t="s">
        <v>29</v>
      </c>
      <c r="G16" s="22">
        <v>50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300</v>
      </c>
      <c r="E17" s="21" t="s">
        <v>396</v>
      </c>
      <c r="F17" s="21" t="s">
        <v>29</v>
      </c>
      <c r="G17" s="22">
        <v>50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644</v>
      </c>
      <c r="E18" s="21" t="s">
        <v>397</v>
      </c>
      <c r="F18" s="21" t="s">
        <v>41</v>
      </c>
      <c r="G18" s="22" t="s">
        <v>40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645</v>
      </c>
      <c r="E19" s="21" t="s">
        <v>398</v>
      </c>
      <c r="F19" s="21" t="s">
        <v>41</v>
      </c>
      <c r="G19" s="22" t="s">
        <v>40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646</v>
      </c>
      <c r="E20" s="21" t="s">
        <v>399</v>
      </c>
      <c r="F20" s="21" t="s">
        <v>41</v>
      </c>
      <c r="G20" s="22" t="s">
        <v>45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 t="s">
        <v>23</v>
      </c>
      <c r="D21" s="21" t="s">
        <v>89</v>
      </c>
      <c r="E21" s="21" t="s">
        <v>89</v>
      </c>
      <c r="F21" s="21" t="s">
        <v>90</v>
      </c>
      <c r="G21" s="22" t="s">
        <v>83</v>
      </c>
      <c r="H21" s="49"/>
      <c r="I21" s="50"/>
      <c r="J21" s="23"/>
      <c r="K21" s="15"/>
      <c r="L21" s="15"/>
      <c r="M21" s="16"/>
    </row>
    <row r="22" spans="2:13" ht="15" customHeight="1" thickBot="1" x14ac:dyDescent="0.3">
      <c r="B22" s="24">
        <v>13</v>
      </c>
      <c r="C22" s="25"/>
      <c r="D22" s="26" t="s">
        <v>105</v>
      </c>
      <c r="E22" s="26" t="s">
        <v>105</v>
      </c>
      <c r="F22" s="26" t="s">
        <v>41</v>
      </c>
      <c r="G22" s="27" t="s">
        <v>40</v>
      </c>
      <c r="H22" s="47"/>
      <c r="I22" s="48"/>
      <c r="J22" s="28"/>
      <c r="K22" s="15"/>
      <c r="L22" s="15"/>
      <c r="M22" s="16"/>
    </row>
  </sheetData>
  <mergeCells count="29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1:I21"/>
    <mergeCell ref="H22:I22"/>
    <mergeCell ref="H15:I15"/>
    <mergeCell ref="H16:I16"/>
    <mergeCell ref="H17:I17"/>
    <mergeCell ref="H18:I18"/>
    <mergeCell ref="H19:I19"/>
    <mergeCell ref="H20:I20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0"/>
  <sheetViews>
    <sheetView zoomScaleNormal="100" workbookViewId="0">
      <selection activeCell="G10" sqref="G10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651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1144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112</v>
      </c>
      <c r="E11" s="21" t="s">
        <v>113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121</v>
      </c>
      <c r="E12" s="21" t="s">
        <v>122</v>
      </c>
      <c r="F12" s="21" t="s">
        <v>29</v>
      </c>
      <c r="G12" s="22">
        <v>20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123</v>
      </c>
      <c r="E13" s="21" t="s">
        <v>124</v>
      </c>
      <c r="F13" s="21" t="s">
        <v>41</v>
      </c>
      <c r="G13" s="22" t="s">
        <v>45</v>
      </c>
      <c r="H13" s="49" t="s">
        <v>125</v>
      </c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126</v>
      </c>
      <c r="E14" s="21" t="s">
        <v>127</v>
      </c>
      <c r="F14" s="21" t="s">
        <v>41</v>
      </c>
      <c r="G14" s="22" t="s">
        <v>25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128</v>
      </c>
      <c r="E15" s="21" t="s">
        <v>129</v>
      </c>
      <c r="F15" s="21" t="s">
        <v>29</v>
      </c>
      <c r="G15" s="22">
        <v>40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130</v>
      </c>
      <c r="E16" s="21" t="s">
        <v>131</v>
      </c>
      <c r="F16" s="21" t="s">
        <v>29</v>
      </c>
      <c r="G16" s="22">
        <v>100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132</v>
      </c>
      <c r="E17" s="21" t="s">
        <v>133</v>
      </c>
      <c r="F17" s="21" t="s">
        <v>84</v>
      </c>
      <c r="G17" s="22" t="s">
        <v>83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134</v>
      </c>
      <c r="E18" s="21" t="s">
        <v>135</v>
      </c>
      <c r="F18" s="21" t="s">
        <v>29</v>
      </c>
      <c r="G18" s="22">
        <v>255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136</v>
      </c>
      <c r="E19" s="21" t="s">
        <v>137</v>
      </c>
      <c r="F19" s="21" t="s">
        <v>29</v>
      </c>
      <c r="G19" s="22">
        <v>255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138</v>
      </c>
      <c r="E20" s="21" t="s">
        <v>139</v>
      </c>
      <c r="F20" s="21" t="s">
        <v>29</v>
      </c>
      <c r="G20" s="22">
        <v>60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140</v>
      </c>
      <c r="E21" s="21" t="s">
        <v>141</v>
      </c>
      <c r="F21" s="21" t="s">
        <v>29</v>
      </c>
      <c r="G21" s="22">
        <v>40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142</v>
      </c>
      <c r="E22" s="21" t="s">
        <v>143</v>
      </c>
      <c r="F22" s="21" t="s">
        <v>29</v>
      </c>
      <c r="G22" s="22">
        <v>60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144</v>
      </c>
      <c r="E23" s="21" t="s">
        <v>69</v>
      </c>
      <c r="F23" s="21" t="s">
        <v>29</v>
      </c>
      <c r="G23" s="22">
        <v>60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145</v>
      </c>
      <c r="E24" s="21" t="s">
        <v>146</v>
      </c>
      <c r="F24" s="21" t="s">
        <v>29</v>
      </c>
      <c r="G24" s="22">
        <v>50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147</v>
      </c>
      <c r="E25" s="21" t="s">
        <v>148</v>
      </c>
      <c r="F25" s="21" t="s">
        <v>29</v>
      </c>
      <c r="G25" s="22">
        <v>8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149</v>
      </c>
      <c r="E26" s="21" t="s">
        <v>150</v>
      </c>
      <c r="F26" s="21" t="s">
        <v>41</v>
      </c>
      <c r="G26" s="22" t="s">
        <v>45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151</v>
      </c>
      <c r="E27" s="21" t="s">
        <v>152</v>
      </c>
      <c r="F27" s="21" t="s">
        <v>29</v>
      </c>
      <c r="G27" s="22">
        <v>100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153</v>
      </c>
      <c r="E28" s="21" t="s">
        <v>154</v>
      </c>
      <c r="F28" s="21" t="s">
        <v>41</v>
      </c>
      <c r="G28" s="22" t="s">
        <v>45</v>
      </c>
      <c r="H28" s="49"/>
      <c r="I28" s="50"/>
      <c r="J28" s="23"/>
      <c r="K28" s="15"/>
      <c r="L28" s="15"/>
      <c r="M28" s="16"/>
    </row>
    <row r="29" spans="2:13" ht="15" customHeight="1" x14ac:dyDescent="0.25">
      <c r="B29" s="19">
        <v>20</v>
      </c>
      <c r="C29" s="20"/>
      <c r="D29" s="21" t="s">
        <v>155</v>
      </c>
      <c r="E29" s="21" t="s">
        <v>156</v>
      </c>
      <c r="F29" s="21" t="s">
        <v>29</v>
      </c>
      <c r="G29" s="22">
        <v>20</v>
      </c>
      <c r="H29" s="49"/>
      <c r="I29" s="50"/>
      <c r="J29" s="23"/>
      <c r="K29" s="15"/>
      <c r="L29" s="15"/>
      <c r="M29" s="16"/>
    </row>
    <row r="30" spans="2:13" ht="15" customHeight="1" x14ac:dyDescent="0.25">
      <c r="B30" s="19">
        <v>21</v>
      </c>
      <c r="C30" s="20"/>
      <c r="D30" s="21" t="s">
        <v>157</v>
      </c>
      <c r="E30" s="21" t="s">
        <v>158</v>
      </c>
      <c r="F30" s="21" t="s">
        <v>29</v>
      </c>
      <c r="G30" s="22">
        <v>6</v>
      </c>
      <c r="H30" s="49"/>
      <c r="I30" s="50"/>
      <c r="J30" s="23"/>
      <c r="K30" s="15"/>
      <c r="L30" s="15"/>
      <c r="M30" s="16"/>
    </row>
    <row r="31" spans="2:13" ht="15" customHeight="1" x14ac:dyDescent="0.25">
      <c r="B31" s="19">
        <v>22</v>
      </c>
      <c r="C31" s="20"/>
      <c r="D31" s="21" t="s">
        <v>159</v>
      </c>
      <c r="E31" s="21" t="s">
        <v>160</v>
      </c>
      <c r="F31" s="21" t="s">
        <v>29</v>
      </c>
      <c r="G31" s="22">
        <v>3</v>
      </c>
      <c r="H31" s="49"/>
      <c r="I31" s="50"/>
      <c r="J31" s="23"/>
      <c r="K31" s="15"/>
      <c r="L31" s="15"/>
      <c r="M31" s="16"/>
    </row>
    <row r="32" spans="2:13" ht="15" customHeight="1" x14ac:dyDescent="0.25">
      <c r="B32" s="19">
        <v>23</v>
      </c>
      <c r="C32" s="20"/>
      <c r="D32" s="21" t="s">
        <v>161</v>
      </c>
      <c r="E32" s="21" t="s">
        <v>162</v>
      </c>
      <c r="F32" s="21" t="s">
        <v>29</v>
      </c>
      <c r="G32" s="22">
        <v>128</v>
      </c>
      <c r="H32" s="49"/>
      <c r="I32" s="50"/>
      <c r="J32" s="23"/>
      <c r="K32" s="15"/>
      <c r="L32" s="15"/>
      <c r="M32" s="16"/>
    </row>
    <row r="33" spans="2:13" ht="15" customHeight="1" x14ac:dyDescent="0.25">
      <c r="B33" s="19">
        <v>24</v>
      </c>
      <c r="C33" s="20"/>
      <c r="D33" s="21" t="s">
        <v>163</v>
      </c>
      <c r="E33" s="21" t="s">
        <v>104</v>
      </c>
      <c r="F33" s="21" t="s">
        <v>29</v>
      </c>
      <c r="G33" s="22">
        <v>10</v>
      </c>
      <c r="H33" s="49"/>
      <c r="I33" s="50"/>
      <c r="J33" s="23"/>
      <c r="K33" s="15"/>
      <c r="L33" s="15"/>
      <c r="M33" s="16"/>
    </row>
    <row r="34" spans="2:13" ht="15" customHeight="1" x14ac:dyDescent="0.25">
      <c r="B34" s="19">
        <v>25</v>
      </c>
      <c r="C34" s="20"/>
      <c r="D34" s="21" t="s">
        <v>114</v>
      </c>
      <c r="E34" s="21" t="s">
        <v>115</v>
      </c>
      <c r="F34" s="21" t="s">
        <v>29</v>
      </c>
      <c r="G34" s="22">
        <v>10</v>
      </c>
      <c r="H34" s="49"/>
      <c r="I34" s="50"/>
      <c r="J34" s="23"/>
      <c r="K34" s="15"/>
      <c r="L34" s="15"/>
      <c r="M34" s="16"/>
    </row>
    <row r="35" spans="2:13" ht="15" customHeight="1" x14ac:dyDescent="0.25">
      <c r="B35" s="19">
        <v>26</v>
      </c>
      <c r="C35" s="20"/>
      <c r="D35" s="21" t="s">
        <v>116</v>
      </c>
      <c r="E35" s="21" t="s">
        <v>117</v>
      </c>
      <c r="F35" s="21" t="s">
        <v>29</v>
      </c>
      <c r="G35" s="22">
        <v>8</v>
      </c>
      <c r="H35" s="49"/>
      <c r="I35" s="50"/>
      <c r="J35" s="23"/>
      <c r="K35" s="15"/>
      <c r="L35" s="15"/>
      <c r="M35" s="16"/>
    </row>
    <row r="36" spans="2:13" ht="15" customHeight="1" x14ac:dyDescent="0.25">
      <c r="B36" s="19">
        <v>27</v>
      </c>
      <c r="C36" s="20"/>
      <c r="D36" s="21" t="s">
        <v>80</v>
      </c>
      <c r="E36" s="21" t="s">
        <v>81</v>
      </c>
      <c r="F36" s="21" t="s">
        <v>84</v>
      </c>
      <c r="G36" s="22" t="s">
        <v>83</v>
      </c>
      <c r="H36" s="49"/>
      <c r="I36" s="50"/>
      <c r="J36" s="23"/>
      <c r="K36" s="15"/>
      <c r="L36" s="15"/>
      <c r="M36" s="16"/>
    </row>
    <row r="37" spans="2:13" ht="15" customHeight="1" x14ac:dyDescent="0.25">
      <c r="B37" s="19">
        <v>28</v>
      </c>
      <c r="C37" s="20"/>
      <c r="D37" s="21" t="s">
        <v>85</v>
      </c>
      <c r="E37" s="21" t="s">
        <v>86</v>
      </c>
      <c r="F37" s="21" t="s">
        <v>84</v>
      </c>
      <c r="G37" s="22" t="s">
        <v>83</v>
      </c>
      <c r="H37" s="49"/>
      <c r="I37" s="50"/>
      <c r="J37" s="23"/>
      <c r="K37" s="15"/>
      <c r="L37" s="15"/>
      <c r="M37" s="16"/>
    </row>
    <row r="38" spans="2:13" ht="15" customHeight="1" x14ac:dyDescent="0.25">
      <c r="B38" s="19">
        <v>29</v>
      </c>
      <c r="C38" s="20"/>
      <c r="D38" s="21" t="s">
        <v>164</v>
      </c>
      <c r="E38" s="21" t="s">
        <v>165</v>
      </c>
      <c r="F38" s="21" t="s">
        <v>41</v>
      </c>
      <c r="G38" s="22" t="s">
        <v>25</v>
      </c>
      <c r="H38" s="49"/>
      <c r="I38" s="50"/>
      <c r="J38" s="23"/>
      <c r="K38" s="15"/>
      <c r="L38" s="15"/>
      <c r="M38" s="16"/>
    </row>
    <row r="39" spans="2:13" ht="15" customHeight="1" x14ac:dyDescent="0.25">
      <c r="B39" s="19">
        <v>30</v>
      </c>
      <c r="C39" s="20" t="s">
        <v>23</v>
      </c>
      <c r="D39" s="21" t="s">
        <v>89</v>
      </c>
      <c r="E39" s="21" t="s">
        <v>89</v>
      </c>
      <c r="F39" s="21" t="s">
        <v>90</v>
      </c>
      <c r="G39" s="22" t="s">
        <v>83</v>
      </c>
      <c r="H39" s="49"/>
      <c r="I39" s="50"/>
      <c r="J39" s="23"/>
      <c r="K39" s="15"/>
      <c r="L39" s="15"/>
      <c r="M39" s="16"/>
    </row>
    <row r="40" spans="2:13" ht="15" customHeight="1" thickBot="1" x14ac:dyDescent="0.3">
      <c r="B40" s="24">
        <v>31</v>
      </c>
      <c r="C40" s="25"/>
      <c r="D40" s="26" t="s">
        <v>652</v>
      </c>
      <c r="E40" s="26" t="s">
        <v>653</v>
      </c>
      <c r="F40" s="26" t="s">
        <v>41</v>
      </c>
      <c r="G40" s="27" t="s">
        <v>45</v>
      </c>
      <c r="H40" s="47" t="s">
        <v>652</v>
      </c>
      <c r="I40" s="48"/>
      <c r="J40" s="28"/>
      <c r="K40" s="15"/>
      <c r="L40" s="15"/>
      <c r="M40" s="16"/>
    </row>
  </sheetData>
  <mergeCells count="47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32:I32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9:I39"/>
    <mergeCell ref="H40:I40"/>
    <mergeCell ref="H33:I33"/>
    <mergeCell ref="H34:I34"/>
    <mergeCell ref="H35:I35"/>
    <mergeCell ref="H36:I36"/>
    <mergeCell ref="H37:I37"/>
    <mergeCell ref="H38:I38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654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655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175</v>
      </c>
      <c r="E11" s="21" t="s">
        <v>175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86</v>
      </c>
      <c r="E12" s="21" t="s">
        <v>86</v>
      </c>
      <c r="F12" s="21" t="s">
        <v>84</v>
      </c>
      <c r="G12" s="22" t="s">
        <v>83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522</v>
      </c>
      <c r="E13" s="21" t="s">
        <v>656</v>
      </c>
      <c r="F13" s="21" t="s">
        <v>29</v>
      </c>
      <c r="G13" s="22">
        <v>10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300</v>
      </c>
      <c r="E14" s="21" t="s">
        <v>301</v>
      </c>
      <c r="F14" s="21" t="s">
        <v>29</v>
      </c>
      <c r="G14" s="22">
        <v>1073741822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 t="s">
        <v>23</v>
      </c>
      <c r="D15" s="21" t="s">
        <v>118</v>
      </c>
      <c r="E15" s="21" t="s">
        <v>118</v>
      </c>
      <c r="F15" s="21" t="s">
        <v>90</v>
      </c>
      <c r="G15" s="22" t="s">
        <v>83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183</v>
      </c>
      <c r="E16" s="26" t="s">
        <v>183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27"/>
  <sheetViews>
    <sheetView zoomScaleNormal="100" workbookViewId="0">
      <selection activeCell="G19" sqref="G19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657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581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400</v>
      </c>
      <c r="E12" s="21" t="s">
        <v>400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175</v>
      </c>
      <c r="E13" s="21" t="s">
        <v>175</v>
      </c>
      <c r="F13" s="21" t="s">
        <v>41</v>
      </c>
      <c r="G13" s="22" t="s">
        <v>25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30</v>
      </c>
      <c r="E14" s="21" t="s">
        <v>584</v>
      </c>
      <c r="F14" s="21" t="s">
        <v>29</v>
      </c>
      <c r="G14" s="22">
        <v>7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658</v>
      </c>
      <c r="E15" s="21" t="s">
        <v>61</v>
      </c>
      <c r="F15" s="21" t="s">
        <v>29</v>
      </c>
      <c r="G15" s="22">
        <v>30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659</v>
      </c>
      <c r="E16" s="21" t="s">
        <v>660</v>
      </c>
      <c r="F16" s="21" t="s">
        <v>29</v>
      </c>
      <c r="G16" s="22">
        <v>30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587</v>
      </c>
      <c r="E17" s="21" t="s">
        <v>160</v>
      </c>
      <c r="F17" s="21" t="s">
        <v>29</v>
      </c>
      <c r="G17" s="22">
        <v>16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661</v>
      </c>
      <c r="E18" s="21" t="s">
        <v>154</v>
      </c>
      <c r="F18" s="21" t="s">
        <v>41</v>
      </c>
      <c r="G18" s="22" t="s">
        <v>45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662</v>
      </c>
      <c r="E19" s="21" t="s">
        <v>663</v>
      </c>
      <c r="F19" s="21" t="s">
        <v>29</v>
      </c>
      <c r="G19" s="22">
        <v>50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664</v>
      </c>
      <c r="E20" s="21" t="s">
        <v>665</v>
      </c>
      <c r="F20" s="21" t="s">
        <v>41</v>
      </c>
      <c r="G20" s="22" t="s">
        <v>25</v>
      </c>
      <c r="H20" s="49" t="s">
        <v>664</v>
      </c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666</v>
      </c>
      <c r="E21" s="21" t="s">
        <v>667</v>
      </c>
      <c r="F21" s="21" t="s">
        <v>41</v>
      </c>
      <c r="G21" s="22" t="s">
        <v>25</v>
      </c>
      <c r="H21" s="49" t="s">
        <v>666</v>
      </c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77</v>
      </c>
      <c r="E22" s="21" t="s">
        <v>76</v>
      </c>
      <c r="F22" s="21" t="s">
        <v>41</v>
      </c>
      <c r="G22" s="22" t="s">
        <v>45</v>
      </c>
      <c r="H22" s="49" t="s">
        <v>77</v>
      </c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668</v>
      </c>
      <c r="E23" s="21" t="s">
        <v>669</v>
      </c>
      <c r="F23" s="21" t="s">
        <v>41</v>
      </c>
      <c r="G23" s="22" t="s">
        <v>45</v>
      </c>
      <c r="H23" s="49" t="s">
        <v>668</v>
      </c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85</v>
      </c>
      <c r="E24" s="21" t="s">
        <v>86</v>
      </c>
      <c r="F24" s="21" t="s">
        <v>84</v>
      </c>
      <c r="G24" s="22" t="s">
        <v>83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300</v>
      </c>
      <c r="E25" s="21" t="s">
        <v>396</v>
      </c>
      <c r="F25" s="21" t="s">
        <v>29</v>
      </c>
      <c r="G25" s="22">
        <v>50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670</v>
      </c>
      <c r="E26" s="21" t="s">
        <v>589</v>
      </c>
      <c r="F26" s="21" t="s">
        <v>29</v>
      </c>
      <c r="G26" s="22">
        <v>16</v>
      </c>
      <c r="H26" s="49"/>
      <c r="I26" s="50"/>
      <c r="J26" s="23"/>
      <c r="K26" s="15"/>
      <c r="L26" s="15"/>
      <c r="M26" s="16"/>
    </row>
    <row r="27" spans="2:13" ht="15" customHeight="1" thickBot="1" x14ac:dyDescent="0.3">
      <c r="B27" s="24">
        <v>18</v>
      </c>
      <c r="C27" s="25" t="s">
        <v>23</v>
      </c>
      <c r="D27" s="26" t="s">
        <v>118</v>
      </c>
      <c r="E27" s="26" t="s">
        <v>118</v>
      </c>
      <c r="F27" s="26" t="s">
        <v>90</v>
      </c>
      <c r="G27" s="27" t="s">
        <v>83</v>
      </c>
      <c r="H27" s="47"/>
      <c r="I27" s="48"/>
      <c r="J27" s="28"/>
      <c r="K27" s="15"/>
      <c r="L27" s="15"/>
      <c r="M27" s="16"/>
    </row>
  </sheetData>
  <mergeCells count="34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7:I27"/>
    <mergeCell ref="H21:I21"/>
    <mergeCell ref="H22:I22"/>
    <mergeCell ref="H23:I23"/>
    <mergeCell ref="H24:I24"/>
    <mergeCell ref="H25:I25"/>
    <mergeCell ref="H26:I26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M20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671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672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175</v>
      </c>
      <c r="E12" s="21" t="s">
        <v>175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30</v>
      </c>
      <c r="E13" s="21" t="s">
        <v>584</v>
      </c>
      <c r="F13" s="21" t="s">
        <v>29</v>
      </c>
      <c r="G13" s="22">
        <v>7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673</v>
      </c>
      <c r="E14" s="21" t="s">
        <v>61</v>
      </c>
      <c r="F14" s="21" t="s">
        <v>29</v>
      </c>
      <c r="G14" s="22">
        <v>30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659</v>
      </c>
      <c r="E15" s="21" t="s">
        <v>660</v>
      </c>
      <c r="F15" s="21" t="s">
        <v>29</v>
      </c>
      <c r="G15" s="22">
        <v>30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587</v>
      </c>
      <c r="E16" s="21" t="s">
        <v>160</v>
      </c>
      <c r="F16" s="21" t="s">
        <v>29</v>
      </c>
      <c r="G16" s="22">
        <v>16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85</v>
      </c>
      <c r="E17" s="21" t="s">
        <v>86</v>
      </c>
      <c r="F17" s="21" t="s">
        <v>84</v>
      </c>
      <c r="G17" s="22" t="s">
        <v>83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300</v>
      </c>
      <c r="E18" s="21" t="s">
        <v>396</v>
      </c>
      <c r="F18" s="21" t="s">
        <v>29</v>
      </c>
      <c r="G18" s="22">
        <v>50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 t="s">
        <v>23</v>
      </c>
      <c r="D19" s="21" t="s">
        <v>118</v>
      </c>
      <c r="E19" s="21" t="s">
        <v>118</v>
      </c>
      <c r="F19" s="21" t="s">
        <v>90</v>
      </c>
      <c r="G19" s="22" t="s">
        <v>83</v>
      </c>
      <c r="H19" s="49"/>
      <c r="I19" s="50"/>
      <c r="J19" s="23"/>
      <c r="K19" s="15"/>
      <c r="L19" s="15"/>
      <c r="M19" s="16"/>
    </row>
    <row r="20" spans="2:13" ht="15" customHeight="1" thickBot="1" x14ac:dyDescent="0.3">
      <c r="B20" s="24">
        <v>11</v>
      </c>
      <c r="C20" s="25"/>
      <c r="D20" s="26" t="s">
        <v>183</v>
      </c>
      <c r="E20" s="26" t="s">
        <v>183</v>
      </c>
      <c r="F20" s="26" t="s">
        <v>41</v>
      </c>
      <c r="G20" s="27" t="s">
        <v>40</v>
      </c>
      <c r="H20" s="47"/>
      <c r="I20" s="48"/>
      <c r="J20" s="28"/>
      <c r="K20" s="15"/>
      <c r="L20" s="15"/>
      <c r="M20" s="16"/>
    </row>
  </sheetData>
  <mergeCells count="27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M26"/>
  <sheetViews>
    <sheetView zoomScaleNormal="100" workbookViewId="0">
      <selection activeCell="H16" sqref="H16:I16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674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591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175</v>
      </c>
      <c r="E12" s="21" t="s">
        <v>175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675</v>
      </c>
      <c r="E13" s="21" t="s">
        <v>393</v>
      </c>
      <c r="F13" s="21" t="s">
        <v>41</v>
      </c>
      <c r="G13" s="22" t="s">
        <v>25</v>
      </c>
      <c r="H13" s="49" t="s">
        <v>675</v>
      </c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30</v>
      </c>
      <c r="E14" s="21" t="s">
        <v>584</v>
      </c>
      <c r="F14" s="21" t="s">
        <v>29</v>
      </c>
      <c r="G14" s="22">
        <v>7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60</v>
      </c>
      <c r="E15" s="21" t="s">
        <v>61</v>
      </c>
      <c r="F15" s="21" t="s">
        <v>29</v>
      </c>
      <c r="G15" s="22">
        <v>50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587</v>
      </c>
      <c r="E16" s="21" t="s">
        <v>160</v>
      </c>
      <c r="F16" s="21" t="s">
        <v>29</v>
      </c>
      <c r="G16" s="22">
        <v>16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588</v>
      </c>
      <c r="E17" s="21" t="s">
        <v>154</v>
      </c>
      <c r="F17" s="21" t="s">
        <v>41</v>
      </c>
      <c r="G17" s="22" t="s">
        <v>45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85</v>
      </c>
      <c r="E18" s="21" t="s">
        <v>86</v>
      </c>
      <c r="F18" s="21" t="s">
        <v>84</v>
      </c>
      <c r="G18" s="22" t="s">
        <v>83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300</v>
      </c>
      <c r="E19" s="21" t="s">
        <v>396</v>
      </c>
      <c r="F19" s="21" t="s">
        <v>29</v>
      </c>
      <c r="G19" s="22">
        <v>50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32</v>
      </c>
      <c r="E20" s="21" t="s">
        <v>676</v>
      </c>
      <c r="F20" s="21" t="s">
        <v>29</v>
      </c>
      <c r="G20" s="22">
        <v>7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60</v>
      </c>
      <c r="E21" s="21" t="s">
        <v>59</v>
      </c>
      <c r="F21" s="21" t="s">
        <v>29</v>
      </c>
      <c r="G21" s="22">
        <v>50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629</v>
      </c>
      <c r="E22" s="21" t="s">
        <v>677</v>
      </c>
      <c r="F22" s="21" t="s">
        <v>29</v>
      </c>
      <c r="G22" s="22">
        <v>120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678</v>
      </c>
      <c r="E23" s="21" t="s">
        <v>679</v>
      </c>
      <c r="F23" s="21" t="s">
        <v>29</v>
      </c>
      <c r="G23" s="22">
        <v>20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680</v>
      </c>
      <c r="E24" s="21" t="s">
        <v>681</v>
      </c>
      <c r="F24" s="21" t="s">
        <v>29</v>
      </c>
      <c r="G24" s="22">
        <v>120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 t="s">
        <v>23</v>
      </c>
      <c r="D25" s="21" t="s">
        <v>118</v>
      </c>
      <c r="E25" s="21" t="s">
        <v>118</v>
      </c>
      <c r="F25" s="21" t="s">
        <v>90</v>
      </c>
      <c r="G25" s="22" t="s">
        <v>83</v>
      </c>
      <c r="H25" s="49"/>
      <c r="I25" s="50"/>
      <c r="J25" s="23"/>
      <c r="K25" s="15"/>
      <c r="L25" s="15"/>
      <c r="M25" s="16"/>
    </row>
    <row r="26" spans="2:13" ht="15" customHeight="1" thickBot="1" x14ac:dyDescent="0.3">
      <c r="B26" s="24">
        <v>17</v>
      </c>
      <c r="C26" s="25"/>
      <c r="D26" s="26" t="s">
        <v>183</v>
      </c>
      <c r="E26" s="26" t="s">
        <v>183</v>
      </c>
      <c r="F26" s="26" t="s">
        <v>41</v>
      </c>
      <c r="G26" s="27" t="s">
        <v>40</v>
      </c>
      <c r="H26" s="47"/>
      <c r="I26" s="48"/>
      <c r="J26" s="28"/>
      <c r="K26" s="15"/>
      <c r="L26" s="15"/>
      <c r="M26" s="16"/>
    </row>
  </sheetData>
  <mergeCells count="33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M21"/>
  <sheetViews>
    <sheetView zoomScaleNormal="100" workbookViewId="0">
      <selection activeCell="E18" sqref="E18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682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1145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400</v>
      </c>
      <c r="E12" s="21" t="s">
        <v>400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175</v>
      </c>
      <c r="E13" s="21" t="s">
        <v>175</v>
      </c>
      <c r="F13" s="21" t="s">
        <v>41</v>
      </c>
      <c r="G13" s="22" t="s">
        <v>25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32</v>
      </c>
      <c r="E14" s="21" t="s">
        <v>676</v>
      </c>
      <c r="F14" s="21" t="s">
        <v>29</v>
      </c>
      <c r="G14" s="22">
        <v>7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683</v>
      </c>
      <c r="E15" s="21" t="s">
        <v>59</v>
      </c>
      <c r="F15" s="21" t="s">
        <v>29</v>
      </c>
      <c r="G15" s="22">
        <v>30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684</v>
      </c>
      <c r="E16" s="21" t="s">
        <v>685</v>
      </c>
      <c r="F16" s="21" t="s">
        <v>29</v>
      </c>
      <c r="G16" s="22">
        <v>30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587</v>
      </c>
      <c r="E17" s="21" t="s">
        <v>160</v>
      </c>
      <c r="F17" s="21" t="s">
        <v>29</v>
      </c>
      <c r="G17" s="22">
        <v>16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85</v>
      </c>
      <c r="E18" s="21" t="s">
        <v>86</v>
      </c>
      <c r="F18" s="21" t="s">
        <v>84</v>
      </c>
      <c r="G18" s="22" t="s">
        <v>83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300</v>
      </c>
      <c r="E19" s="21" t="s">
        <v>396</v>
      </c>
      <c r="F19" s="21" t="s">
        <v>29</v>
      </c>
      <c r="G19" s="22">
        <v>50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670</v>
      </c>
      <c r="E20" s="21" t="s">
        <v>589</v>
      </c>
      <c r="F20" s="21" t="s">
        <v>29</v>
      </c>
      <c r="G20" s="22">
        <v>16</v>
      </c>
      <c r="H20" s="49"/>
      <c r="I20" s="50"/>
      <c r="J20" s="23"/>
      <c r="K20" s="15"/>
      <c r="L20" s="15"/>
      <c r="M20" s="16"/>
    </row>
    <row r="21" spans="2:13" ht="15" customHeight="1" thickBot="1" x14ac:dyDescent="0.3">
      <c r="B21" s="24">
        <v>12</v>
      </c>
      <c r="C21" s="25" t="s">
        <v>23</v>
      </c>
      <c r="D21" s="26" t="s">
        <v>118</v>
      </c>
      <c r="E21" s="26" t="s">
        <v>118</v>
      </c>
      <c r="F21" s="26" t="s">
        <v>90</v>
      </c>
      <c r="G21" s="27" t="s">
        <v>83</v>
      </c>
      <c r="H21" s="47"/>
      <c r="I21" s="48"/>
      <c r="J21" s="28"/>
      <c r="K21" s="15"/>
      <c r="L21" s="15"/>
      <c r="M21" s="16"/>
    </row>
  </sheetData>
  <mergeCells count="28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1:I21"/>
    <mergeCell ref="H15:I15"/>
    <mergeCell ref="H16:I16"/>
    <mergeCell ref="H17:I17"/>
    <mergeCell ref="H18:I18"/>
    <mergeCell ref="H19:I19"/>
    <mergeCell ref="H20:I20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45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20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1127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27</v>
      </c>
      <c r="E11" s="21" t="s">
        <v>28</v>
      </c>
      <c r="F11" s="21" t="s">
        <v>29</v>
      </c>
      <c r="G11" s="22">
        <v>20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30</v>
      </c>
      <c r="E12" s="21" t="s">
        <v>31</v>
      </c>
      <c r="F12" s="21" t="s">
        <v>29</v>
      </c>
      <c r="G12" s="22">
        <v>20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32</v>
      </c>
      <c r="E13" s="21" t="s">
        <v>33</v>
      </c>
      <c r="F13" s="21" t="s">
        <v>29</v>
      </c>
      <c r="G13" s="22">
        <v>20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34</v>
      </c>
      <c r="E14" s="21" t="s">
        <v>35</v>
      </c>
      <c r="F14" s="21" t="s">
        <v>29</v>
      </c>
      <c r="G14" s="22">
        <v>20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36</v>
      </c>
      <c r="E15" s="21" t="s">
        <v>37</v>
      </c>
      <c r="F15" s="21" t="s">
        <v>29</v>
      </c>
      <c r="G15" s="22">
        <v>16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38</v>
      </c>
      <c r="E16" s="21" t="s">
        <v>39</v>
      </c>
      <c r="F16" s="21" t="s">
        <v>41</v>
      </c>
      <c r="G16" s="22" t="s">
        <v>40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42</v>
      </c>
      <c r="E17" s="21" t="s">
        <v>42</v>
      </c>
      <c r="F17" s="21" t="s">
        <v>29</v>
      </c>
      <c r="G17" s="22">
        <v>10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43</v>
      </c>
      <c r="E18" s="21" t="s">
        <v>44</v>
      </c>
      <c r="F18" s="21" t="s">
        <v>41</v>
      </c>
      <c r="G18" s="22" t="s">
        <v>45</v>
      </c>
      <c r="H18" s="49" t="s">
        <v>43</v>
      </c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46</v>
      </c>
      <c r="E19" s="21" t="s">
        <v>47</v>
      </c>
      <c r="F19" s="21" t="s">
        <v>41</v>
      </c>
      <c r="G19" s="22" t="s">
        <v>45</v>
      </c>
      <c r="H19" s="49" t="s">
        <v>46</v>
      </c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48</v>
      </c>
      <c r="E20" s="21" t="s">
        <v>49</v>
      </c>
      <c r="F20" s="21" t="s">
        <v>41</v>
      </c>
      <c r="G20" s="22" t="s">
        <v>45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50</v>
      </c>
      <c r="E21" s="21" t="s">
        <v>51</v>
      </c>
      <c r="F21" s="21" t="s">
        <v>41</v>
      </c>
      <c r="G21" s="22" t="s">
        <v>45</v>
      </c>
      <c r="H21" s="49" t="s">
        <v>50</v>
      </c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52</v>
      </c>
      <c r="E22" s="21" t="s">
        <v>53</v>
      </c>
      <c r="F22" s="21" t="s">
        <v>29</v>
      </c>
      <c r="G22" s="22">
        <v>20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54</v>
      </c>
      <c r="E23" s="21" t="s">
        <v>55</v>
      </c>
      <c r="F23" s="21" t="s">
        <v>29</v>
      </c>
      <c r="G23" s="22">
        <v>20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56</v>
      </c>
      <c r="E24" s="21" t="s">
        <v>57</v>
      </c>
      <c r="F24" s="21" t="s">
        <v>29</v>
      </c>
      <c r="G24" s="22">
        <v>30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58</v>
      </c>
      <c r="E25" s="21" t="s">
        <v>59</v>
      </c>
      <c r="F25" s="21" t="s">
        <v>29</v>
      </c>
      <c r="G25" s="22">
        <v>30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60</v>
      </c>
      <c r="E26" s="21" t="s">
        <v>61</v>
      </c>
      <c r="F26" s="21" t="s">
        <v>29</v>
      </c>
      <c r="G26" s="22">
        <v>30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62</v>
      </c>
      <c r="E27" s="21" t="s">
        <v>63</v>
      </c>
      <c r="F27" s="21" t="s">
        <v>41</v>
      </c>
      <c r="G27" s="22" t="s">
        <v>45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64</v>
      </c>
      <c r="E28" s="21" t="s">
        <v>65</v>
      </c>
      <c r="F28" s="21" t="s">
        <v>41</v>
      </c>
      <c r="G28" s="22" t="s">
        <v>45</v>
      </c>
      <c r="H28" s="49"/>
      <c r="I28" s="50"/>
      <c r="J28" s="23"/>
      <c r="K28" s="15"/>
      <c r="L28" s="15"/>
      <c r="M28" s="16"/>
    </row>
    <row r="29" spans="2:13" ht="15" customHeight="1" x14ac:dyDescent="0.25">
      <c r="B29" s="19">
        <v>20</v>
      </c>
      <c r="C29" s="20"/>
      <c r="D29" s="21" t="s">
        <v>66</v>
      </c>
      <c r="E29" s="21" t="s">
        <v>66</v>
      </c>
      <c r="F29" s="21" t="s">
        <v>29</v>
      </c>
      <c r="G29" s="22">
        <v>5</v>
      </c>
      <c r="H29" s="49"/>
      <c r="I29" s="50"/>
      <c r="J29" s="23"/>
      <c r="K29" s="15"/>
      <c r="L29" s="15"/>
      <c r="M29" s="16"/>
    </row>
    <row r="30" spans="2:13" ht="15" customHeight="1" x14ac:dyDescent="0.25">
      <c r="B30" s="19">
        <v>21</v>
      </c>
      <c r="C30" s="20"/>
      <c r="D30" s="21" t="s">
        <v>67</v>
      </c>
      <c r="E30" s="21" t="s">
        <v>67</v>
      </c>
      <c r="F30" s="21" t="s">
        <v>29</v>
      </c>
      <c r="G30" s="22">
        <v>5</v>
      </c>
      <c r="H30" s="49"/>
      <c r="I30" s="50"/>
      <c r="J30" s="23"/>
      <c r="K30" s="15"/>
      <c r="L30" s="15"/>
      <c r="M30" s="16"/>
    </row>
    <row r="31" spans="2:13" ht="15" customHeight="1" x14ac:dyDescent="0.25">
      <c r="B31" s="19">
        <v>22</v>
      </c>
      <c r="C31" s="20"/>
      <c r="D31" s="21" t="s">
        <v>68</v>
      </c>
      <c r="E31" s="21" t="s">
        <v>69</v>
      </c>
      <c r="F31" s="21" t="s">
        <v>29</v>
      </c>
      <c r="G31" s="22">
        <v>60</v>
      </c>
      <c r="H31" s="49"/>
      <c r="I31" s="50"/>
      <c r="J31" s="23"/>
      <c r="K31" s="15"/>
      <c r="L31" s="15"/>
      <c r="M31" s="16"/>
    </row>
    <row r="32" spans="2:13" ht="15" customHeight="1" x14ac:dyDescent="0.25">
      <c r="B32" s="19">
        <v>23</v>
      </c>
      <c r="C32" s="20"/>
      <c r="D32" s="21" t="s">
        <v>70</v>
      </c>
      <c r="E32" s="21" t="s">
        <v>70</v>
      </c>
      <c r="F32" s="21" t="s">
        <v>29</v>
      </c>
      <c r="G32" s="22">
        <v>10</v>
      </c>
      <c r="H32" s="49"/>
      <c r="I32" s="50"/>
      <c r="J32" s="23"/>
      <c r="K32" s="15"/>
      <c r="L32" s="15"/>
      <c r="M32" s="16"/>
    </row>
    <row r="33" spans="2:13" ht="15" customHeight="1" x14ac:dyDescent="0.25">
      <c r="B33" s="19">
        <v>24</v>
      </c>
      <c r="C33" s="20"/>
      <c r="D33" s="21" t="s">
        <v>71</v>
      </c>
      <c r="E33" s="21" t="s">
        <v>71</v>
      </c>
      <c r="F33" s="21" t="s">
        <v>29</v>
      </c>
      <c r="G33" s="22">
        <v>16</v>
      </c>
      <c r="H33" s="49"/>
      <c r="I33" s="50"/>
      <c r="J33" s="23"/>
      <c r="K33" s="15"/>
      <c r="L33" s="15"/>
      <c r="M33" s="16"/>
    </row>
    <row r="34" spans="2:13" ht="15" customHeight="1" x14ac:dyDescent="0.25">
      <c r="B34" s="19">
        <v>25</v>
      </c>
      <c r="C34" s="20"/>
      <c r="D34" s="21" t="s">
        <v>72</v>
      </c>
      <c r="E34" s="21" t="s">
        <v>72</v>
      </c>
      <c r="F34" s="21" t="s">
        <v>41</v>
      </c>
      <c r="G34" s="22" t="s">
        <v>25</v>
      </c>
      <c r="H34" s="49"/>
      <c r="I34" s="50"/>
      <c r="J34" s="23"/>
      <c r="K34" s="15"/>
      <c r="L34" s="15"/>
      <c r="M34" s="16"/>
    </row>
    <row r="35" spans="2:13" ht="15" customHeight="1" x14ac:dyDescent="0.25">
      <c r="B35" s="19">
        <v>26</v>
      </c>
      <c r="C35" s="20"/>
      <c r="D35" s="21" t="s">
        <v>73</v>
      </c>
      <c r="E35" s="21" t="s">
        <v>74</v>
      </c>
      <c r="F35" s="21" t="s">
        <v>29</v>
      </c>
      <c r="G35" s="22">
        <v>30</v>
      </c>
      <c r="H35" s="49"/>
      <c r="I35" s="50"/>
      <c r="J35" s="23"/>
      <c r="K35" s="15"/>
      <c r="L35" s="15"/>
      <c r="M35" s="16"/>
    </row>
    <row r="36" spans="2:13" ht="15" customHeight="1" x14ac:dyDescent="0.25">
      <c r="B36" s="19">
        <v>27</v>
      </c>
      <c r="C36" s="20"/>
      <c r="D36" s="21" t="s">
        <v>75</v>
      </c>
      <c r="E36" s="21" t="s">
        <v>76</v>
      </c>
      <c r="F36" s="21" t="s">
        <v>41</v>
      </c>
      <c r="G36" s="22" t="s">
        <v>45</v>
      </c>
      <c r="H36" s="49" t="s">
        <v>77</v>
      </c>
      <c r="I36" s="50"/>
      <c r="J36" s="23"/>
      <c r="K36" s="15"/>
      <c r="L36" s="15"/>
      <c r="M36" s="16"/>
    </row>
    <row r="37" spans="2:13" ht="15" customHeight="1" x14ac:dyDescent="0.25">
      <c r="B37" s="19">
        <v>28</v>
      </c>
      <c r="C37" s="20"/>
      <c r="D37" s="21" t="s">
        <v>78</v>
      </c>
      <c r="E37" s="21" t="s">
        <v>79</v>
      </c>
      <c r="F37" s="21" t="s">
        <v>41</v>
      </c>
      <c r="G37" s="22" t="s">
        <v>40</v>
      </c>
      <c r="H37" s="49"/>
      <c r="I37" s="50"/>
      <c r="J37" s="23"/>
      <c r="K37" s="15"/>
      <c r="L37" s="15"/>
      <c r="M37" s="16"/>
    </row>
    <row r="38" spans="2:13" ht="15" customHeight="1" x14ac:dyDescent="0.25">
      <c r="B38" s="19">
        <v>29</v>
      </c>
      <c r="C38" s="20"/>
      <c r="D38" s="21" t="s">
        <v>80</v>
      </c>
      <c r="E38" s="21" t="s">
        <v>81</v>
      </c>
      <c r="F38" s="21" t="s">
        <v>84</v>
      </c>
      <c r="G38" s="22" t="s">
        <v>83</v>
      </c>
      <c r="H38" s="49"/>
      <c r="I38" s="50"/>
      <c r="J38" s="23"/>
      <c r="K38" s="15"/>
      <c r="L38" s="15"/>
      <c r="M38" s="16"/>
    </row>
    <row r="39" spans="2:13" ht="15" customHeight="1" x14ac:dyDescent="0.25">
      <c r="B39" s="19">
        <v>30</v>
      </c>
      <c r="C39" s="20"/>
      <c r="D39" s="21" t="s">
        <v>85</v>
      </c>
      <c r="E39" s="21" t="s">
        <v>86</v>
      </c>
      <c r="F39" s="21" t="s">
        <v>84</v>
      </c>
      <c r="G39" s="22" t="s">
        <v>83</v>
      </c>
      <c r="H39" s="49"/>
      <c r="I39" s="50"/>
      <c r="J39" s="23"/>
      <c r="K39" s="15"/>
      <c r="L39" s="15"/>
      <c r="M39" s="16"/>
    </row>
    <row r="40" spans="2:13" ht="15" customHeight="1" x14ac:dyDescent="0.25">
      <c r="B40" s="19">
        <v>31</v>
      </c>
      <c r="C40" s="20"/>
      <c r="D40" s="21" t="s">
        <v>87</v>
      </c>
      <c r="E40" s="21" t="s">
        <v>88</v>
      </c>
      <c r="F40" s="21" t="s">
        <v>84</v>
      </c>
      <c r="G40" s="22" t="s">
        <v>83</v>
      </c>
      <c r="H40" s="49"/>
      <c r="I40" s="50"/>
      <c r="J40" s="23"/>
      <c r="K40" s="15"/>
      <c r="L40" s="15"/>
      <c r="M40" s="16"/>
    </row>
    <row r="41" spans="2:13" ht="15" customHeight="1" x14ac:dyDescent="0.25">
      <c r="B41" s="19">
        <v>32</v>
      </c>
      <c r="C41" s="20" t="s">
        <v>23</v>
      </c>
      <c r="D41" s="21" t="s">
        <v>89</v>
      </c>
      <c r="E41" s="21" t="s">
        <v>89</v>
      </c>
      <c r="F41" s="21" t="s">
        <v>90</v>
      </c>
      <c r="G41" s="22" t="s">
        <v>83</v>
      </c>
      <c r="H41" s="49"/>
      <c r="I41" s="50"/>
      <c r="J41" s="23"/>
      <c r="K41" s="15"/>
      <c r="L41" s="15"/>
      <c r="M41" s="16"/>
    </row>
    <row r="42" spans="2:13" ht="15" customHeight="1" x14ac:dyDescent="0.25">
      <c r="B42" s="19">
        <v>33</v>
      </c>
      <c r="C42" s="20"/>
      <c r="D42" s="21" t="s">
        <v>91</v>
      </c>
      <c r="E42" s="21" t="s">
        <v>92</v>
      </c>
      <c r="F42" s="21" t="s">
        <v>29</v>
      </c>
      <c r="G42" s="22">
        <v>30</v>
      </c>
      <c r="H42" s="49"/>
      <c r="I42" s="50"/>
      <c r="J42" s="23"/>
      <c r="K42" s="15"/>
      <c r="L42" s="15"/>
      <c r="M42" s="16"/>
    </row>
    <row r="43" spans="2:13" ht="15" customHeight="1" x14ac:dyDescent="0.25">
      <c r="B43" s="19">
        <v>34</v>
      </c>
      <c r="C43" s="20"/>
      <c r="D43" s="21" t="s">
        <v>93</v>
      </c>
      <c r="E43" s="21" t="s">
        <v>94</v>
      </c>
      <c r="F43" s="21" t="s">
        <v>41</v>
      </c>
      <c r="G43" s="22" t="s">
        <v>45</v>
      </c>
      <c r="H43" s="49"/>
      <c r="I43" s="50"/>
      <c r="J43" s="23"/>
      <c r="K43" s="15"/>
      <c r="L43" s="15"/>
      <c r="M43" s="16"/>
    </row>
    <row r="44" spans="2:13" ht="15" customHeight="1" x14ac:dyDescent="0.25">
      <c r="B44" s="19">
        <v>35</v>
      </c>
      <c r="C44" s="20"/>
      <c r="D44" s="21" t="s">
        <v>95</v>
      </c>
      <c r="E44" s="21" t="s">
        <v>96</v>
      </c>
      <c r="F44" s="21" t="s">
        <v>29</v>
      </c>
      <c r="G44" s="22">
        <v>30</v>
      </c>
      <c r="H44" s="49"/>
      <c r="I44" s="50"/>
      <c r="J44" s="23"/>
      <c r="K44" s="15"/>
      <c r="L44" s="15"/>
      <c r="M44" s="16"/>
    </row>
    <row r="45" spans="2:13" ht="15" customHeight="1" thickBot="1" x14ac:dyDescent="0.3">
      <c r="B45" s="24">
        <v>36</v>
      </c>
      <c r="C45" s="25"/>
      <c r="D45" s="26" t="s">
        <v>97</v>
      </c>
      <c r="E45" s="26" t="s">
        <v>98</v>
      </c>
      <c r="F45" s="26" t="s">
        <v>41</v>
      </c>
      <c r="G45" s="27" t="s">
        <v>45</v>
      </c>
      <c r="H45" s="47"/>
      <c r="I45" s="48"/>
      <c r="J45" s="28"/>
      <c r="K45" s="15"/>
      <c r="L45" s="15"/>
      <c r="M45" s="16"/>
    </row>
  </sheetData>
  <mergeCells count="52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38:I38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45:I45"/>
    <mergeCell ref="H39:I39"/>
    <mergeCell ref="H40:I40"/>
    <mergeCell ref="H41:I41"/>
    <mergeCell ref="H42:I42"/>
    <mergeCell ref="H43:I43"/>
    <mergeCell ref="H44:I4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M20"/>
  <sheetViews>
    <sheetView zoomScaleNormal="100" workbookViewId="0">
      <selection activeCell="F9" sqref="F9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686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1146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175</v>
      </c>
      <c r="E12" s="21" t="s">
        <v>175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32</v>
      </c>
      <c r="E13" s="21" t="s">
        <v>676</v>
      </c>
      <c r="F13" s="21" t="s">
        <v>29</v>
      </c>
      <c r="G13" s="22">
        <v>7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684</v>
      </c>
      <c r="E14" s="21" t="s">
        <v>685</v>
      </c>
      <c r="F14" s="21" t="s">
        <v>29</v>
      </c>
      <c r="G14" s="22">
        <v>30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687</v>
      </c>
      <c r="E15" s="21" t="s">
        <v>59</v>
      </c>
      <c r="F15" s="21" t="s">
        <v>29</v>
      </c>
      <c r="G15" s="22">
        <v>30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587</v>
      </c>
      <c r="E16" s="21" t="s">
        <v>160</v>
      </c>
      <c r="F16" s="21" t="s">
        <v>29</v>
      </c>
      <c r="G16" s="22">
        <v>16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85</v>
      </c>
      <c r="E17" s="21" t="s">
        <v>86</v>
      </c>
      <c r="F17" s="21" t="s">
        <v>84</v>
      </c>
      <c r="G17" s="22" t="s">
        <v>83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300</v>
      </c>
      <c r="E18" s="21" t="s">
        <v>396</v>
      </c>
      <c r="F18" s="21" t="s">
        <v>29</v>
      </c>
      <c r="G18" s="22">
        <v>50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 t="s">
        <v>23</v>
      </c>
      <c r="D19" s="21" t="s">
        <v>118</v>
      </c>
      <c r="E19" s="21" t="s">
        <v>118</v>
      </c>
      <c r="F19" s="21" t="s">
        <v>90</v>
      </c>
      <c r="G19" s="22" t="s">
        <v>83</v>
      </c>
      <c r="H19" s="49"/>
      <c r="I19" s="50"/>
      <c r="J19" s="23"/>
      <c r="K19" s="15"/>
      <c r="L19" s="15"/>
      <c r="M19" s="16"/>
    </row>
    <row r="20" spans="2:13" ht="15" customHeight="1" thickBot="1" x14ac:dyDescent="0.3">
      <c r="B20" s="24">
        <v>11</v>
      </c>
      <c r="C20" s="25"/>
      <c r="D20" s="26" t="s">
        <v>183</v>
      </c>
      <c r="E20" s="26" t="s">
        <v>183</v>
      </c>
      <c r="F20" s="26" t="s">
        <v>41</v>
      </c>
      <c r="G20" s="27" t="s">
        <v>40</v>
      </c>
      <c r="H20" s="47"/>
      <c r="I20" s="48"/>
      <c r="J20" s="28"/>
      <c r="K20" s="15"/>
      <c r="L20" s="15"/>
      <c r="M20" s="16"/>
    </row>
  </sheetData>
  <mergeCells count="27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M17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688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689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690</v>
      </c>
      <c r="E11" s="21" t="s">
        <v>690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666</v>
      </c>
      <c r="E12" s="21" t="s">
        <v>667</v>
      </c>
      <c r="F12" s="21" t="s">
        <v>41</v>
      </c>
      <c r="G12" s="22" t="s">
        <v>25</v>
      </c>
      <c r="H12" s="49" t="s">
        <v>691</v>
      </c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519</v>
      </c>
      <c r="E13" s="21" t="s">
        <v>692</v>
      </c>
      <c r="F13" s="21" t="s">
        <v>41</v>
      </c>
      <c r="G13" s="22" t="s">
        <v>25</v>
      </c>
      <c r="H13" s="49" t="s">
        <v>693</v>
      </c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694</v>
      </c>
      <c r="E14" s="21" t="s">
        <v>57</v>
      </c>
      <c r="F14" s="21" t="s">
        <v>29</v>
      </c>
      <c r="G14" s="22">
        <v>30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75</v>
      </c>
      <c r="E15" s="21" t="s">
        <v>76</v>
      </c>
      <c r="F15" s="21" t="s">
        <v>41</v>
      </c>
      <c r="G15" s="22" t="s">
        <v>45</v>
      </c>
      <c r="H15" s="49" t="s">
        <v>695</v>
      </c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 t="s">
        <v>23</v>
      </c>
      <c r="D16" s="21" t="s">
        <v>118</v>
      </c>
      <c r="E16" s="21" t="s">
        <v>118</v>
      </c>
      <c r="F16" s="21" t="s">
        <v>90</v>
      </c>
      <c r="G16" s="22" t="s">
        <v>83</v>
      </c>
      <c r="H16" s="49"/>
      <c r="I16" s="50"/>
      <c r="J16" s="23"/>
      <c r="K16" s="15"/>
      <c r="L16" s="15"/>
      <c r="M16" s="16"/>
    </row>
    <row r="17" spans="2:13" ht="15" customHeight="1" thickBot="1" x14ac:dyDescent="0.3">
      <c r="B17" s="24">
        <v>8</v>
      </c>
      <c r="C17" s="25"/>
      <c r="D17" s="26" t="s">
        <v>183</v>
      </c>
      <c r="E17" s="26" t="s">
        <v>183</v>
      </c>
      <c r="F17" s="26" t="s">
        <v>41</v>
      </c>
      <c r="G17" s="27" t="s">
        <v>40</v>
      </c>
      <c r="H17" s="47"/>
      <c r="I17" s="48"/>
      <c r="J17" s="28"/>
      <c r="K17" s="15"/>
      <c r="L17" s="15"/>
      <c r="M17" s="16"/>
    </row>
  </sheetData>
  <mergeCells count="24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7:I17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698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699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175</v>
      </c>
      <c r="E12" s="21" t="s">
        <v>175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85</v>
      </c>
      <c r="E13" s="21" t="s">
        <v>86</v>
      </c>
      <c r="F13" s="21" t="s">
        <v>84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300</v>
      </c>
      <c r="E14" s="21" t="s">
        <v>396</v>
      </c>
      <c r="F14" s="21" t="s">
        <v>29</v>
      </c>
      <c r="G14" s="22">
        <v>50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 t="s">
        <v>23</v>
      </c>
      <c r="D15" s="21" t="s">
        <v>118</v>
      </c>
      <c r="E15" s="21" t="s">
        <v>118</v>
      </c>
      <c r="F15" s="21" t="s">
        <v>90</v>
      </c>
      <c r="G15" s="22" t="s">
        <v>83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183</v>
      </c>
      <c r="E16" s="26" t="s">
        <v>183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700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701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392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175</v>
      </c>
      <c r="E12" s="21" t="s">
        <v>175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85</v>
      </c>
      <c r="E13" s="21" t="s">
        <v>86</v>
      </c>
      <c r="F13" s="21" t="s">
        <v>84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300</v>
      </c>
      <c r="E14" s="21" t="s">
        <v>396</v>
      </c>
      <c r="F14" s="21" t="s">
        <v>29</v>
      </c>
      <c r="G14" s="22">
        <v>50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 t="s">
        <v>23</v>
      </c>
      <c r="D15" s="21" t="s">
        <v>118</v>
      </c>
      <c r="E15" s="21" t="s">
        <v>118</v>
      </c>
      <c r="F15" s="21" t="s">
        <v>90</v>
      </c>
      <c r="G15" s="22" t="s">
        <v>83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183</v>
      </c>
      <c r="E16" s="26" t="s">
        <v>183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27"/>
  <sheetViews>
    <sheetView zoomScaleNormal="100" workbookViewId="0">
      <selection activeCell="E7" sqref="E7:G7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702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1147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582</v>
      </c>
      <c r="E11" s="21" t="s">
        <v>392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175</v>
      </c>
      <c r="E12" s="21" t="s">
        <v>175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585</v>
      </c>
      <c r="E13" s="21" t="s">
        <v>393</v>
      </c>
      <c r="F13" s="21" t="s">
        <v>41</v>
      </c>
      <c r="G13" s="22" t="s">
        <v>25</v>
      </c>
      <c r="H13" s="49" t="s">
        <v>703</v>
      </c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593</v>
      </c>
      <c r="E14" s="21" t="s">
        <v>594</v>
      </c>
      <c r="F14" s="21" t="s">
        <v>41</v>
      </c>
      <c r="G14" s="22" t="s">
        <v>25</v>
      </c>
      <c r="H14" s="49" t="s">
        <v>593</v>
      </c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588</v>
      </c>
      <c r="E15" s="21" t="s">
        <v>154</v>
      </c>
      <c r="F15" s="21" t="s">
        <v>41</v>
      </c>
      <c r="G15" s="22" t="s">
        <v>45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704</v>
      </c>
      <c r="E16" s="21" t="s">
        <v>705</v>
      </c>
      <c r="F16" s="21" t="s">
        <v>41</v>
      </c>
      <c r="G16" s="22" t="s">
        <v>40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706</v>
      </c>
      <c r="E17" s="21" t="s">
        <v>707</v>
      </c>
      <c r="F17" s="21" t="s">
        <v>41</v>
      </c>
      <c r="G17" s="22" t="s">
        <v>45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678</v>
      </c>
      <c r="E18" s="21" t="s">
        <v>708</v>
      </c>
      <c r="F18" s="21" t="s">
        <v>29</v>
      </c>
      <c r="G18" s="22">
        <v>16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85</v>
      </c>
      <c r="E19" s="21" t="s">
        <v>86</v>
      </c>
      <c r="F19" s="21" t="s">
        <v>84</v>
      </c>
      <c r="G19" s="22" t="s">
        <v>83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590</v>
      </c>
      <c r="E20" s="21" t="s">
        <v>458</v>
      </c>
      <c r="F20" s="21" t="s">
        <v>84</v>
      </c>
      <c r="G20" s="22" t="s">
        <v>83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709</v>
      </c>
      <c r="E21" s="21" t="s">
        <v>710</v>
      </c>
      <c r="F21" s="21" t="s">
        <v>41</v>
      </c>
      <c r="G21" s="22" t="s">
        <v>25</v>
      </c>
      <c r="H21" s="49" t="s">
        <v>711</v>
      </c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712</v>
      </c>
      <c r="E22" s="21" t="s">
        <v>713</v>
      </c>
      <c r="F22" s="21" t="s">
        <v>29</v>
      </c>
      <c r="G22" s="22">
        <v>50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714</v>
      </c>
      <c r="E23" s="21" t="s">
        <v>562</v>
      </c>
      <c r="F23" s="21" t="s">
        <v>29</v>
      </c>
      <c r="G23" s="22">
        <v>50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715</v>
      </c>
      <c r="E24" s="21" t="s">
        <v>716</v>
      </c>
      <c r="F24" s="21" t="s">
        <v>29</v>
      </c>
      <c r="G24" s="22">
        <v>255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300</v>
      </c>
      <c r="E25" s="21" t="s">
        <v>396</v>
      </c>
      <c r="F25" s="21" t="s">
        <v>29</v>
      </c>
      <c r="G25" s="22">
        <v>255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 t="s">
        <v>23</v>
      </c>
      <c r="D26" s="21" t="s">
        <v>118</v>
      </c>
      <c r="E26" s="21" t="s">
        <v>118</v>
      </c>
      <c r="F26" s="21" t="s">
        <v>90</v>
      </c>
      <c r="G26" s="22" t="s">
        <v>83</v>
      </c>
      <c r="H26" s="49"/>
      <c r="I26" s="50"/>
      <c r="J26" s="23"/>
      <c r="K26" s="15"/>
      <c r="L26" s="15"/>
      <c r="M26" s="16"/>
    </row>
    <row r="27" spans="2:13" ht="15" customHeight="1" thickBot="1" x14ac:dyDescent="0.3">
      <c r="B27" s="24">
        <v>18</v>
      </c>
      <c r="C27" s="25"/>
      <c r="D27" s="26" t="s">
        <v>183</v>
      </c>
      <c r="E27" s="26" t="s">
        <v>183</v>
      </c>
      <c r="F27" s="26" t="s">
        <v>41</v>
      </c>
      <c r="G27" s="27" t="s">
        <v>40</v>
      </c>
      <c r="H27" s="47"/>
      <c r="I27" s="48"/>
      <c r="J27" s="28"/>
      <c r="K27" s="15"/>
      <c r="L27" s="15"/>
      <c r="M27" s="16"/>
    </row>
  </sheetData>
  <mergeCells count="34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7:I27"/>
    <mergeCell ref="H21:I21"/>
    <mergeCell ref="H22:I22"/>
    <mergeCell ref="H23:I23"/>
    <mergeCell ref="H24:I24"/>
    <mergeCell ref="H25:I25"/>
    <mergeCell ref="H26:I26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M21"/>
  <sheetViews>
    <sheetView zoomScaleNormal="100" workbookViewId="0">
      <selection activeCell="E11" sqref="E11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718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1148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582</v>
      </c>
      <c r="E11" s="21" t="s">
        <v>392</v>
      </c>
      <c r="F11" s="21" t="s">
        <v>41</v>
      </c>
      <c r="G11" s="22" t="s">
        <v>45</v>
      </c>
      <c r="H11" s="49" t="s">
        <v>583</v>
      </c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400</v>
      </c>
      <c r="E12" s="21" t="s">
        <v>400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175</v>
      </c>
      <c r="E13" s="21" t="s">
        <v>175</v>
      </c>
      <c r="F13" s="21" t="s">
        <v>41</v>
      </c>
      <c r="G13" s="22" t="s">
        <v>25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719</v>
      </c>
      <c r="E14" s="21" t="s">
        <v>720</v>
      </c>
      <c r="F14" s="21" t="s">
        <v>41</v>
      </c>
      <c r="G14" s="22" t="s">
        <v>25</v>
      </c>
      <c r="H14" s="49" t="s">
        <v>719</v>
      </c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85</v>
      </c>
      <c r="E15" s="21" t="s">
        <v>86</v>
      </c>
      <c r="F15" s="21" t="s">
        <v>84</v>
      </c>
      <c r="G15" s="22" t="s">
        <v>83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721</v>
      </c>
      <c r="E16" s="21" t="s">
        <v>722</v>
      </c>
      <c r="F16" s="21" t="s">
        <v>84</v>
      </c>
      <c r="G16" s="22" t="s">
        <v>83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723</v>
      </c>
      <c r="E17" s="21" t="s">
        <v>131</v>
      </c>
      <c r="F17" s="21" t="s">
        <v>29</v>
      </c>
      <c r="G17" s="22">
        <v>100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724</v>
      </c>
      <c r="E18" s="21" t="s">
        <v>725</v>
      </c>
      <c r="F18" s="21" t="s">
        <v>41</v>
      </c>
      <c r="G18" s="22" t="s">
        <v>25</v>
      </c>
      <c r="H18" s="49" t="s">
        <v>726</v>
      </c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300</v>
      </c>
      <c r="E19" s="21" t="s">
        <v>396</v>
      </c>
      <c r="F19" s="21" t="s">
        <v>29</v>
      </c>
      <c r="G19" s="22">
        <v>255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 t="s">
        <v>23</v>
      </c>
      <c r="D20" s="21" t="s">
        <v>118</v>
      </c>
      <c r="E20" s="21" t="s">
        <v>118</v>
      </c>
      <c r="F20" s="21" t="s">
        <v>90</v>
      </c>
      <c r="G20" s="22" t="s">
        <v>83</v>
      </c>
      <c r="H20" s="49"/>
      <c r="I20" s="50"/>
      <c r="J20" s="23"/>
      <c r="K20" s="15"/>
      <c r="L20" s="15"/>
      <c r="M20" s="16"/>
    </row>
    <row r="21" spans="2:13" ht="15" customHeight="1" thickBot="1" x14ac:dyDescent="0.3">
      <c r="B21" s="24">
        <v>12</v>
      </c>
      <c r="C21" s="25"/>
      <c r="D21" s="26" t="s">
        <v>183</v>
      </c>
      <c r="E21" s="26" t="s">
        <v>183</v>
      </c>
      <c r="F21" s="26" t="s">
        <v>41</v>
      </c>
      <c r="G21" s="27" t="s">
        <v>40</v>
      </c>
      <c r="H21" s="47"/>
      <c r="I21" s="48"/>
      <c r="J21" s="28"/>
      <c r="K21" s="15"/>
      <c r="L21" s="15"/>
      <c r="M21" s="16"/>
    </row>
  </sheetData>
  <mergeCells count="28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1:I21"/>
    <mergeCell ref="H15:I15"/>
    <mergeCell ref="H16:I16"/>
    <mergeCell ref="H17:I17"/>
    <mergeCell ref="H18:I18"/>
    <mergeCell ref="H19:I19"/>
    <mergeCell ref="H20:I20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727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727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175</v>
      </c>
      <c r="E11" s="21" t="s">
        <v>175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585</v>
      </c>
      <c r="E12" s="21" t="s">
        <v>393</v>
      </c>
      <c r="F12" s="21" t="s">
        <v>41</v>
      </c>
      <c r="G12" s="22" t="s">
        <v>25</v>
      </c>
      <c r="H12" s="49" t="s">
        <v>728</v>
      </c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714</v>
      </c>
      <c r="E13" s="21" t="s">
        <v>562</v>
      </c>
      <c r="F13" s="21" t="s">
        <v>29</v>
      </c>
      <c r="G13" s="22">
        <v>50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400</v>
      </c>
      <c r="E14" s="21" t="s">
        <v>400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86</v>
      </c>
      <c r="E15" s="21" t="s">
        <v>86</v>
      </c>
      <c r="F15" s="21" t="s">
        <v>84</v>
      </c>
      <c r="G15" s="22" t="s">
        <v>83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 t="s">
        <v>23</v>
      </c>
      <c r="D16" s="26" t="s">
        <v>118</v>
      </c>
      <c r="E16" s="26" t="s">
        <v>118</v>
      </c>
      <c r="F16" s="26" t="s">
        <v>90</v>
      </c>
      <c r="G16" s="27" t="s">
        <v>83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729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729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175</v>
      </c>
      <c r="E11" s="21" t="s">
        <v>175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585</v>
      </c>
      <c r="E12" s="21" t="s">
        <v>393</v>
      </c>
      <c r="F12" s="21" t="s">
        <v>41</v>
      </c>
      <c r="G12" s="22" t="s">
        <v>25</v>
      </c>
      <c r="H12" s="49" t="s">
        <v>728</v>
      </c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714</v>
      </c>
      <c r="E13" s="21" t="s">
        <v>562</v>
      </c>
      <c r="F13" s="21" t="s">
        <v>29</v>
      </c>
      <c r="G13" s="22">
        <v>50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400</v>
      </c>
      <c r="E14" s="21" t="s">
        <v>400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86</v>
      </c>
      <c r="E15" s="21" t="s">
        <v>86</v>
      </c>
      <c r="F15" s="21" t="s">
        <v>84</v>
      </c>
      <c r="G15" s="22" t="s">
        <v>83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 t="s">
        <v>23</v>
      </c>
      <c r="D16" s="26" t="s">
        <v>118</v>
      </c>
      <c r="E16" s="26" t="s">
        <v>118</v>
      </c>
      <c r="F16" s="26" t="s">
        <v>90</v>
      </c>
      <c r="G16" s="27" t="s">
        <v>83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735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735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730</v>
      </c>
      <c r="E11" s="21" t="s">
        <v>730</v>
      </c>
      <c r="F11" s="21" t="s">
        <v>29</v>
      </c>
      <c r="G11" s="22">
        <v>254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731</v>
      </c>
      <c r="E12" s="21" t="s">
        <v>731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 t="s">
        <v>23</v>
      </c>
      <c r="D13" s="21" t="s">
        <v>89</v>
      </c>
      <c r="E13" s="21" t="s">
        <v>89</v>
      </c>
      <c r="F13" s="21" t="s">
        <v>90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/>
      <c r="D14" s="26" t="s">
        <v>105</v>
      </c>
      <c r="E14" s="26" t="s">
        <v>105</v>
      </c>
      <c r="F14" s="26" t="s">
        <v>41</v>
      </c>
      <c r="G14" s="27" t="s">
        <v>40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736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736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732</v>
      </c>
      <c r="E11" s="21" t="s">
        <v>732</v>
      </c>
      <c r="F11" s="21" t="s">
        <v>41</v>
      </c>
      <c r="G11" s="22" t="s">
        <v>40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733</v>
      </c>
      <c r="E12" s="21" t="s">
        <v>733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734</v>
      </c>
      <c r="E13" s="21" t="s">
        <v>734</v>
      </c>
      <c r="F13" s="21" t="s">
        <v>29</v>
      </c>
      <c r="G13" s="22">
        <v>254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 t="s">
        <v>23</v>
      </c>
      <c r="D14" s="26" t="s">
        <v>89</v>
      </c>
      <c r="E14" s="26" t="s">
        <v>89</v>
      </c>
      <c r="F14" s="26" t="s">
        <v>90</v>
      </c>
      <c r="G14" s="27" t="s">
        <v>83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100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1128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102</v>
      </c>
      <c r="E11" s="21" t="s">
        <v>102</v>
      </c>
      <c r="F11" s="21" t="s">
        <v>29</v>
      </c>
      <c r="G11" s="22">
        <v>10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103</v>
      </c>
      <c r="E12" s="21" t="s">
        <v>103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104</v>
      </c>
      <c r="E13" s="21" t="s">
        <v>104</v>
      </c>
      <c r="F13" s="21" t="s">
        <v>29</v>
      </c>
      <c r="G13" s="22">
        <v>10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 t="s">
        <v>23</v>
      </c>
      <c r="D14" s="21" t="s">
        <v>89</v>
      </c>
      <c r="E14" s="21" t="s">
        <v>89</v>
      </c>
      <c r="F14" s="21" t="s">
        <v>90</v>
      </c>
      <c r="G14" s="22" t="s">
        <v>83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105</v>
      </c>
      <c r="E15" s="21" t="s">
        <v>105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106</v>
      </c>
      <c r="E16" s="26" t="s">
        <v>106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737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737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182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730</v>
      </c>
      <c r="E11" s="21" t="s">
        <v>730</v>
      </c>
      <c r="F11" s="21" t="s">
        <v>29</v>
      </c>
      <c r="G11" s="22">
        <v>254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731</v>
      </c>
      <c r="E12" s="21" t="s">
        <v>731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 t="s">
        <v>23</v>
      </c>
      <c r="D13" s="21" t="s">
        <v>89</v>
      </c>
      <c r="E13" s="21" t="s">
        <v>89</v>
      </c>
      <c r="F13" s="21" t="s">
        <v>90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/>
      <c r="D14" s="26" t="s">
        <v>105</v>
      </c>
      <c r="E14" s="26" t="s">
        <v>105</v>
      </c>
      <c r="F14" s="26" t="s">
        <v>41</v>
      </c>
      <c r="G14" s="27" t="s">
        <v>40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15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739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739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738</v>
      </c>
      <c r="E11" s="21" t="s">
        <v>738</v>
      </c>
      <c r="F11" s="21" t="s">
        <v>29</v>
      </c>
      <c r="G11" s="22">
        <v>100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523</v>
      </c>
      <c r="E12" s="21" t="s">
        <v>740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 t="s">
        <v>23</v>
      </c>
      <c r="D13" s="21" t="s">
        <v>89</v>
      </c>
      <c r="E13" s="21" t="s">
        <v>89</v>
      </c>
      <c r="F13" s="21" t="s">
        <v>90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105</v>
      </c>
      <c r="E14" s="21" t="s">
        <v>105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thickBot="1" x14ac:dyDescent="0.3">
      <c r="B15" s="24">
        <v>6</v>
      </c>
      <c r="C15" s="25"/>
      <c r="D15" s="26" t="s">
        <v>106</v>
      </c>
      <c r="E15" s="26" t="s">
        <v>106</v>
      </c>
      <c r="F15" s="26" t="s">
        <v>41</v>
      </c>
      <c r="G15" s="27" t="s">
        <v>40</v>
      </c>
      <c r="H15" s="47"/>
      <c r="I15" s="48"/>
      <c r="J15" s="28"/>
      <c r="K15" s="15"/>
      <c r="L15" s="15"/>
      <c r="M15" s="16"/>
    </row>
  </sheetData>
  <mergeCells count="22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15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741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1149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738</v>
      </c>
      <c r="E11" s="21" t="s">
        <v>738</v>
      </c>
      <c r="F11" s="21" t="s">
        <v>29</v>
      </c>
      <c r="G11" s="22">
        <v>100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523</v>
      </c>
      <c r="E12" s="21" t="s">
        <v>740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 t="s">
        <v>23</v>
      </c>
      <c r="D13" s="21" t="s">
        <v>118</v>
      </c>
      <c r="E13" s="21" t="s">
        <v>118</v>
      </c>
      <c r="F13" s="21" t="s">
        <v>90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183</v>
      </c>
      <c r="E14" s="21" t="s">
        <v>183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thickBot="1" x14ac:dyDescent="0.3">
      <c r="B15" s="24">
        <v>6</v>
      </c>
      <c r="C15" s="25"/>
      <c r="D15" s="26" t="s">
        <v>477</v>
      </c>
      <c r="E15" s="26" t="s">
        <v>477</v>
      </c>
      <c r="F15" s="26" t="s">
        <v>41</v>
      </c>
      <c r="G15" s="27" t="s">
        <v>40</v>
      </c>
      <c r="H15" s="47"/>
      <c r="I15" s="48"/>
      <c r="J15" s="28"/>
      <c r="K15" s="15"/>
      <c r="L15" s="15"/>
      <c r="M15" s="16"/>
    </row>
  </sheetData>
  <mergeCells count="22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M15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743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743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742</v>
      </c>
      <c r="E11" s="21" t="s">
        <v>742</v>
      </c>
      <c r="F11" s="21" t="s">
        <v>29</v>
      </c>
      <c r="G11" s="22">
        <v>100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744</v>
      </c>
      <c r="E12" s="21" t="s">
        <v>745</v>
      </c>
      <c r="F12" s="21" t="s">
        <v>41</v>
      </c>
      <c r="G12" s="22" t="s">
        <v>25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 t="s">
        <v>23</v>
      </c>
      <c r="D13" s="21" t="s">
        <v>89</v>
      </c>
      <c r="E13" s="21" t="s">
        <v>89</v>
      </c>
      <c r="F13" s="21" t="s">
        <v>90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105</v>
      </c>
      <c r="E14" s="21" t="s">
        <v>105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thickBot="1" x14ac:dyDescent="0.3">
      <c r="B15" s="24">
        <v>6</v>
      </c>
      <c r="C15" s="25"/>
      <c r="D15" s="26" t="s">
        <v>106</v>
      </c>
      <c r="E15" s="26" t="s">
        <v>106</v>
      </c>
      <c r="F15" s="26" t="s">
        <v>41</v>
      </c>
      <c r="G15" s="27" t="s">
        <v>40</v>
      </c>
      <c r="H15" s="47"/>
      <c r="I15" s="48"/>
      <c r="J15" s="28"/>
      <c r="K15" s="15"/>
      <c r="L15" s="15"/>
      <c r="M15" s="16"/>
    </row>
  </sheetData>
  <mergeCells count="22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746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746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747</v>
      </c>
      <c r="E11" s="21" t="s">
        <v>747</v>
      </c>
      <c r="F11" s="21" t="s">
        <v>29</v>
      </c>
      <c r="G11" s="22">
        <v>100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 t="s">
        <v>23</v>
      </c>
      <c r="D12" s="21" t="s">
        <v>89</v>
      </c>
      <c r="E12" s="21" t="s">
        <v>89</v>
      </c>
      <c r="F12" s="21" t="s">
        <v>90</v>
      </c>
      <c r="G12" s="22" t="s">
        <v>83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105</v>
      </c>
      <c r="E13" s="21" t="s">
        <v>105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/>
      <c r="D14" s="26" t="s">
        <v>106</v>
      </c>
      <c r="E14" s="26" t="s">
        <v>106</v>
      </c>
      <c r="F14" s="26" t="s">
        <v>41</v>
      </c>
      <c r="G14" s="27" t="s">
        <v>40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749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1150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748</v>
      </c>
      <c r="E11" s="21" t="s">
        <v>748</v>
      </c>
      <c r="F11" s="21" t="s">
        <v>29</v>
      </c>
      <c r="G11" s="22">
        <v>254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 t="s">
        <v>23</v>
      </c>
      <c r="D12" s="21" t="s">
        <v>89</v>
      </c>
      <c r="E12" s="21" t="s">
        <v>89</v>
      </c>
      <c r="F12" s="21" t="s">
        <v>90</v>
      </c>
      <c r="G12" s="22" t="s">
        <v>83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105</v>
      </c>
      <c r="E13" s="21" t="s">
        <v>105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/>
      <c r="D14" s="26" t="s">
        <v>106</v>
      </c>
      <c r="E14" s="26" t="s">
        <v>106</v>
      </c>
      <c r="F14" s="26" t="s">
        <v>41</v>
      </c>
      <c r="G14" s="27" t="s">
        <v>40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750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1151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751</v>
      </c>
      <c r="E11" s="21" t="s">
        <v>751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 t="s">
        <v>23</v>
      </c>
      <c r="D12" s="21" t="s">
        <v>89</v>
      </c>
      <c r="E12" s="21" t="s">
        <v>89</v>
      </c>
      <c r="F12" s="21" t="s">
        <v>90</v>
      </c>
      <c r="G12" s="22" t="s">
        <v>83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105</v>
      </c>
      <c r="E13" s="21" t="s">
        <v>105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/>
      <c r="D14" s="26" t="s">
        <v>106</v>
      </c>
      <c r="E14" s="26" t="s">
        <v>106</v>
      </c>
      <c r="F14" s="26" t="s">
        <v>41</v>
      </c>
      <c r="G14" s="27" t="s">
        <v>40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20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752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110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751</v>
      </c>
      <c r="E11" s="21" t="s">
        <v>751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753</v>
      </c>
      <c r="E12" s="21" t="s">
        <v>753</v>
      </c>
      <c r="F12" s="21" t="s">
        <v>29</v>
      </c>
      <c r="G12" s="22">
        <v>2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754</v>
      </c>
      <c r="E13" s="21" t="s">
        <v>754</v>
      </c>
      <c r="F13" s="21" t="s">
        <v>29</v>
      </c>
      <c r="G13" s="22">
        <v>3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755</v>
      </c>
      <c r="E14" s="21" t="s">
        <v>755</v>
      </c>
      <c r="F14" s="21" t="s">
        <v>29</v>
      </c>
      <c r="G14" s="22">
        <v>30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756</v>
      </c>
      <c r="E15" s="21" t="s">
        <v>756</v>
      </c>
      <c r="F15" s="21" t="s">
        <v>41</v>
      </c>
      <c r="G15" s="22" t="s">
        <v>45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757</v>
      </c>
      <c r="E16" s="21" t="s">
        <v>757</v>
      </c>
      <c r="F16" s="21" t="s">
        <v>41</v>
      </c>
      <c r="G16" s="22" t="s">
        <v>25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758</v>
      </c>
      <c r="E17" s="21" t="s">
        <v>758</v>
      </c>
      <c r="F17" s="21" t="s">
        <v>41</v>
      </c>
      <c r="G17" s="22" t="s">
        <v>40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 t="s">
        <v>23</v>
      </c>
      <c r="D18" s="21" t="s">
        <v>89</v>
      </c>
      <c r="E18" s="21" t="s">
        <v>89</v>
      </c>
      <c r="F18" s="21" t="s">
        <v>90</v>
      </c>
      <c r="G18" s="22" t="s">
        <v>83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105</v>
      </c>
      <c r="E19" s="21" t="s">
        <v>105</v>
      </c>
      <c r="F19" s="21" t="s">
        <v>41</v>
      </c>
      <c r="G19" s="22" t="s">
        <v>40</v>
      </c>
      <c r="H19" s="49"/>
      <c r="I19" s="50"/>
      <c r="J19" s="23"/>
      <c r="K19" s="15"/>
      <c r="L19" s="15"/>
      <c r="M19" s="16"/>
    </row>
    <row r="20" spans="2:13" ht="15" customHeight="1" thickBot="1" x14ac:dyDescent="0.3">
      <c r="B20" s="24">
        <v>11</v>
      </c>
      <c r="C20" s="25"/>
      <c r="D20" s="26" t="s">
        <v>106</v>
      </c>
      <c r="E20" s="26" t="s">
        <v>106</v>
      </c>
      <c r="F20" s="26" t="s">
        <v>41</v>
      </c>
      <c r="G20" s="27" t="s">
        <v>40</v>
      </c>
      <c r="H20" s="47"/>
      <c r="I20" s="48"/>
      <c r="J20" s="28"/>
      <c r="K20" s="15"/>
      <c r="L20" s="15"/>
      <c r="M20" s="16"/>
    </row>
  </sheetData>
  <mergeCells count="27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759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760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761</v>
      </c>
      <c r="E11" s="21" t="s">
        <v>761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481</v>
      </c>
      <c r="E12" s="21" t="s">
        <v>481</v>
      </c>
      <c r="F12" s="21" t="s">
        <v>29</v>
      </c>
      <c r="G12" s="22">
        <v>255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482</v>
      </c>
      <c r="E13" s="21" t="s">
        <v>482</v>
      </c>
      <c r="F13" s="21" t="s">
        <v>29</v>
      </c>
      <c r="G13" s="22">
        <v>255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 t="s">
        <v>23</v>
      </c>
      <c r="D14" s="21" t="s">
        <v>118</v>
      </c>
      <c r="E14" s="21" t="s">
        <v>118</v>
      </c>
      <c r="F14" s="21" t="s">
        <v>90</v>
      </c>
      <c r="G14" s="22" t="s">
        <v>83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183</v>
      </c>
      <c r="E15" s="21" t="s">
        <v>183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477</v>
      </c>
      <c r="E16" s="26" t="s">
        <v>477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M2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762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1152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313</v>
      </c>
      <c r="E11" s="21" t="s">
        <v>314</v>
      </c>
      <c r="F11" s="21" t="s">
        <v>41</v>
      </c>
      <c r="G11" s="22" t="s">
        <v>40</v>
      </c>
      <c r="H11" s="49" t="s">
        <v>313</v>
      </c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177</v>
      </c>
      <c r="E12" s="21" t="s">
        <v>315</v>
      </c>
      <c r="F12" s="21" t="s">
        <v>41</v>
      </c>
      <c r="G12" s="22" t="s">
        <v>40</v>
      </c>
      <c r="H12" s="49" t="s">
        <v>177</v>
      </c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54</v>
      </c>
      <c r="E13" s="21" t="s">
        <v>316</v>
      </c>
      <c r="F13" s="21" t="s">
        <v>29</v>
      </c>
      <c r="G13" s="22">
        <v>16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225</v>
      </c>
      <c r="E14" s="21" t="s">
        <v>226</v>
      </c>
      <c r="F14" s="21" t="s">
        <v>29</v>
      </c>
      <c r="G14" s="22">
        <v>2</v>
      </c>
      <c r="H14" s="49" t="s">
        <v>225</v>
      </c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317</v>
      </c>
      <c r="E15" s="21" t="s">
        <v>318</v>
      </c>
      <c r="F15" s="21" t="s">
        <v>29</v>
      </c>
      <c r="G15" s="22">
        <v>16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319</v>
      </c>
      <c r="E16" s="21" t="s">
        <v>320</v>
      </c>
      <c r="F16" s="21" t="s">
        <v>29</v>
      </c>
      <c r="G16" s="22">
        <v>50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321</v>
      </c>
      <c r="E17" s="21" t="s">
        <v>322</v>
      </c>
      <c r="F17" s="21" t="s">
        <v>41</v>
      </c>
      <c r="G17" s="22" t="s">
        <v>45</v>
      </c>
      <c r="H17" s="49" t="s">
        <v>321</v>
      </c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300</v>
      </c>
      <c r="E18" s="21" t="s">
        <v>301</v>
      </c>
      <c r="F18" s="21" t="s">
        <v>29</v>
      </c>
      <c r="G18" s="22">
        <v>254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323</v>
      </c>
      <c r="E19" s="21" t="s">
        <v>324</v>
      </c>
      <c r="F19" s="21" t="s">
        <v>29</v>
      </c>
      <c r="G19" s="22">
        <v>50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325</v>
      </c>
      <c r="E20" s="21" t="s">
        <v>326</v>
      </c>
      <c r="F20" s="21" t="s">
        <v>29</v>
      </c>
      <c r="G20" s="22">
        <v>10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327</v>
      </c>
      <c r="E21" s="21" t="s">
        <v>328</v>
      </c>
      <c r="F21" s="21" t="s">
        <v>29</v>
      </c>
      <c r="G21" s="22">
        <v>50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329</v>
      </c>
      <c r="E22" s="21" t="s">
        <v>330</v>
      </c>
      <c r="F22" s="21" t="s">
        <v>84</v>
      </c>
      <c r="G22" s="22" t="s">
        <v>83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107</v>
      </c>
      <c r="E23" s="21" t="s">
        <v>107</v>
      </c>
      <c r="F23" s="21" t="s">
        <v>29</v>
      </c>
      <c r="G23" s="22">
        <v>50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 t="s">
        <v>23</v>
      </c>
      <c r="D24" s="21" t="s">
        <v>89</v>
      </c>
      <c r="E24" s="21" t="s">
        <v>89</v>
      </c>
      <c r="F24" s="21" t="s">
        <v>90</v>
      </c>
      <c r="G24" s="22" t="s">
        <v>83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105</v>
      </c>
      <c r="E25" s="21" t="s">
        <v>105</v>
      </c>
      <c r="F25" s="21" t="s">
        <v>41</v>
      </c>
      <c r="G25" s="22" t="s">
        <v>40</v>
      </c>
      <c r="H25" s="49"/>
      <c r="I25" s="50"/>
      <c r="J25" s="23"/>
      <c r="K25" s="15"/>
      <c r="L25" s="15"/>
      <c r="M25" s="16"/>
    </row>
    <row r="26" spans="2:13" ht="15" customHeight="1" thickBot="1" x14ac:dyDescent="0.3">
      <c r="B26" s="24">
        <v>17</v>
      </c>
      <c r="C26" s="25"/>
      <c r="D26" s="26" t="s">
        <v>106</v>
      </c>
      <c r="E26" s="26" t="s">
        <v>106</v>
      </c>
      <c r="F26" s="26" t="s">
        <v>41</v>
      </c>
      <c r="G26" s="27" t="s">
        <v>40</v>
      </c>
      <c r="H26" s="47"/>
      <c r="I26" s="48"/>
      <c r="J26" s="28"/>
      <c r="K26" s="15"/>
      <c r="L26" s="15"/>
      <c r="M26" s="16"/>
    </row>
  </sheetData>
  <mergeCells count="33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39"/>
  <sheetViews>
    <sheetView zoomScaleNormal="100" workbookViewId="0">
      <selection activeCell="J44" sqref="J44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119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120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112</v>
      </c>
      <c r="E11" s="21" t="s">
        <v>113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121</v>
      </c>
      <c r="E12" s="21" t="s">
        <v>122</v>
      </c>
      <c r="F12" s="21" t="s">
        <v>29</v>
      </c>
      <c r="G12" s="22">
        <v>20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123</v>
      </c>
      <c r="E13" s="21" t="s">
        <v>124</v>
      </c>
      <c r="F13" s="21" t="s">
        <v>41</v>
      </c>
      <c r="G13" s="22" t="s">
        <v>45</v>
      </c>
      <c r="H13" s="49" t="s">
        <v>125</v>
      </c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126</v>
      </c>
      <c r="E14" s="21" t="s">
        <v>127</v>
      </c>
      <c r="F14" s="21" t="s">
        <v>41</v>
      </c>
      <c r="G14" s="22" t="s">
        <v>25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128</v>
      </c>
      <c r="E15" s="21" t="s">
        <v>129</v>
      </c>
      <c r="F15" s="21" t="s">
        <v>29</v>
      </c>
      <c r="G15" s="22">
        <v>40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130</v>
      </c>
      <c r="E16" s="21" t="s">
        <v>131</v>
      </c>
      <c r="F16" s="21" t="s">
        <v>29</v>
      </c>
      <c r="G16" s="22">
        <v>100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132</v>
      </c>
      <c r="E17" s="21" t="s">
        <v>133</v>
      </c>
      <c r="F17" s="21" t="s">
        <v>84</v>
      </c>
      <c r="G17" s="22" t="s">
        <v>83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134</v>
      </c>
      <c r="E18" s="21" t="s">
        <v>135</v>
      </c>
      <c r="F18" s="21" t="s">
        <v>29</v>
      </c>
      <c r="G18" s="22">
        <v>255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136</v>
      </c>
      <c r="E19" s="21" t="s">
        <v>137</v>
      </c>
      <c r="F19" s="21" t="s">
        <v>29</v>
      </c>
      <c r="G19" s="22">
        <v>255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138</v>
      </c>
      <c r="E20" s="21" t="s">
        <v>139</v>
      </c>
      <c r="F20" s="21" t="s">
        <v>29</v>
      </c>
      <c r="G20" s="22">
        <v>60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140</v>
      </c>
      <c r="E21" s="21" t="s">
        <v>141</v>
      </c>
      <c r="F21" s="21" t="s">
        <v>29</v>
      </c>
      <c r="G21" s="22">
        <v>40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142</v>
      </c>
      <c r="E22" s="21" t="s">
        <v>143</v>
      </c>
      <c r="F22" s="21" t="s">
        <v>29</v>
      </c>
      <c r="G22" s="22">
        <v>60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144</v>
      </c>
      <c r="E23" s="21" t="s">
        <v>69</v>
      </c>
      <c r="F23" s="21" t="s">
        <v>29</v>
      </c>
      <c r="G23" s="22">
        <v>60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145</v>
      </c>
      <c r="E24" s="21" t="s">
        <v>146</v>
      </c>
      <c r="F24" s="21" t="s">
        <v>29</v>
      </c>
      <c r="G24" s="22">
        <v>50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147</v>
      </c>
      <c r="E25" s="21" t="s">
        <v>148</v>
      </c>
      <c r="F25" s="21" t="s">
        <v>29</v>
      </c>
      <c r="G25" s="22">
        <v>8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149</v>
      </c>
      <c r="E26" s="21" t="s">
        <v>150</v>
      </c>
      <c r="F26" s="21" t="s">
        <v>41</v>
      </c>
      <c r="G26" s="22" t="s">
        <v>45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151</v>
      </c>
      <c r="E27" s="21" t="s">
        <v>152</v>
      </c>
      <c r="F27" s="21" t="s">
        <v>29</v>
      </c>
      <c r="G27" s="22">
        <v>100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153</v>
      </c>
      <c r="E28" s="21" t="s">
        <v>154</v>
      </c>
      <c r="F28" s="21" t="s">
        <v>41</v>
      </c>
      <c r="G28" s="22" t="s">
        <v>45</v>
      </c>
      <c r="H28" s="49"/>
      <c r="I28" s="50"/>
      <c r="J28" s="23"/>
      <c r="K28" s="15"/>
      <c r="L28" s="15"/>
      <c r="M28" s="16"/>
    </row>
    <row r="29" spans="2:13" ht="15" customHeight="1" x14ac:dyDescent="0.25">
      <c r="B29" s="19">
        <v>20</v>
      </c>
      <c r="C29" s="20"/>
      <c r="D29" s="21" t="s">
        <v>155</v>
      </c>
      <c r="E29" s="21" t="s">
        <v>156</v>
      </c>
      <c r="F29" s="21" t="s">
        <v>29</v>
      </c>
      <c r="G29" s="22">
        <v>20</v>
      </c>
      <c r="H29" s="49"/>
      <c r="I29" s="50"/>
      <c r="J29" s="23"/>
      <c r="K29" s="15"/>
      <c r="L29" s="15"/>
      <c r="M29" s="16"/>
    </row>
    <row r="30" spans="2:13" ht="15" customHeight="1" x14ac:dyDescent="0.25">
      <c r="B30" s="19">
        <v>21</v>
      </c>
      <c r="C30" s="20"/>
      <c r="D30" s="21" t="s">
        <v>157</v>
      </c>
      <c r="E30" s="21" t="s">
        <v>158</v>
      </c>
      <c r="F30" s="21" t="s">
        <v>29</v>
      </c>
      <c r="G30" s="22">
        <v>6</v>
      </c>
      <c r="H30" s="49"/>
      <c r="I30" s="50"/>
      <c r="J30" s="23"/>
      <c r="K30" s="15"/>
      <c r="L30" s="15"/>
      <c r="M30" s="16"/>
    </row>
    <row r="31" spans="2:13" ht="15" customHeight="1" x14ac:dyDescent="0.25">
      <c r="B31" s="19">
        <v>22</v>
      </c>
      <c r="C31" s="20"/>
      <c r="D31" s="21" t="s">
        <v>159</v>
      </c>
      <c r="E31" s="21" t="s">
        <v>160</v>
      </c>
      <c r="F31" s="21" t="s">
        <v>29</v>
      </c>
      <c r="G31" s="22">
        <v>3</v>
      </c>
      <c r="H31" s="49"/>
      <c r="I31" s="50"/>
      <c r="J31" s="23"/>
      <c r="K31" s="15"/>
      <c r="L31" s="15"/>
      <c r="M31" s="16"/>
    </row>
    <row r="32" spans="2:13" ht="15" customHeight="1" x14ac:dyDescent="0.25">
      <c r="B32" s="19">
        <v>23</v>
      </c>
      <c r="C32" s="20"/>
      <c r="D32" s="21" t="s">
        <v>161</v>
      </c>
      <c r="E32" s="21" t="s">
        <v>162</v>
      </c>
      <c r="F32" s="21" t="s">
        <v>29</v>
      </c>
      <c r="G32" s="22">
        <v>128</v>
      </c>
      <c r="H32" s="49"/>
      <c r="I32" s="50"/>
      <c r="J32" s="23"/>
      <c r="K32" s="15"/>
      <c r="L32" s="15"/>
      <c r="M32" s="16"/>
    </row>
    <row r="33" spans="2:13" ht="15" customHeight="1" x14ac:dyDescent="0.25">
      <c r="B33" s="19">
        <v>24</v>
      </c>
      <c r="C33" s="20"/>
      <c r="D33" s="21" t="s">
        <v>163</v>
      </c>
      <c r="E33" s="21" t="s">
        <v>104</v>
      </c>
      <c r="F33" s="21" t="s">
        <v>29</v>
      </c>
      <c r="G33" s="22">
        <v>10</v>
      </c>
      <c r="H33" s="49"/>
      <c r="I33" s="50"/>
      <c r="J33" s="23"/>
      <c r="K33" s="15"/>
      <c r="L33" s="15"/>
      <c r="M33" s="16"/>
    </row>
    <row r="34" spans="2:13" ht="15" customHeight="1" x14ac:dyDescent="0.25">
      <c r="B34" s="19">
        <v>25</v>
      </c>
      <c r="C34" s="20"/>
      <c r="D34" s="21" t="s">
        <v>114</v>
      </c>
      <c r="E34" s="21" t="s">
        <v>115</v>
      </c>
      <c r="F34" s="21" t="s">
        <v>29</v>
      </c>
      <c r="G34" s="22">
        <v>10</v>
      </c>
      <c r="H34" s="49"/>
      <c r="I34" s="50"/>
      <c r="J34" s="23"/>
      <c r="K34" s="15"/>
      <c r="L34" s="15"/>
      <c r="M34" s="16"/>
    </row>
    <row r="35" spans="2:13" ht="15" customHeight="1" x14ac:dyDescent="0.25">
      <c r="B35" s="19">
        <v>26</v>
      </c>
      <c r="C35" s="20"/>
      <c r="D35" s="21" t="s">
        <v>116</v>
      </c>
      <c r="E35" s="21" t="s">
        <v>117</v>
      </c>
      <c r="F35" s="21" t="s">
        <v>29</v>
      </c>
      <c r="G35" s="22">
        <v>8</v>
      </c>
      <c r="H35" s="49"/>
      <c r="I35" s="50"/>
      <c r="J35" s="23"/>
      <c r="K35" s="15"/>
      <c r="L35" s="15"/>
      <c r="M35" s="16"/>
    </row>
    <row r="36" spans="2:13" ht="15" customHeight="1" x14ac:dyDescent="0.25">
      <c r="B36" s="19">
        <v>27</v>
      </c>
      <c r="C36" s="20"/>
      <c r="D36" s="21" t="s">
        <v>80</v>
      </c>
      <c r="E36" s="21" t="s">
        <v>81</v>
      </c>
      <c r="F36" s="21" t="s">
        <v>84</v>
      </c>
      <c r="G36" s="22" t="s">
        <v>83</v>
      </c>
      <c r="H36" s="49"/>
      <c r="I36" s="50"/>
      <c r="J36" s="23"/>
      <c r="K36" s="15"/>
      <c r="L36" s="15"/>
      <c r="M36" s="16"/>
    </row>
    <row r="37" spans="2:13" ht="15" customHeight="1" x14ac:dyDescent="0.25">
      <c r="B37" s="19">
        <v>28</v>
      </c>
      <c r="C37" s="20"/>
      <c r="D37" s="21" t="s">
        <v>85</v>
      </c>
      <c r="E37" s="21" t="s">
        <v>86</v>
      </c>
      <c r="F37" s="21" t="s">
        <v>84</v>
      </c>
      <c r="G37" s="22" t="s">
        <v>83</v>
      </c>
      <c r="H37" s="49"/>
      <c r="I37" s="50"/>
      <c r="J37" s="23"/>
      <c r="K37" s="15"/>
      <c r="L37" s="15"/>
      <c r="M37" s="16"/>
    </row>
    <row r="38" spans="2:13" ht="15" customHeight="1" x14ac:dyDescent="0.25">
      <c r="B38" s="19">
        <v>29</v>
      </c>
      <c r="C38" s="20"/>
      <c r="D38" s="21" t="s">
        <v>164</v>
      </c>
      <c r="E38" s="21" t="s">
        <v>165</v>
      </c>
      <c r="F38" s="21" t="s">
        <v>41</v>
      </c>
      <c r="G38" s="22" t="s">
        <v>25</v>
      </c>
      <c r="H38" s="49"/>
      <c r="I38" s="50"/>
      <c r="J38" s="23"/>
      <c r="K38" s="15"/>
      <c r="L38" s="15"/>
      <c r="M38" s="16"/>
    </row>
    <row r="39" spans="2:13" ht="15" customHeight="1" thickBot="1" x14ac:dyDescent="0.3">
      <c r="B39" s="24">
        <v>30</v>
      </c>
      <c r="C39" s="25" t="s">
        <v>23</v>
      </c>
      <c r="D39" s="26" t="s">
        <v>118</v>
      </c>
      <c r="E39" s="26" t="s">
        <v>118</v>
      </c>
      <c r="F39" s="26" t="s">
        <v>90</v>
      </c>
      <c r="G39" s="27" t="s">
        <v>83</v>
      </c>
      <c r="H39" s="47"/>
      <c r="I39" s="48"/>
      <c r="J39" s="28"/>
      <c r="K39" s="15"/>
      <c r="L39" s="15"/>
      <c r="M39" s="16"/>
    </row>
  </sheetData>
  <mergeCells count="46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32:I32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9:I39"/>
    <mergeCell ref="H33:I33"/>
    <mergeCell ref="H34:I34"/>
    <mergeCell ref="H35:I35"/>
    <mergeCell ref="H36:I36"/>
    <mergeCell ref="H37:I37"/>
    <mergeCell ref="H38:I38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M17"/>
  <sheetViews>
    <sheetView zoomScaleNormal="100" workbookViewId="0">
      <selection activeCell="G22" sqref="G22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763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1153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764</v>
      </c>
      <c r="E11" s="21" t="s">
        <v>764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480</v>
      </c>
      <c r="E12" s="21" t="s">
        <v>480</v>
      </c>
      <c r="F12" s="21" t="s">
        <v>29</v>
      </c>
      <c r="G12" s="22">
        <v>4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557</v>
      </c>
      <c r="E13" s="21" t="s">
        <v>557</v>
      </c>
      <c r="F13" s="21" t="s">
        <v>29</v>
      </c>
      <c r="G13" s="22">
        <v>20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765</v>
      </c>
      <c r="E14" s="21" t="s">
        <v>765</v>
      </c>
      <c r="F14" s="21" t="s">
        <v>41</v>
      </c>
      <c r="G14" s="22" t="s">
        <v>45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 t="s">
        <v>23</v>
      </c>
      <c r="D15" s="21" t="s">
        <v>89</v>
      </c>
      <c r="E15" s="21" t="s">
        <v>89</v>
      </c>
      <c r="F15" s="21" t="s">
        <v>90</v>
      </c>
      <c r="G15" s="22" t="s">
        <v>83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105</v>
      </c>
      <c r="E16" s="21" t="s">
        <v>105</v>
      </c>
      <c r="F16" s="21" t="s">
        <v>41</v>
      </c>
      <c r="G16" s="22" t="s">
        <v>40</v>
      </c>
      <c r="H16" s="49"/>
      <c r="I16" s="50"/>
      <c r="J16" s="23"/>
      <c r="K16" s="15"/>
      <c r="L16" s="15"/>
      <c r="M16" s="16"/>
    </row>
    <row r="17" spans="2:13" ht="15" customHeight="1" thickBot="1" x14ac:dyDescent="0.3">
      <c r="B17" s="24">
        <v>8</v>
      </c>
      <c r="C17" s="25"/>
      <c r="D17" s="26" t="s">
        <v>106</v>
      </c>
      <c r="E17" s="26" t="s">
        <v>106</v>
      </c>
      <c r="F17" s="26" t="s">
        <v>41</v>
      </c>
      <c r="G17" s="27" t="s">
        <v>40</v>
      </c>
      <c r="H17" s="47"/>
      <c r="I17" s="48"/>
      <c r="J17" s="28"/>
      <c r="K17" s="15"/>
      <c r="L17" s="15"/>
      <c r="M17" s="16"/>
    </row>
  </sheetData>
  <mergeCells count="24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7:I17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M20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766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1154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767</v>
      </c>
      <c r="E11" s="21" t="s">
        <v>767</v>
      </c>
      <c r="F11" s="21" t="s">
        <v>41</v>
      </c>
      <c r="G11" s="22" t="s">
        <v>40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768</v>
      </c>
      <c r="E12" s="21" t="s">
        <v>768</v>
      </c>
      <c r="F12" s="21" t="s">
        <v>29</v>
      </c>
      <c r="G12" s="22">
        <v>10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769</v>
      </c>
      <c r="E13" s="21" t="s">
        <v>769</v>
      </c>
      <c r="F13" s="21" t="s">
        <v>29</v>
      </c>
      <c r="G13" s="22">
        <v>24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770</v>
      </c>
      <c r="E14" s="21" t="s">
        <v>770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771</v>
      </c>
      <c r="E15" s="21" t="s">
        <v>771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772</v>
      </c>
      <c r="E16" s="21" t="s">
        <v>772</v>
      </c>
      <c r="F16" s="21" t="s">
        <v>41</v>
      </c>
      <c r="G16" s="22" t="s">
        <v>45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773</v>
      </c>
      <c r="E17" s="21" t="s">
        <v>773</v>
      </c>
      <c r="F17" s="21" t="s">
        <v>29</v>
      </c>
      <c r="G17" s="22">
        <v>14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 t="s">
        <v>23</v>
      </c>
      <c r="D18" s="21" t="s">
        <v>89</v>
      </c>
      <c r="E18" s="21" t="s">
        <v>89</v>
      </c>
      <c r="F18" s="21" t="s">
        <v>90</v>
      </c>
      <c r="G18" s="22" t="s">
        <v>83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105</v>
      </c>
      <c r="E19" s="21" t="s">
        <v>105</v>
      </c>
      <c r="F19" s="21" t="s">
        <v>41</v>
      </c>
      <c r="G19" s="22" t="s">
        <v>40</v>
      </c>
      <c r="H19" s="49"/>
      <c r="I19" s="50"/>
      <c r="J19" s="23"/>
      <c r="K19" s="15"/>
      <c r="L19" s="15"/>
      <c r="M19" s="16"/>
    </row>
    <row r="20" spans="2:13" ht="15" customHeight="1" thickBot="1" x14ac:dyDescent="0.3">
      <c r="B20" s="24">
        <v>11</v>
      </c>
      <c r="C20" s="25"/>
      <c r="D20" s="26" t="s">
        <v>106</v>
      </c>
      <c r="E20" s="26" t="s">
        <v>106</v>
      </c>
      <c r="F20" s="26" t="s">
        <v>41</v>
      </c>
      <c r="G20" s="27" t="s">
        <v>40</v>
      </c>
      <c r="H20" s="47"/>
      <c r="I20" s="48"/>
      <c r="J20" s="28"/>
      <c r="K20" s="15"/>
      <c r="L20" s="15"/>
      <c r="M20" s="16"/>
    </row>
  </sheetData>
  <mergeCells count="27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M15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774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1155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478</v>
      </c>
      <c r="E11" s="21" t="s">
        <v>478</v>
      </c>
      <c r="F11" s="21" t="s">
        <v>41</v>
      </c>
      <c r="G11" s="22" t="s">
        <v>45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775</v>
      </c>
      <c r="E12" s="21" t="s">
        <v>775</v>
      </c>
      <c r="F12" s="21" t="s">
        <v>29</v>
      </c>
      <c r="G12" s="22">
        <v>14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 t="s">
        <v>23</v>
      </c>
      <c r="D13" s="21" t="s">
        <v>89</v>
      </c>
      <c r="E13" s="21" t="s">
        <v>89</v>
      </c>
      <c r="F13" s="21" t="s">
        <v>90</v>
      </c>
      <c r="G13" s="22" t="s">
        <v>83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105</v>
      </c>
      <c r="E14" s="21" t="s">
        <v>105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thickBot="1" x14ac:dyDescent="0.3">
      <c r="B15" s="24">
        <v>6</v>
      </c>
      <c r="C15" s="25"/>
      <c r="D15" s="26" t="s">
        <v>106</v>
      </c>
      <c r="E15" s="26" t="s">
        <v>106</v>
      </c>
      <c r="F15" s="26" t="s">
        <v>41</v>
      </c>
      <c r="G15" s="27" t="s">
        <v>40</v>
      </c>
      <c r="H15" s="47"/>
      <c r="I15" s="48"/>
      <c r="J15" s="28"/>
      <c r="K15" s="15"/>
      <c r="L15" s="15"/>
      <c r="M15" s="16"/>
    </row>
  </sheetData>
  <mergeCells count="22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776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777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778</v>
      </c>
      <c r="E11" s="21" t="s">
        <v>778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481</v>
      </c>
      <c r="E12" s="21" t="s">
        <v>481</v>
      </c>
      <c r="F12" s="21" t="s">
        <v>29</v>
      </c>
      <c r="G12" s="22">
        <v>255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482</v>
      </c>
      <c r="E13" s="21" t="s">
        <v>482</v>
      </c>
      <c r="F13" s="21" t="s">
        <v>29</v>
      </c>
      <c r="G13" s="22">
        <v>255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 t="s">
        <v>23</v>
      </c>
      <c r="D14" s="21" t="s">
        <v>118</v>
      </c>
      <c r="E14" s="21" t="s">
        <v>118</v>
      </c>
      <c r="F14" s="21" t="s">
        <v>90</v>
      </c>
      <c r="G14" s="22" t="s">
        <v>83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183</v>
      </c>
      <c r="E15" s="21" t="s">
        <v>183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477</v>
      </c>
      <c r="E16" s="26" t="s">
        <v>477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779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780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781</v>
      </c>
      <c r="E11" s="21" t="s">
        <v>781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481</v>
      </c>
      <c r="E12" s="21" t="s">
        <v>481</v>
      </c>
      <c r="F12" s="21" t="s">
        <v>29</v>
      </c>
      <c r="G12" s="22">
        <v>255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482</v>
      </c>
      <c r="E13" s="21" t="s">
        <v>482</v>
      </c>
      <c r="F13" s="21" t="s">
        <v>29</v>
      </c>
      <c r="G13" s="22">
        <v>255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 t="s">
        <v>23</v>
      </c>
      <c r="D14" s="21" t="s">
        <v>118</v>
      </c>
      <c r="E14" s="21" t="s">
        <v>118</v>
      </c>
      <c r="F14" s="21" t="s">
        <v>90</v>
      </c>
      <c r="G14" s="22" t="s">
        <v>83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183</v>
      </c>
      <c r="E15" s="21" t="s">
        <v>183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477</v>
      </c>
      <c r="E16" s="26" t="s">
        <v>477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782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1156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783</v>
      </c>
      <c r="E11" s="21" t="s">
        <v>783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481</v>
      </c>
      <c r="E12" s="21" t="s">
        <v>481</v>
      </c>
      <c r="F12" s="21" t="s">
        <v>29</v>
      </c>
      <c r="G12" s="22">
        <v>255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482</v>
      </c>
      <c r="E13" s="21" t="s">
        <v>482</v>
      </c>
      <c r="F13" s="21" t="s">
        <v>29</v>
      </c>
      <c r="G13" s="22">
        <v>255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 t="s">
        <v>23</v>
      </c>
      <c r="D14" s="21" t="s">
        <v>118</v>
      </c>
      <c r="E14" s="21" t="s">
        <v>118</v>
      </c>
      <c r="F14" s="21" t="s">
        <v>90</v>
      </c>
      <c r="G14" s="22" t="s">
        <v>83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183</v>
      </c>
      <c r="E15" s="21" t="s">
        <v>183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477</v>
      </c>
      <c r="E16" s="26" t="s">
        <v>477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M18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784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1157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478</v>
      </c>
      <c r="E11" s="21" t="s">
        <v>478</v>
      </c>
      <c r="F11" s="21" t="s">
        <v>41</v>
      </c>
      <c r="G11" s="22" t="s">
        <v>40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775</v>
      </c>
      <c r="E12" s="21" t="s">
        <v>775</v>
      </c>
      <c r="F12" s="21" t="s">
        <v>29</v>
      </c>
      <c r="G12" s="22">
        <v>10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769</v>
      </c>
      <c r="E13" s="21" t="s">
        <v>769</v>
      </c>
      <c r="F13" s="21" t="s">
        <v>29</v>
      </c>
      <c r="G13" s="22">
        <v>24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785</v>
      </c>
      <c r="E14" s="21" t="s">
        <v>785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786</v>
      </c>
      <c r="E15" s="21" t="s">
        <v>786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 t="s">
        <v>23</v>
      </c>
      <c r="D16" s="21" t="s">
        <v>89</v>
      </c>
      <c r="E16" s="21" t="s">
        <v>89</v>
      </c>
      <c r="F16" s="21" t="s">
        <v>90</v>
      </c>
      <c r="G16" s="22" t="s">
        <v>83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105</v>
      </c>
      <c r="E17" s="21" t="s">
        <v>105</v>
      </c>
      <c r="F17" s="21" t="s">
        <v>41</v>
      </c>
      <c r="G17" s="22" t="s">
        <v>40</v>
      </c>
      <c r="H17" s="49"/>
      <c r="I17" s="50"/>
      <c r="J17" s="23"/>
      <c r="K17" s="15"/>
      <c r="L17" s="15"/>
      <c r="M17" s="16"/>
    </row>
    <row r="18" spans="2:13" ht="15" customHeight="1" thickBot="1" x14ac:dyDescent="0.3">
      <c r="B18" s="24">
        <v>9</v>
      </c>
      <c r="C18" s="25"/>
      <c r="D18" s="26" t="s">
        <v>106</v>
      </c>
      <c r="E18" s="26" t="s">
        <v>106</v>
      </c>
      <c r="F18" s="26" t="s">
        <v>41</v>
      </c>
      <c r="G18" s="27" t="s">
        <v>40</v>
      </c>
      <c r="H18" s="47"/>
      <c r="I18" s="48"/>
      <c r="J18" s="28"/>
      <c r="K18" s="15"/>
      <c r="L18" s="15"/>
      <c r="M18" s="16"/>
    </row>
  </sheetData>
  <mergeCells count="25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7:I17"/>
    <mergeCell ref="H18:I1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787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787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175</v>
      </c>
      <c r="E11" s="21" t="s">
        <v>175</v>
      </c>
      <c r="F11" s="21" t="s">
        <v>41</v>
      </c>
      <c r="G11" s="22" t="s">
        <v>40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86</v>
      </c>
      <c r="E12" s="21" t="s">
        <v>86</v>
      </c>
      <c r="F12" s="21" t="s">
        <v>84</v>
      </c>
      <c r="G12" s="22" t="s">
        <v>83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788</v>
      </c>
      <c r="E13" s="21" t="s">
        <v>788</v>
      </c>
      <c r="F13" s="21" t="s">
        <v>41</v>
      </c>
      <c r="G13" s="22" t="s">
        <v>25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 t="s">
        <v>23</v>
      </c>
      <c r="D14" s="21" t="s">
        <v>89</v>
      </c>
      <c r="E14" s="21" t="s">
        <v>89</v>
      </c>
      <c r="F14" s="21" t="s">
        <v>90</v>
      </c>
      <c r="G14" s="22" t="s">
        <v>83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105</v>
      </c>
      <c r="E15" s="21" t="s">
        <v>105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106</v>
      </c>
      <c r="E16" s="26" t="s">
        <v>106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789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1158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790</v>
      </c>
      <c r="E11" s="21" t="s">
        <v>790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 t="s">
        <v>23</v>
      </c>
      <c r="D12" s="21" t="s">
        <v>89</v>
      </c>
      <c r="E12" s="21" t="s">
        <v>89</v>
      </c>
      <c r="F12" s="21" t="s">
        <v>90</v>
      </c>
      <c r="G12" s="22" t="s">
        <v>83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105</v>
      </c>
      <c r="E13" s="21" t="s">
        <v>105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/>
      <c r="D14" s="26" t="s">
        <v>106</v>
      </c>
      <c r="E14" s="26" t="s">
        <v>106</v>
      </c>
      <c r="F14" s="26" t="s">
        <v>41</v>
      </c>
      <c r="G14" s="27" t="s">
        <v>40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791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1159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790</v>
      </c>
      <c r="E11" s="21" t="s">
        <v>790</v>
      </c>
      <c r="F11" s="21" t="s">
        <v>29</v>
      </c>
      <c r="G11" s="22">
        <v>32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 t="s">
        <v>23</v>
      </c>
      <c r="D12" s="21" t="s">
        <v>89</v>
      </c>
      <c r="E12" s="21" t="s">
        <v>89</v>
      </c>
      <c r="F12" s="21" t="s">
        <v>90</v>
      </c>
      <c r="G12" s="22" t="s">
        <v>83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105</v>
      </c>
      <c r="E13" s="21" t="s">
        <v>105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/>
      <c r="D14" s="26" t="s">
        <v>106</v>
      </c>
      <c r="E14" s="26" t="s">
        <v>106</v>
      </c>
      <c r="F14" s="26" t="s">
        <v>41</v>
      </c>
      <c r="G14" s="27" t="s">
        <v>40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20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166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1129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107</v>
      </c>
      <c r="E11" s="21" t="s">
        <v>107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167</v>
      </c>
      <c r="E12" s="21" t="s">
        <v>167</v>
      </c>
      <c r="F12" s="21" t="s">
        <v>29</v>
      </c>
      <c r="G12" s="22">
        <v>16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99</v>
      </c>
      <c r="E13" s="21" t="s">
        <v>99</v>
      </c>
      <c r="F13" s="21" t="s">
        <v>41</v>
      </c>
      <c r="G13" s="22" t="s">
        <v>45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168</v>
      </c>
      <c r="E14" s="21" t="s">
        <v>168</v>
      </c>
      <c r="F14" s="21" t="s">
        <v>41</v>
      </c>
      <c r="G14" s="22" t="s">
        <v>40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169</v>
      </c>
      <c r="E15" s="21" t="s">
        <v>169</v>
      </c>
      <c r="F15" s="21" t="s">
        <v>29</v>
      </c>
      <c r="G15" s="22">
        <v>32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170</v>
      </c>
      <c r="E16" s="21" t="s">
        <v>170</v>
      </c>
      <c r="F16" s="21" t="s">
        <v>29</v>
      </c>
      <c r="G16" s="22">
        <v>32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171</v>
      </c>
      <c r="E17" s="21" t="s">
        <v>171</v>
      </c>
      <c r="F17" s="21" t="s">
        <v>41</v>
      </c>
      <c r="G17" s="22" t="s">
        <v>40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 t="s">
        <v>23</v>
      </c>
      <c r="D18" s="21" t="s">
        <v>172</v>
      </c>
      <c r="E18" s="21" t="s">
        <v>172</v>
      </c>
      <c r="F18" s="21" t="s">
        <v>90</v>
      </c>
      <c r="G18" s="22" t="s">
        <v>83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173</v>
      </c>
      <c r="E19" s="21" t="s">
        <v>173</v>
      </c>
      <c r="F19" s="21" t="s">
        <v>41</v>
      </c>
      <c r="G19" s="22" t="s">
        <v>40</v>
      </c>
      <c r="H19" s="49"/>
      <c r="I19" s="50"/>
      <c r="J19" s="23"/>
      <c r="K19" s="15"/>
      <c r="L19" s="15"/>
      <c r="M19" s="16"/>
    </row>
    <row r="20" spans="2:13" ht="15" customHeight="1" thickBot="1" x14ac:dyDescent="0.3">
      <c r="B20" s="24">
        <v>11</v>
      </c>
      <c r="C20" s="25"/>
      <c r="D20" s="26" t="s">
        <v>174</v>
      </c>
      <c r="E20" s="26" t="s">
        <v>174</v>
      </c>
      <c r="F20" s="26" t="s">
        <v>41</v>
      </c>
      <c r="G20" s="27" t="s">
        <v>40</v>
      </c>
      <c r="H20" s="47"/>
      <c r="I20" s="48"/>
      <c r="J20" s="28"/>
      <c r="K20" s="15"/>
      <c r="L20" s="15"/>
      <c r="M20" s="16"/>
    </row>
  </sheetData>
  <mergeCells count="27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792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1160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790</v>
      </c>
      <c r="E11" s="21" t="s">
        <v>790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 t="s">
        <v>23</v>
      </c>
      <c r="D12" s="21" t="s">
        <v>89</v>
      </c>
      <c r="E12" s="21" t="s">
        <v>89</v>
      </c>
      <c r="F12" s="21" t="s">
        <v>90</v>
      </c>
      <c r="G12" s="22" t="s">
        <v>83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105</v>
      </c>
      <c r="E13" s="21" t="s">
        <v>105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/>
      <c r="D14" s="26" t="s">
        <v>106</v>
      </c>
      <c r="E14" s="26" t="s">
        <v>106</v>
      </c>
      <c r="F14" s="26" t="s">
        <v>41</v>
      </c>
      <c r="G14" s="27" t="s">
        <v>40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M14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793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1161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790</v>
      </c>
      <c r="E11" s="21" t="s">
        <v>790</v>
      </c>
      <c r="F11" s="21" t="s">
        <v>29</v>
      </c>
      <c r="G11" s="22">
        <v>50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 t="s">
        <v>23</v>
      </c>
      <c r="D12" s="21" t="s">
        <v>89</v>
      </c>
      <c r="E12" s="21" t="s">
        <v>89</v>
      </c>
      <c r="F12" s="21" t="s">
        <v>90</v>
      </c>
      <c r="G12" s="22" t="s">
        <v>83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105</v>
      </c>
      <c r="E13" s="21" t="s">
        <v>105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thickBot="1" x14ac:dyDescent="0.3">
      <c r="B14" s="24">
        <v>5</v>
      </c>
      <c r="C14" s="25"/>
      <c r="D14" s="26" t="s">
        <v>106</v>
      </c>
      <c r="E14" s="26" t="s">
        <v>106</v>
      </c>
      <c r="F14" s="26" t="s">
        <v>41</v>
      </c>
      <c r="G14" s="27" t="s">
        <v>40</v>
      </c>
      <c r="H14" s="47"/>
      <c r="I14" s="48"/>
      <c r="J14" s="28"/>
      <c r="K14" s="15"/>
      <c r="L14" s="15"/>
      <c r="M14" s="16"/>
    </row>
  </sheetData>
  <mergeCells count="21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M1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794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794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747</v>
      </c>
      <c r="E11" s="21" t="s">
        <v>747</v>
      </c>
      <c r="F11" s="21" t="s">
        <v>29</v>
      </c>
      <c r="G11" s="22">
        <v>100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795</v>
      </c>
      <c r="E12" s="21" t="s">
        <v>795</v>
      </c>
      <c r="F12" s="21" t="s">
        <v>29</v>
      </c>
      <c r="G12" s="22">
        <v>50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796</v>
      </c>
      <c r="E13" s="21" t="s">
        <v>796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 t="s">
        <v>23</v>
      </c>
      <c r="D14" s="21" t="s">
        <v>89</v>
      </c>
      <c r="E14" s="21" t="s">
        <v>89</v>
      </c>
      <c r="F14" s="21" t="s">
        <v>90</v>
      </c>
      <c r="G14" s="22" t="s">
        <v>83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105</v>
      </c>
      <c r="E15" s="21" t="s">
        <v>105</v>
      </c>
      <c r="F15" s="21" t="s">
        <v>41</v>
      </c>
      <c r="G15" s="22" t="s">
        <v>40</v>
      </c>
      <c r="H15" s="49"/>
      <c r="I15" s="50"/>
      <c r="J15" s="23"/>
      <c r="K15" s="15"/>
      <c r="L15" s="15"/>
      <c r="M15" s="16"/>
    </row>
    <row r="16" spans="1:13" ht="15" customHeight="1" thickBot="1" x14ac:dyDescent="0.3">
      <c r="B16" s="24">
        <v>7</v>
      </c>
      <c r="C16" s="25"/>
      <c r="D16" s="26" t="s">
        <v>106</v>
      </c>
      <c r="E16" s="26" t="s">
        <v>106</v>
      </c>
      <c r="F16" s="26" t="s">
        <v>41</v>
      </c>
      <c r="G16" s="27" t="s">
        <v>40</v>
      </c>
      <c r="H16" s="47"/>
      <c r="I16" s="48"/>
      <c r="J16" s="28"/>
      <c r="K16" s="15"/>
      <c r="L16" s="15"/>
      <c r="M16" s="16"/>
    </row>
  </sheetData>
  <mergeCells count="23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6:I16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M15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797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797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798</v>
      </c>
      <c r="E11" s="21" t="s">
        <v>798</v>
      </c>
      <c r="F11" s="21" t="s">
        <v>29</v>
      </c>
      <c r="G11" s="22">
        <v>254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732</v>
      </c>
      <c r="E12" s="21" t="s">
        <v>732</v>
      </c>
      <c r="F12" s="21" t="s">
        <v>41</v>
      </c>
      <c r="G12" s="22" t="s">
        <v>40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733</v>
      </c>
      <c r="E13" s="21" t="s">
        <v>733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734</v>
      </c>
      <c r="E14" s="21" t="s">
        <v>734</v>
      </c>
      <c r="F14" s="21" t="s">
        <v>29</v>
      </c>
      <c r="G14" s="22">
        <v>254</v>
      </c>
      <c r="H14" s="49"/>
      <c r="I14" s="50"/>
      <c r="J14" s="23"/>
      <c r="K14" s="15"/>
      <c r="L14" s="15"/>
      <c r="M14" s="16"/>
    </row>
    <row r="15" spans="1:13" ht="15" customHeight="1" thickBot="1" x14ac:dyDescent="0.3">
      <c r="B15" s="24">
        <v>6</v>
      </c>
      <c r="C15" s="25" t="s">
        <v>23</v>
      </c>
      <c r="D15" s="26" t="s">
        <v>89</v>
      </c>
      <c r="E15" s="26" t="s">
        <v>89</v>
      </c>
      <c r="F15" s="26" t="s">
        <v>90</v>
      </c>
      <c r="G15" s="27" t="s">
        <v>83</v>
      </c>
      <c r="H15" s="47"/>
      <c r="I15" s="48"/>
      <c r="J15" s="28"/>
      <c r="K15" s="15"/>
      <c r="L15" s="15"/>
      <c r="M15" s="16"/>
    </row>
  </sheetData>
  <mergeCells count="22"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H15:I15"/>
    <mergeCell ref="H10:I10"/>
    <mergeCell ref="H11:I11"/>
    <mergeCell ref="H12:I12"/>
    <mergeCell ref="H13:I13"/>
    <mergeCell ref="H14:I14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F370"/>
  <sheetViews>
    <sheetView workbookViewId="0"/>
  </sheetViews>
  <sheetFormatPr defaultRowHeight="13.5" x14ac:dyDescent="0.15"/>
  <cols>
    <col min="1" max="1" width="0.875" style="4" customWidth="1"/>
    <col min="2" max="2" width="4" style="4" customWidth="1"/>
    <col min="3" max="3" width="4.125" style="4" customWidth="1"/>
    <col min="4" max="4" width="25.625" style="4" customWidth="1"/>
    <col min="5" max="5" width="26.25" style="4" customWidth="1"/>
    <col min="6" max="6" width="37.5" style="4" customWidth="1"/>
    <col min="7" max="16384" width="9" style="4"/>
  </cols>
  <sheetData>
    <row r="1" spans="1:6" ht="14.25" thickBot="1" x14ac:dyDescent="0.2">
      <c r="A1"/>
    </row>
    <row r="2" spans="1:6" ht="14.25" customHeight="1" thickBot="1" x14ac:dyDescent="0.2">
      <c r="B2" s="56" t="str">
        <f>表書!B12&amp;"コード表"</f>
        <v>長野市 上下水道局地理情報システムコード表</v>
      </c>
      <c r="C2" s="57"/>
      <c r="D2" s="57"/>
      <c r="E2" s="57"/>
      <c r="F2" s="58"/>
    </row>
    <row r="3" spans="1:6" ht="15" thickTop="1" thickBot="1" x14ac:dyDescent="0.2">
      <c r="B3" s="5" t="s">
        <v>0</v>
      </c>
      <c r="C3" s="59" t="s">
        <v>6</v>
      </c>
      <c r="D3" s="59"/>
      <c r="E3" s="75" t="s">
        <v>799</v>
      </c>
      <c r="F3" s="76"/>
    </row>
    <row r="4" spans="1:6" ht="14.25" thickTop="1" x14ac:dyDescent="0.15">
      <c r="B4" s="6" t="s">
        <v>1</v>
      </c>
      <c r="C4" s="7" t="s">
        <v>1</v>
      </c>
      <c r="D4" s="8" t="s">
        <v>800</v>
      </c>
      <c r="E4" s="8" t="s">
        <v>8</v>
      </c>
      <c r="F4" s="9" t="s">
        <v>9</v>
      </c>
    </row>
    <row r="5" spans="1:6" x14ac:dyDescent="0.15">
      <c r="B5" s="30">
        <v>1</v>
      </c>
      <c r="C5" s="31">
        <v>1</v>
      </c>
      <c r="D5" s="32" t="s">
        <v>177</v>
      </c>
      <c r="E5" s="31">
        <v>1010</v>
      </c>
      <c r="F5" s="33" t="s">
        <v>801</v>
      </c>
    </row>
    <row r="6" spans="1:6" x14ac:dyDescent="0.15">
      <c r="B6" s="30"/>
      <c r="C6" s="31">
        <v>2</v>
      </c>
      <c r="D6" s="32"/>
      <c r="E6" s="31">
        <v>1020</v>
      </c>
      <c r="F6" s="33" t="s">
        <v>802</v>
      </c>
    </row>
    <row r="7" spans="1:6" x14ac:dyDescent="0.15">
      <c r="B7" s="30"/>
      <c r="C7" s="31">
        <v>3</v>
      </c>
      <c r="D7" s="32"/>
      <c r="E7" s="31">
        <v>1030</v>
      </c>
      <c r="F7" s="33" t="s">
        <v>803</v>
      </c>
    </row>
    <row r="8" spans="1:6" x14ac:dyDescent="0.15">
      <c r="B8" s="30"/>
      <c r="C8" s="31">
        <v>4</v>
      </c>
      <c r="D8" s="32"/>
      <c r="E8" s="31">
        <v>1040</v>
      </c>
      <c r="F8" s="33" t="s">
        <v>804</v>
      </c>
    </row>
    <row r="9" spans="1:6" x14ac:dyDescent="0.15">
      <c r="B9" s="30"/>
      <c r="C9" s="31">
        <v>5</v>
      </c>
      <c r="D9" s="32"/>
      <c r="E9" s="31">
        <v>1050</v>
      </c>
      <c r="F9" s="33" t="s">
        <v>805</v>
      </c>
    </row>
    <row r="10" spans="1:6" x14ac:dyDescent="0.15">
      <c r="B10" s="30"/>
      <c r="C10" s="31">
        <v>6</v>
      </c>
      <c r="D10" s="32"/>
      <c r="E10" s="31">
        <v>1051</v>
      </c>
      <c r="F10" s="33" t="s">
        <v>806</v>
      </c>
    </row>
    <row r="11" spans="1:6" x14ac:dyDescent="0.15">
      <c r="B11" s="30"/>
      <c r="C11" s="31">
        <v>7</v>
      </c>
      <c r="D11" s="32"/>
      <c r="E11" s="31">
        <v>1060</v>
      </c>
      <c r="F11" s="33" t="s">
        <v>807</v>
      </c>
    </row>
    <row r="12" spans="1:6" x14ac:dyDescent="0.15">
      <c r="B12" s="30"/>
      <c r="C12" s="31">
        <v>8</v>
      </c>
      <c r="D12" s="32"/>
      <c r="E12" s="31">
        <v>1061</v>
      </c>
      <c r="F12" s="33" t="s">
        <v>808</v>
      </c>
    </row>
    <row r="13" spans="1:6" x14ac:dyDescent="0.15">
      <c r="B13" s="30"/>
      <c r="C13" s="31">
        <v>9</v>
      </c>
      <c r="D13" s="32"/>
      <c r="E13" s="31">
        <v>1070</v>
      </c>
      <c r="F13" s="33" t="s">
        <v>809</v>
      </c>
    </row>
    <row r="14" spans="1:6" x14ac:dyDescent="0.15">
      <c r="B14" s="30"/>
      <c r="C14" s="31">
        <v>10</v>
      </c>
      <c r="D14" s="32"/>
      <c r="E14" s="31">
        <v>1080</v>
      </c>
      <c r="F14" s="33" t="s">
        <v>810</v>
      </c>
    </row>
    <row r="15" spans="1:6" x14ac:dyDescent="0.15">
      <c r="B15" s="30"/>
      <c r="C15" s="31">
        <v>11</v>
      </c>
      <c r="D15" s="32"/>
      <c r="E15" s="31">
        <v>1090</v>
      </c>
      <c r="F15" s="33" t="s">
        <v>811</v>
      </c>
    </row>
    <row r="16" spans="1:6" x14ac:dyDescent="0.15">
      <c r="B16" s="30"/>
      <c r="C16" s="31">
        <v>12</v>
      </c>
      <c r="D16" s="32"/>
      <c r="E16" s="31">
        <v>1091</v>
      </c>
      <c r="F16" s="33" t="s">
        <v>812</v>
      </c>
    </row>
    <row r="17" spans="2:6" x14ac:dyDescent="0.15">
      <c r="B17" s="30"/>
      <c r="C17" s="31">
        <v>13</v>
      </c>
      <c r="D17" s="32"/>
      <c r="E17" s="31">
        <v>1100</v>
      </c>
      <c r="F17" s="33" t="s">
        <v>813</v>
      </c>
    </row>
    <row r="18" spans="2:6" x14ac:dyDescent="0.15">
      <c r="B18" s="30"/>
      <c r="C18" s="31">
        <v>14</v>
      </c>
      <c r="D18" s="32"/>
      <c r="E18" s="31">
        <v>1101</v>
      </c>
      <c r="F18" s="33" t="s">
        <v>814</v>
      </c>
    </row>
    <row r="19" spans="2:6" x14ac:dyDescent="0.15">
      <c r="B19" s="30"/>
      <c r="C19" s="31">
        <v>15</v>
      </c>
      <c r="D19" s="32"/>
      <c r="E19" s="31">
        <v>1110</v>
      </c>
      <c r="F19" s="33" t="s">
        <v>815</v>
      </c>
    </row>
    <row r="20" spans="2:6" x14ac:dyDescent="0.15">
      <c r="B20" s="30"/>
      <c r="C20" s="31">
        <v>16</v>
      </c>
      <c r="D20" s="32"/>
      <c r="E20" s="31">
        <v>1120</v>
      </c>
      <c r="F20" s="33" t="s">
        <v>816</v>
      </c>
    </row>
    <row r="21" spans="2:6" x14ac:dyDescent="0.15">
      <c r="B21" s="30"/>
      <c r="C21" s="31">
        <v>17</v>
      </c>
      <c r="D21" s="32"/>
      <c r="E21" s="31">
        <v>1130</v>
      </c>
      <c r="F21" s="33" t="s">
        <v>817</v>
      </c>
    </row>
    <row r="22" spans="2:6" x14ac:dyDescent="0.15">
      <c r="B22" s="30"/>
      <c r="C22" s="31">
        <v>18</v>
      </c>
      <c r="D22" s="32"/>
      <c r="E22" s="31">
        <v>2010</v>
      </c>
      <c r="F22" s="33" t="s">
        <v>818</v>
      </c>
    </row>
    <row r="23" spans="2:6" x14ac:dyDescent="0.15">
      <c r="B23" s="30"/>
      <c r="C23" s="31">
        <v>19</v>
      </c>
      <c r="D23" s="32"/>
      <c r="E23" s="31">
        <v>2020</v>
      </c>
      <c r="F23" s="33" t="s">
        <v>819</v>
      </c>
    </row>
    <row r="24" spans="2:6" x14ac:dyDescent="0.15">
      <c r="B24" s="30"/>
      <c r="C24" s="31">
        <v>20</v>
      </c>
      <c r="D24" s="32"/>
      <c r="E24" s="31">
        <v>2030</v>
      </c>
      <c r="F24" s="33" t="s">
        <v>820</v>
      </c>
    </row>
    <row r="25" spans="2:6" x14ac:dyDescent="0.15">
      <c r="B25" s="30"/>
      <c r="C25" s="31">
        <v>21</v>
      </c>
      <c r="D25" s="32"/>
      <c r="E25" s="31">
        <v>2040</v>
      </c>
      <c r="F25" s="33" t="s">
        <v>821</v>
      </c>
    </row>
    <row r="26" spans="2:6" x14ac:dyDescent="0.15">
      <c r="B26" s="30"/>
      <c r="C26" s="31">
        <v>22</v>
      </c>
      <c r="D26" s="32"/>
      <c r="E26" s="31">
        <v>2060</v>
      </c>
      <c r="F26" s="33" t="s">
        <v>822</v>
      </c>
    </row>
    <row r="27" spans="2:6" x14ac:dyDescent="0.15">
      <c r="B27" s="30"/>
      <c r="C27" s="31">
        <v>23</v>
      </c>
      <c r="D27" s="32"/>
      <c r="E27" s="31">
        <v>2070</v>
      </c>
      <c r="F27" s="33" t="s">
        <v>823</v>
      </c>
    </row>
    <row r="28" spans="2:6" x14ac:dyDescent="0.15">
      <c r="B28" s="30"/>
      <c r="C28" s="31">
        <v>24</v>
      </c>
      <c r="D28" s="32"/>
      <c r="E28" s="31">
        <v>2080</v>
      </c>
      <c r="F28" s="33" t="s">
        <v>824</v>
      </c>
    </row>
    <row r="29" spans="2:6" x14ac:dyDescent="0.15">
      <c r="B29" s="30"/>
      <c r="C29" s="31">
        <v>25</v>
      </c>
      <c r="D29" s="32"/>
      <c r="E29" s="31">
        <v>2090</v>
      </c>
      <c r="F29" s="33" t="s">
        <v>825</v>
      </c>
    </row>
    <row r="30" spans="2:6" x14ac:dyDescent="0.15">
      <c r="B30" s="30"/>
      <c r="C30" s="31">
        <v>26</v>
      </c>
      <c r="D30" s="32"/>
      <c r="E30" s="31">
        <v>2100</v>
      </c>
      <c r="F30" s="33" t="s">
        <v>826</v>
      </c>
    </row>
    <row r="31" spans="2:6" x14ac:dyDescent="0.15">
      <c r="B31" s="30"/>
      <c r="C31" s="31">
        <v>27</v>
      </c>
      <c r="D31" s="32"/>
      <c r="E31" s="31">
        <v>3000</v>
      </c>
      <c r="F31" s="33" t="s">
        <v>827</v>
      </c>
    </row>
    <row r="32" spans="2:6" x14ac:dyDescent="0.15">
      <c r="B32" s="30"/>
      <c r="C32" s="31">
        <v>28</v>
      </c>
      <c r="D32" s="32"/>
      <c r="E32" s="31">
        <v>4010</v>
      </c>
      <c r="F32" s="33" t="s">
        <v>828</v>
      </c>
    </row>
    <row r="33" spans="2:6" x14ac:dyDescent="0.15">
      <c r="B33" s="30"/>
      <c r="C33" s="31">
        <v>29</v>
      </c>
      <c r="D33" s="32"/>
      <c r="E33" s="31">
        <v>4020</v>
      </c>
      <c r="F33" s="33" t="s">
        <v>829</v>
      </c>
    </row>
    <row r="34" spans="2:6" x14ac:dyDescent="0.15">
      <c r="B34" s="30"/>
      <c r="C34" s="31">
        <v>30</v>
      </c>
      <c r="D34" s="32"/>
      <c r="E34" s="31">
        <v>4030</v>
      </c>
      <c r="F34" s="33" t="s">
        <v>830</v>
      </c>
    </row>
    <row r="35" spans="2:6" x14ac:dyDescent="0.15">
      <c r="B35" s="30"/>
      <c r="C35" s="31">
        <v>31</v>
      </c>
      <c r="D35" s="32"/>
      <c r="E35" s="31">
        <v>4040</v>
      </c>
      <c r="F35" s="33" t="s">
        <v>831</v>
      </c>
    </row>
    <row r="36" spans="2:6" x14ac:dyDescent="0.15">
      <c r="B36" s="30"/>
      <c r="C36" s="31">
        <v>32</v>
      </c>
      <c r="D36" s="32"/>
      <c r="E36" s="31">
        <v>4050</v>
      </c>
      <c r="F36" s="33" t="s">
        <v>832</v>
      </c>
    </row>
    <row r="37" spans="2:6" x14ac:dyDescent="0.15">
      <c r="B37" s="30"/>
      <c r="C37" s="31">
        <v>33</v>
      </c>
      <c r="D37" s="32"/>
      <c r="E37" s="31">
        <v>4060</v>
      </c>
      <c r="F37" s="33" t="s">
        <v>833</v>
      </c>
    </row>
    <row r="38" spans="2:6" x14ac:dyDescent="0.15">
      <c r="B38" s="30"/>
      <c r="C38" s="31">
        <v>34</v>
      </c>
      <c r="D38" s="32"/>
      <c r="E38" s="31">
        <v>4070</v>
      </c>
      <c r="F38" s="33" t="s">
        <v>834</v>
      </c>
    </row>
    <row r="39" spans="2:6" x14ac:dyDescent="0.15">
      <c r="B39" s="30"/>
      <c r="C39" s="31">
        <v>35</v>
      </c>
      <c r="D39" s="32"/>
      <c r="E39" s="31">
        <v>4080</v>
      </c>
      <c r="F39" s="33" t="s">
        <v>835</v>
      </c>
    </row>
    <row r="40" spans="2:6" x14ac:dyDescent="0.15">
      <c r="B40" s="30"/>
      <c r="C40" s="31">
        <v>36</v>
      </c>
      <c r="D40" s="32"/>
      <c r="E40" s="31">
        <v>4090</v>
      </c>
      <c r="F40" s="33" t="s">
        <v>836</v>
      </c>
    </row>
    <row r="41" spans="2:6" x14ac:dyDescent="0.15">
      <c r="B41" s="30"/>
      <c r="C41" s="31">
        <v>37</v>
      </c>
      <c r="D41" s="32"/>
      <c r="E41" s="31">
        <v>4100</v>
      </c>
      <c r="F41" s="33" t="s">
        <v>837</v>
      </c>
    </row>
    <row r="42" spans="2:6" x14ac:dyDescent="0.15">
      <c r="B42" s="30"/>
      <c r="C42" s="31">
        <v>38</v>
      </c>
      <c r="D42" s="32"/>
      <c r="E42" s="31">
        <v>5050</v>
      </c>
      <c r="F42" s="33" t="s">
        <v>838</v>
      </c>
    </row>
    <row r="43" spans="2:6" x14ac:dyDescent="0.15">
      <c r="B43" s="30"/>
      <c r="C43" s="31">
        <v>39</v>
      </c>
      <c r="D43" s="32"/>
      <c r="E43" s="31">
        <v>5060</v>
      </c>
      <c r="F43" s="33" t="s">
        <v>839</v>
      </c>
    </row>
    <row r="44" spans="2:6" x14ac:dyDescent="0.15">
      <c r="B44" s="30"/>
      <c r="C44" s="31">
        <v>40</v>
      </c>
      <c r="D44" s="32"/>
      <c r="E44" s="31">
        <v>5080</v>
      </c>
      <c r="F44" s="33" t="s">
        <v>840</v>
      </c>
    </row>
    <row r="45" spans="2:6" x14ac:dyDescent="0.15">
      <c r="B45" s="30"/>
      <c r="C45" s="31">
        <v>41</v>
      </c>
      <c r="D45" s="32"/>
      <c r="E45" s="31">
        <v>6010</v>
      </c>
      <c r="F45" s="33" t="s">
        <v>841</v>
      </c>
    </row>
    <row r="46" spans="2:6" x14ac:dyDescent="0.15">
      <c r="B46" s="30"/>
      <c r="C46" s="31">
        <v>42</v>
      </c>
      <c r="D46" s="32"/>
      <c r="E46" s="31">
        <v>7010</v>
      </c>
      <c r="F46" s="33" t="s">
        <v>842</v>
      </c>
    </row>
    <row r="47" spans="2:6" x14ac:dyDescent="0.15">
      <c r="B47" s="30"/>
      <c r="C47" s="31">
        <v>43</v>
      </c>
      <c r="D47" s="32"/>
      <c r="E47" s="31">
        <v>8010</v>
      </c>
      <c r="F47" s="33" t="s">
        <v>843</v>
      </c>
    </row>
    <row r="48" spans="2:6" x14ac:dyDescent="0.15">
      <c r="B48" s="30"/>
      <c r="C48" s="31">
        <v>44</v>
      </c>
      <c r="D48" s="32"/>
      <c r="E48" s="31">
        <v>9010</v>
      </c>
      <c r="F48" s="33" t="s">
        <v>844</v>
      </c>
    </row>
    <row r="49" spans="2:6" x14ac:dyDescent="0.15">
      <c r="B49" s="30"/>
      <c r="C49" s="31">
        <v>45</v>
      </c>
      <c r="D49" s="32"/>
      <c r="E49" s="31">
        <v>10010</v>
      </c>
      <c r="F49" s="33" t="s">
        <v>845</v>
      </c>
    </row>
    <row r="50" spans="2:6" x14ac:dyDescent="0.15">
      <c r="B50" s="30"/>
      <c r="C50" s="31">
        <v>46</v>
      </c>
      <c r="D50" s="32"/>
      <c r="E50" s="31">
        <v>21010</v>
      </c>
      <c r="F50" s="33" t="s">
        <v>846</v>
      </c>
    </row>
    <row r="51" spans="2:6" x14ac:dyDescent="0.15">
      <c r="B51" s="30"/>
      <c r="C51" s="31">
        <v>47</v>
      </c>
      <c r="D51" s="32"/>
      <c r="E51" s="31">
        <v>21020</v>
      </c>
      <c r="F51" s="33" t="s">
        <v>847</v>
      </c>
    </row>
    <row r="52" spans="2:6" x14ac:dyDescent="0.15">
      <c r="B52" s="30"/>
      <c r="C52" s="31">
        <v>48</v>
      </c>
      <c r="D52" s="32"/>
      <c r="E52" s="31">
        <v>21030</v>
      </c>
      <c r="F52" s="33" t="s">
        <v>848</v>
      </c>
    </row>
    <row r="53" spans="2:6" x14ac:dyDescent="0.15">
      <c r="B53" s="30"/>
      <c r="C53" s="31">
        <v>49</v>
      </c>
      <c r="D53" s="32"/>
      <c r="E53" s="31">
        <v>21040</v>
      </c>
      <c r="F53" s="33" t="s">
        <v>849</v>
      </c>
    </row>
    <row r="54" spans="2:6" x14ac:dyDescent="0.15">
      <c r="B54" s="30"/>
      <c r="C54" s="31">
        <v>50</v>
      </c>
      <c r="D54" s="32"/>
      <c r="E54" s="31">
        <v>21050</v>
      </c>
      <c r="F54" s="33" t="s">
        <v>850</v>
      </c>
    </row>
    <row r="55" spans="2:6" x14ac:dyDescent="0.15">
      <c r="B55" s="30"/>
      <c r="C55" s="31">
        <v>51</v>
      </c>
      <c r="D55" s="32"/>
      <c r="E55" s="31">
        <v>21060</v>
      </c>
      <c r="F55" s="33" t="s">
        <v>851</v>
      </c>
    </row>
    <row r="56" spans="2:6" x14ac:dyDescent="0.15">
      <c r="B56" s="30"/>
      <c r="C56" s="31">
        <v>52</v>
      </c>
      <c r="D56" s="32"/>
      <c r="E56" s="31">
        <v>21070</v>
      </c>
      <c r="F56" s="33" t="s">
        <v>852</v>
      </c>
    </row>
    <row r="57" spans="2:6" x14ac:dyDescent="0.15">
      <c r="B57" s="30"/>
      <c r="C57" s="31">
        <v>53</v>
      </c>
      <c r="D57" s="32"/>
      <c r="E57" s="31">
        <v>21080</v>
      </c>
      <c r="F57" s="33" t="s">
        <v>853</v>
      </c>
    </row>
    <row r="58" spans="2:6" x14ac:dyDescent="0.15">
      <c r="B58" s="30"/>
      <c r="C58" s="31">
        <v>54</v>
      </c>
      <c r="D58" s="32"/>
      <c r="E58" s="31">
        <v>21090</v>
      </c>
      <c r="F58" s="33" t="s">
        <v>854</v>
      </c>
    </row>
    <row r="59" spans="2:6" x14ac:dyDescent="0.15">
      <c r="B59" s="30"/>
      <c r="C59" s="31">
        <v>55</v>
      </c>
      <c r="D59" s="32"/>
      <c r="E59" s="31">
        <v>21100</v>
      </c>
      <c r="F59" s="33" t="s">
        <v>855</v>
      </c>
    </row>
    <row r="60" spans="2:6" x14ac:dyDescent="0.15">
      <c r="B60" s="30"/>
      <c r="C60" s="31">
        <v>56</v>
      </c>
      <c r="D60" s="32"/>
      <c r="E60" s="31">
        <v>22010</v>
      </c>
      <c r="F60" s="33" t="s">
        <v>856</v>
      </c>
    </row>
    <row r="61" spans="2:6" x14ac:dyDescent="0.15">
      <c r="B61" s="30"/>
      <c r="C61" s="31">
        <v>57</v>
      </c>
      <c r="D61" s="32"/>
      <c r="E61" s="31">
        <v>22020</v>
      </c>
      <c r="F61" s="33" t="s">
        <v>857</v>
      </c>
    </row>
    <row r="62" spans="2:6" x14ac:dyDescent="0.15">
      <c r="B62" s="30"/>
      <c r="C62" s="31">
        <v>58</v>
      </c>
      <c r="D62" s="32"/>
      <c r="E62" s="31">
        <v>22030</v>
      </c>
      <c r="F62" s="33" t="s">
        <v>858</v>
      </c>
    </row>
    <row r="63" spans="2:6" x14ac:dyDescent="0.15">
      <c r="B63" s="30"/>
      <c r="C63" s="31">
        <v>59</v>
      </c>
      <c r="D63" s="32"/>
      <c r="E63" s="31">
        <v>22040</v>
      </c>
      <c r="F63" s="33" t="s">
        <v>859</v>
      </c>
    </row>
    <row r="64" spans="2:6" x14ac:dyDescent="0.15">
      <c r="B64" s="30"/>
      <c r="C64" s="31">
        <v>60</v>
      </c>
      <c r="D64" s="32"/>
      <c r="E64" s="31">
        <v>23010</v>
      </c>
      <c r="F64" s="33" t="s">
        <v>860</v>
      </c>
    </row>
    <row r="65" spans="2:6" x14ac:dyDescent="0.15">
      <c r="B65" s="30"/>
      <c r="C65" s="31">
        <v>61</v>
      </c>
      <c r="D65" s="32"/>
      <c r="E65" s="31">
        <v>23020</v>
      </c>
      <c r="F65" s="33" t="s">
        <v>861</v>
      </c>
    </row>
    <row r="66" spans="2:6" x14ac:dyDescent="0.15">
      <c r="B66" s="30"/>
      <c r="C66" s="31">
        <v>62</v>
      </c>
      <c r="D66" s="32"/>
      <c r="E66" s="31">
        <v>23030</v>
      </c>
      <c r="F66" s="33" t="s">
        <v>862</v>
      </c>
    </row>
    <row r="67" spans="2:6" x14ac:dyDescent="0.15">
      <c r="B67" s="30"/>
      <c r="C67" s="31">
        <v>63</v>
      </c>
      <c r="D67" s="32"/>
      <c r="E67" s="31">
        <v>23040</v>
      </c>
      <c r="F67" s="33" t="s">
        <v>863</v>
      </c>
    </row>
    <row r="68" spans="2:6" x14ac:dyDescent="0.15">
      <c r="B68" s="30"/>
      <c r="C68" s="31">
        <v>64</v>
      </c>
      <c r="D68" s="32"/>
      <c r="E68" s="31">
        <v>23050</v>
      </c>
      <c r="F68" s="33" t="s">
        <v>864</v>
      </c>
    </row>
    <row r="69" spans="2:6" x14ac:dyDescent="0.15">
      <c r="B69" s="30"/>
      <c r="C69" s="31">
        <v>65</v>
      </c>
      <c r="D69" s="32"/>
      <c r="E69" s="31">
        <v>24010</v>
      </c>
      <c r="F69" s="33" t="s">
        <v>865</v>
      </c>
    </row>
    <row r="70" spans="2:6" x14ac:dyDescent="0.15">
      <c r="B70" s="30"/>
      <c r="C70" s="31">
        <v>66</v>
      </c>
      <c r="D70" s="32"/>
      <c r="E70" s="31">
        <v>24020</v>
      </c>
      <c r="F70" s="33" t="s">
        <v>866</v>
      </c>
    </row>
    <row r="71" spans="2:6" x14ac:dyDescent="0.15">
      <c r="B71" s="30"/>
      <c r="C71" s="31">
        <v>67</v>
      </c>
      <c r="D71" s="32"/>
      <c r="E71" s="31">
        <v>2050</v>
      </c>
      <c r="F71" s="33" t="s">
        <v>867</v>
      </c>
    </row>
    <row r="72" spans="2:6" x14ac:dyDescent="0.15">
      <c r="B72" s="30">
        <v>2</v>
      </c>
      <c r="C72" s="31">
        <v>1</v>
      </c>
      <c r="D72" s="32" t="s">
        <v>50</v>
      </c>
      <c r="E72" s="31">
        <v>0</v>
      </c>
      <c r="F72" s="33" t="s">
        <v>868</v>
      </c>
    </row>
    <row r="73" spans="2:6" x14ac:dyDescent="0.15">
      <c r="B73" s="30"/>
      <c r="C73" s="31">
        <v>2</v>
      </c>
      <c r="D73" s="32"/>
      <c r="E73" s="31">
        <v>1</v>
      </c>
      <c r="F73" s="33" t="s">
        <v>869</v>
      </c>
    </row>
    <row r="74" spans="2:6" x14ac:dyDescent="0.15">
      <c r="B74" s="30">
        <v>3</v>
      </c>
      <c r="C74" s="31">
        <v>1</v>
      </c>
      <c r="D74" s="32" t="s">
        <v>556</v>
      </c>
      <c r="E74" s="31">
        <v>14041100</v>
      </c>
      <c r="F74" s="33" t="s">
        <v>870</v>
      </c>
    </row>
    <row r="75" spans="2:6" x14ac:dyDescent="0.15">
      <c r="B75" s="30"/>
      <c r="C75" s="31">
        <v>2</v>
      </c>
      <c r="D75" s="32"/>
      <c r="E75" s="31">
        <v>14041101</v>
      </c>
      <c r="F75" s="33" t="s">
        <v>871</v>
      </c>
    </row>
    <row r="76" spans="2:6" x14ac:dyDescent="0.15">
      <c r="B76" s="30"/>
      <c r="C76" s="31">
        <v>3</v>
      </c>
      <c r="D76" s="32"/>
      <c r="E76" s="31">
        <v>14041102</v>
      </c>
      <c r="F76" s="33" t="s">
        <v>872</v>
      </c>
    </row>
    <row r="77" spans="2:6" x14ac:dyDescent="0.15">
      <c r="B77" s="30">
        <v>4</v>
      </c>
      <c r="C77" s="31">
        <v>1</v>
      </c>
      <c r="D77" s="32" t="s">
        <v>696</v>
      </c>
      <c r="E77" s="31">
        <v>0</v>
      </c>
      <c r="F77" s="33" t="s">
        <v>873</v>
      </c>
    </row>
    <row r="78" spans="2:6" x14ac:dyDescent="0.15">
      <c r="B78" s="30"/>
      <c r="C78" s="31">
        <v>2</v>
      </c>
      <c r="D78" s="32"/>
      <c r="E78" s="31">
        <v>1</v>
      </c>
      <c r="F78" s="33" t="s">
        <v>874</v>
      </c>
    </row>
    <row r="79" spans="2:6" x14ac:dyDescent="0.15">
      <c r="B79" s="30"/>
      <c r="C79" s="31">
        <v>3</v>
      </c>
      <c r="D79" s="32"/>
      <c r="E79" s="31">
        <v>2</v>
      </c>
      <c r="F79" s="33" t="s">
        <v>875</v>
      </c>
    </row>
    <row r="80" spans="2:6" x14ac:dyDescent="0.15">
      <c r="B80" s="30">
        <v>5</v>
      </c>
      <c r="C80" s="31">
        <v>1</v>
      </c>
      <c r="D80" s="32" t="s">
        <v>693</v>
      </c>
      <c r="E80" s="31">
        <v>1</v>
      </c>
      <c r="F80" s="33" t="s">
        <v>876</v>
      </c>
    </row>
    <row r="81" spans="2:6" x14ac:dyDescent="0.15">
      <c r="B81" s="30"/>
      <c r="C81" s="31">
        <v>2</v>
      </c>
      <c r="D81" s="32"/>
      <c r="E81" s="31">
        <v>2</v>
      </c>
      <c r="F81" s="33" t="s">
        <v>877</v>
      </c>
    </row>
    <row r="82" spans="2:6" x14ac:dyDescent="0.15">
      <c r="B82" s="30"/>
      <c r="C82" s="31">
        <v>3</v>
      </c>
      <c r="D82" s="32"/>
      <c r="E82" s="31">
        <v>3</v>
      </c>
      <c r="F82" s="33" t="s">
        <v>878</v>
      </c>
    </row>
    <row r="83" spans="2:6" x14ac:dyDescent="0.15">
      <c r="B83" s="30">
        <v>6</v>
      </c>
      <c r="C83" s="31">
        <v>1</v>
      </c>
      <c r="D83" s="32" t="s">
        <v>125</v>
      </c>
      <c r="E83" s="31">
        <v>0</v>
      </c>
      <c r="F83" s="33" t="s">
        <v>873</v>
      </c>
    </row>
    <row r="84" spans="2:6" x14ac:dyDescent="0.15">
      <c r="B84" s="30"/>
      <c r="C84" s="31">
        <v>2</v>
      </c>
      <c r="D84" s="32"/>
      <c r="E84" s="31">
        <v>2</v>
      </c>
      <c r="F84" s="33" t="s">
        <v>879</v>
      </c>
    </row>
    <row r="85" spans="2:6" x14ac:dyDescent="0.15">
      <c r="B85" s="30"/>
      <c r="C85" s="31">
        <v>3</v>
      </c>
      <c r="D85" s="32"/>
      <c r="E85" s="31">
        <v>4</v>
      </c>
      <c r="F85" s="33" t="s">
        <v>880</v>
      </c>
    </row>
    <row r="86" spans="2:6" x14ac:dyDescent="0.15">
      <c r="B86" s="30"/>
      <c r="C86" s="31">
        <v>4</v>
      </c>
      <c r="D86" s="32"/>
      <c r="E86" s="31">
        <v>3</v>
      </c>
      <c r="F86" s="33" t="s">
        <v>881</v>
      </c>
    </row>
    <row r="87" spans="2:6" x14ac:dyDescent="0.15">
      <c r="B87" s="30"/>
      <c r="C87" s="31">
        <v>5</v>
      </c>
      <c r="D87" s="32"/>
      <c r="E87" s="31">
        <v>1</v>
      </c>
      <c r="F87" s="33" t="s">
        <v>882</v>
      </c>
    </row>
    <row r="88" spans="2:6" x14ac:dyDescent="0.15">
      <c r="B88" s="30">
        <v>7</v>
      </c>
      <c r="C88" s="31">
        <v>1</v>
      </c>
      <c r="D88" s="32" t="s">
        <v>539</v>
      </c>
      <c r="E88" s="31">
        <v>0</v>
      </c>
      <c r="F88" s="33" t="s">
        <v>883</v>
      </c>
    </row>
    <row r="89" spans="2:6" x14ac:dyDescent="0.15">
      <c r="B89" s="30"/>
      <c r="C89" s="31">
        <v>2</v>
      </c>
      <c r="D89" s="32"/>
      <c r="E89" s="31">
        <v>1</v>
      </c>
      <c r="F89" s="33" t="s">
        <v>884</v>
      </c>
    </row>
    <row r="90" spans="2:6" x14ac:dyDescent="0.15">
      <c r="B90" s="30"/>
      <c r="C90" s="31">
        <v>3</v>
      </c>
      <c r="D90" s="32"/>
      <c r="E90" s="31">
        <v>2</v>
      </c>
      <c r="F90" s="33" t="s">
        <v>885</v>
      </c>
    </row>
    <row r="91" spans="2:6" x14ac:dyDescent="0.15">
      <c r="B91" s="30"/>
      <c r="C91" s="31">
        <v>4</v>
      </c>
      <c r="D91" s="32"/>
      <c r="E91" s="31">
        <v>3</v>
      </c>
      <c r="F91" s="33" t="s">
        <v>886</v>
      </c>
    </row>
    <row r="92" spans="2:6" x14ac:dyDescent="0.15">
      <c r="B92" s="30">
        <v>8</v>
      </c>
      <c r="C92" s="31">
        <v>1</v>
      </c>
      <c r="D92" s="32" t="s">
        <v>711</v>
      </c>
      <c r="E92" s="31">
        <v>1</v>
      </c>
      <c r="F92" s="33" t="s">
        <v>887</v>
      </c>
    </row>
    <row r="93" spans="2:6" x14ac:dyDescent="0.15">
      <c r="B93" s="30"/>
      <c r="C93" s="31">
        <v>2</v>
      </c>
      <c r="D93" s="32"/>
      <c r="E93" s="31">
        <v>2</v>
      </c>
      <c r="F93" s="33" t="s">
        <v>882</v>
      </c>
    </row>
    <row r="94" spans="2:6" x14ac:dyDescent="0.15">
      <c r="B94" s="30"/>
      <c r="C94" s="31">
        <v>3</v>
      </c>
      <c r="D94" s="32"/>
      <c r="E94" s="31">
        <v>3</v>
      </c>
      <c r="F94" s="33" t="s">
        <v>888</v>
      </c>
    </row>
    <row r="95" spans="2:6" x14ac:dyDescent="0.15">
      <c r="B95" s="30">
        <v>9</v>
      </c>
      <c r="C95" s="31">
        <v>1</v>
      </c>
      <c r="D95" s="32" t="s">
        <v>593</v>
      </c>
      <c r="E95" s="31">
        <v>0</v>
      </c>
      <c r="F95" s="33" t="s">
        <v>889</v>
      </c>
    </row>
    <row r="96" spans="2:6" x14ac:dyDescent="0.15">
      <c r="B96" s="30"/>
      <c r="C96" s="31">
        <v>2</v>
      </c>
      <c r="D96" s="32"/>
      <c r="E96" s="31">
        <v>30</v>
      </c>
      <c r="F96" s="33" t="s">
        <v>890</v>
      </c>
    </row>
    <row r="97" spans="2:6" x14ac:dyDescent="0.15">
      <c r="B97" s="30"/>
      <c r="C97" s="31">
        <v>3</v>
      </c>
      <c r="D97" s="32"/>
      <c r="E97" s="31">
        <v>1</v>
      </c>
      <c r="F97" s="33" t="s">
        <v>891</v>
      </c>
    </row>
    <row r="98" spans="2:6" x14ac:dyDescent="0.15">
      <c r="B98" s="30"/>
      <c r="C98" s="31">
        <v>4</v>
      </c>
      <c r="D98" s="32"/>
      <c r="E98" s="31">
        <v>3</v>
      </c>
      <c r="F98" s="33" t="s">
        <v>892</v>
      </c>
    </row>
    <row r="99" spans="2:6" x14ac:dyDescent="0.15">
      <c r="B99" s="30"/>
      <c r="C99" s="31">
        <v>5</v>
      </c>
      <c r="D99" s="32"/>
      <c r="E99" s="31">
        <v>4</v>
      </c>
      <c r="F99" s="33" t="s">
        <v>893</v>
      </c>
    </row>
    <row r="100" spans="2:6" x14ac:dyDescent="0.15">
      <c r="B100" s="30"/>
      <c r="C100" s="31">
        <v>6</v>
      </c>
      <c r="D100" s="32"/>
      <c r="E100" s="31">
        <v>8</v>
      </c>
      <c r="F100" s="33" t="s">
        <v>894</v>
      </c>
    </row>
    <row r="101" spans="2:6" x14ac:dyDescent="0.15">
      <c r="B101" s="30"/>
      <c r="C101" s="31">
        <v>7</v>
      </c>
      <c r="D101" s="32"/>
      <c r="E101" s="31">
        <v>13</v>
      </c>
      <c r="F101" s="33" t="s">
        <v>895</v>
      </c>
    </row>
    <row r="102" spans="2:6" x14ac:dyDescent="0.15">
      <c r="B102" s="30"/>
      <c r="C102" s="31">
        <v>8</v>
      </c>
      <c r="D102" s="32"/>
      <c r="E102" s="31">
        <v>23</v>
      </c>
      <c r="F102" s="33" t="s">
        <v>896</v>
      </c>
    </row>
    <row r="103" spans="2:6" x14ac:dyDescent="0.15">
      <c r="B103" s="30"/>
      <c r="C103" s="31">
        <v>9</v>
      </c>
      <c r="D103" s="32"/>
      <c r="E103" s="31">
        <v>24</v>
      </c>
      <c r="F103" s="33" t="s">
        <v>897</v>
      </c>
    </row>
    <row r="104" spans="2:6" x14ac:dyDescent="0.15">
      <c r="B104" s="30"/>
      <c r="C104" s="31">
        <v>10</v>
      </c>
      <c r="D104" s="32"/>
      <c r="E104" s="31">
        <v>25</v>
      </c>
      <c r="F104" s="33" t="s">
        <v>898</v>
      </c>
    </row>
    <row r="105" spans="2:6" x14ac:dyDescent="0.15">
      <c r="B105" s="30"/>
      <c r="C105" s="31">
        <v>11</v>
      </c>
      <c r="D105" s="32"/>
      <c r="E105" s="31">
        <v>26</v>
      </c>
      <c r="F105" s="33" t="s">
        <v>899</v>
      </c>
    </row>
    <row r="106" spans="2:6" x14ac:dyDescent="0.15">
      <c r="B106" s="30"/>
      <c r="C106" s="31">
        <v>12</v>
      </c>
      <c r="D106" s="32"/>
      <c r="E106" s="31">
        <v>27</v>
      </c>
      <c r="F106" s="33" t="s">
        <v>900</v>
      </c>
    </row>
    <row r="107" spans="2:6" x14ac:dyDescent="0.15">
      <c r="B107" s="30"/>
      <c r="C107" s="31">
        <v>13</v>
      </c>
      <c r="D107" s="32"/>
      <c r="E107" s="31">
        <v>28</v>
      </c>
      <c r="F107" s="33" t="s">
        <v>901</v>
      </c>
    </row>
    <row r="108" spans="2:6" x14ac:dyDescent="0.15">
      <c r="B108" s="30"/>
      <c r="C108" s="31">
        <v>14</v>
      </c>
      <c r="D108" s="32"/>
      <c r="E108" s="31">
        <v>38</v>
      </c>
      <c r="F108" s="33" t="s">
        <v>902</v>
      </c>
    </row>
    <row r="109" spans="2:6" x14ac:dyDescent="0.15">
      <c r="B109" s="30">
        <v>10</v>
      </c>
      <c r="C109" s="31">
        <v>1</v>
      </c>
      <c r="D109" s="32" t="s">
        <v>516</v>
      </c>
      <c r="E109" s="31">
        <v>10010</v>
      </c>
      <c r="F109" s="33" t="s">
        <v>903</v>
      </c>
    </row>
    <row r="110" spans="2:6" x14ac:dyDescent="0.15">
      <c r="B110" s="30"/>
      <c r="C110" s="31">
        <v>2</v>
      </c>
      <c r="D110" s="32"/>
      <c r="E110" s="31">
        <v>10020</v>
      </c>
      <c r="F110" s="33" t="s">
        <v>904</v>
      </c>
    </row>
    <row r="111" spans="2:6" x14ac:dyDescent="0.15">
      <c r="B111" s="30"/>
      <c r="C111" s="31">
        <v>3</v>
      </c>
      <c r="D111" s="32"/>
      <c r="E111" s="31">
        <v>10030</v>
      </c>
      <c r="F111" s="33" t="s">
        <v>905</v>
      </c>
    </row>
    <row r="112" spans="2:6" x14ac:dyDescent="0.15">
      <c r="B112" s="30"/>
      <c r="C112" s="31">
        <v>4</v>
      </c>
      <c r="D112" s="32"/>
      <c r="E112" s="31">
        <v>10040</v>
      </c>
      <c r="F112" s="33" t="s">
        <v>906</v>
      </c>
    </row>
    <row r="113" spans="2:6" x14ac:dyDescent="0.15">
      <c r="B113" s="30"/>
      <c r="C113" s="31">
        <v>5</v>
      </c>
      <c r="D113" s="32"/>
      <c r="E113" s="31">
        <v>10050</v>
      </c>
      <c r="F113" s="33" t="s">
        <v>907</v>
      </c>
    </row>
    <row r="114" spans="2:6" x14ac:dyDescent="0.15">
      <c r="B114" s="30"/>
      <c r="C114" s="31">
        <v>6</v>
      </c>
      <c r="D114" s="32"/>
      <c r="E114" s="31">
        <v>10060</v>
      </c>
      <c r="F114" s="33" t="s">
        <v>908</v>
      </c>
    </row>
    <row r="115" spans="2:6" x14ac:dyDescent="0.15">
      <c r="B115" s="30"/>
      <c r="C115" s="31">
        <v>7</v>
      </c>
      <c r="D115" s="32"/>
      <c r="E115" s="31">
        <v>10070</v>
      </c>
      <c r="F115" s="33" t="s">
        <v>909</v>
      </c>
    </row>
    <row r="116" spans="2:6" x14ac:dyDescent="0.15">
      <c r="B116" s="30"/>
      <c r="C116" s="31">
        <v>8</v>
      </c>
      <c r="D116" s="32"/>
      <c r="E116" s="31">
        <v>10080</v>
      </c>
      <c r="F116" s="33" t="s">
        <v>910</v>
      </c>
    </row>
    <row r="117" spans="2:6" x14ac:dyDescent="0.15">
      <c r="B117" s="30"/>
      <c r="C117" s="31">
        <v>9</v>
      </c>
      <c r="D117" s="32"/>
      <c r="E117" s="31">
        <v>10090</v>
      </c>
      <c r="F117" s="33" t="s">
        <v>911</v>
      </c>
    </row>
    <row r="118" spans="2:6" x14ac:dyDescent="0.15">
      <c r="B118" s="30"/>
      <c r="C118" s="31">
        <v>10</v>
      </c>
      <c r="D118" s="32"/>
      <c r="E118" s="31">
        <v>10100</v>
      </c>
      <c r="F118" s="33" t="s">
        <v>912</v>
      </c>
    </row>
    <row r="119" spans="2:6" x14ac:dyDescent="0.15">
      <c r="B119" s="30"/>
      <c r="C119" s="31">
        <v>11</v>
      </c>
      <c r="D119" s="32"/>
      <c r="E119" s="31">
        <v>10110</v>
      </c>
      <c r="F119" s="33" t="s">
        <v>913</v>
      </c>
    </row>
    <row r="120" spans="2:6" x14ac:dyDescent="0.15">
      <c r="B120" s="30"/>
      <c r="C120" s="31">
        <v>12</v>
      </c>
      <c r="D120" s="32"/>
      <c r="E120" s="31">
        <v>10130</v>
      </c>
      <c r="F120" s="33" t="s">
        <v>914</v>
      </c>
    </row>
    <row r="121" spans="2:6" x14ac:dyDescent="0.15">
      <c r="B121" s="30">
        <v>11</v>
      </c>
      <c r="C121" s="31">
        <v>1</v>
      </c>
      <c r="D121" s="32" t="s">
        <v>595</v>
      </c>
      <c r="E121" s="31">
        <v>10510001</v>
      </c>
      <c r="F121" s="33" t="s">
        <v>915</v>
      </c>
    </row>
    <row r="122" spans="2:6" x14ac:dyDescent="0.15">
      <c r="B122" s="30"/>
      <c r="C122" s="31">
        <v>2</v>
      </c>
      <c r="D122" s="32"/>
      <c r="E122" s="31">
        <v>10510002</v>
      </c>
      <c r="F122" s="33" t="s">
        <v>916</v>
      </c>
    </row>
    <row r="123" spans="2:6" x14ac:dyDescent="0.15">
      <c r="B123" s="30"/>
      <c r="C123" s="31">
        <v>3</v>
      </c>
      <c r="D123" s="32"/>
      <c r="E123" s="31">
        <v>10510003</v>
      </c>
      <c r="F123" s="33" t="s">
        <v>917</v>
      </c>
    </row>
    <row r="124" spans="2:6" x14ac:dyDescent="0.15">
      <c r="B124" s="30"/>
      <c r="C124" s="31">
        <v>4</v>
      </c>
      <c r="D124" s="32"/>
      <c r="E124" s="31">
        <v>10510004</v>
      </c>
      <c r="F124" s="33" t="s">
        <v>918</v>
      </c>
    </row>
    <row r="125" spans="2:6" x14ac:dyDescent="0.15">
      <c r="B125" s="30"/>
      <c r="C125" s="31">
        <v>5</v>
      </c>
      <c r="D125" s="32"/>
      <c r="E125" s="31">
        <v>10510005</v>
      </c>
      <c r="F125" s="33" t="s">
        <v>919</v>
      </c>
    </row>
    <row r="126" spans="2:6" x14ac:dyDescent="0.15">
      <c r="B126" s="30"/>
      <c r="C126" s="31">
        <v>6</v>
      </c>
      <c r="D126" s="32"/>
      <c r="E126" s="31">
        <v>10510006</v>
      </c>
      <c r="F126" s="33" t="s">
        <v>920</v>
      </c>
    </row>
    <row r="127" spans="2:6" x14ac:dyDescent="0.15">
      <c r="B127" s="30"/>
      <c r="C127" s="31">
        <v>7</v>
      </c>
      <c r="D127" s="32"/>
      <c r="E127" s="31">
        <v>10510007</v>
      </c>
      <c r="F127" s="33" t="s">
        <v>921</v>
      </c>
    </row>
    <row r="128" spans="2:6" x14ac:dyDescent="0.15">
      <c r="B128" s="30"/>
      <c r="C128" s="31">
        <v>8</v>
      </c>
      <c r="D128" s="32"/>
      <c r="E128" s="31">
        <v>10510008</v>
      </c>
      <c r="F128" s="33" t="s">
        <v>922</v>
      </c>
    </row>
    <row r="129" spans="2:6" x14ac:dyDescent="0.15">
      <c r="B129" s="30"/>
      <c r="C129" s="31">
        <v>9</v>
      </c>
      <c r="D129" s="32"/>
      <c r="E129" s="31">
        <v>10510009</v>
      </c>
      <c r="F129" s="33" t="s">
        <v>923</v>
      </c>
    </row>
    <row r="130" spans="2:6" x14ac:dyDescent="0.15">
      <c r="B130" s="30"/>
      <c r="C130" s="31">
        <v>10</v>
      </c>
      <c r="D130" s="32"/>
      <c r="E130" s="31">
        <v>10510010</v>
      </c>
      <c r="F130" s="33" t="s">
        <v>924</v>
      </c>
    </row>
    <row r="131" spans="2:6" x14ac:dyDescent="0.15">
      <c r="B131" s="30"/>
      <c r="C131" s="31">
        <v>11</v>
      </c>
      <c r="D131" s="32"/>
      <c r="E131" s="31">
        <v>10510011</v>
      </c>
      <c r="F131" s="33" t="s">
        <v>925</v>
      </c>
    </row>
    <row r="132" spans="2:6" x14ac:dyDescent="0.15">
      <c r="B132" s="30"/>
      <c r="C132" s="31">
        <v>12</v>
      </c>
      <c r="D132" s="32"/>
      <c r="E132" s="31">
        <v>10510012</v>
      </c>
      <c r="F132" s="33" t="s">
        <v>926</v>
      </c>
    </row>
    <row r="133" spans="2:6" x14ac:dyDescent="0.15">
      <c r="B133" s="30"/>
      <c r="C133" s="31">
        <v>13</v>
      </c>
      <c r="D133" s="32"/>
      <c r="E133" s="31">
        <v>10510013</v>
      </c>
      <c r="F133" s="33" t="s">
        <v>927</v>
      </c>
    </row>
    <row r="134" spans="2:6" x14ac:dyDescent="0.15">
      <c r="B134" s="30"/>
      <c r="C134" s="31">
        <v>14</v>
      </c>
      <c r="D134" s="32"/>
      <c r="E134" s="31">
        <v>10510014</v>
      </c>
      <c r="F134" s="33" t="s">
        <v>928</v>
      </c>
    </row>
    <row r="135" spans="2:6" x14ac:dyDescent="0.15">
      <c r="B135" s="30"/>
      <c r="C135" s="31">
        <v>15</v>
      </c>
      <c r="D135" s="32"/>
      <c r="E135" s="31">
        <v>10510015</v>
      </c>
      <c r="F135" s="33" t="s">
        <v>929</v>
      </c>
    </row>
    <row r="136" spans="2:6" x14ac:dyDescent="0.15">
      <c r="B136" s="30"/>
      <c r="C136" s="31">
        <v>16</v>
      </c>
      <c r="D136" s="32"/>
      <c r="E136" s="31">
        <v>10510016</v>
      </c>
      <c r="F136" s="33" t="s">
        <v>930</v>
      </c>
    </row>
    <row r="137" spans="2:6" x14ac:dyDescent="0.15">
      <c r="B137" s="30"/>
      <c r="C137" s="31">
        <v>17</v>
      </c>
      <c r="D137" s="32"/>
      <c r="E137" s="31">
        <v>10510017</v>
      </c>
      <c r="F137" s="33" t="s">
        <v>931</v>
      </c>
    </row>
    <row r="138" spans="2:6" x14ac:dyDescent="0.15">
      <c r="B138" s="30"/>
      <c r="C138" s="31">
        <v>18</v>
      </c>
      <c r="D138" s="32"/>
      <c r="E138" s="31">
        <v>10510018</v>
      </c>
      <c r="F138" s="33" t="s">
        <v>932</v>
      </c>
    </row>
    <row r="139" spans="2:6" x14ac:dyDescent="0.15">
      <c r="B139" s="30"/>
      <c r="C139" s="31">
        <v>19</v>
      </c>
      <c r="D139" s="32"/>
      <c r="E139" s="31">
        <v>10510019</v>
      </c>
      <c r="F139" s="33" t="s">
        <v>933</v>
      </c>
    </row>
    <row r="140" spans="2:6" x14ac:dyDescent="0.15">
      <c r="B140" s="30"/>
      <c r="C140" s="31">
        <v>20</v>
      </c>
      <c r="D140" s="32"/>
      <c r="E140" s="31">
        <v>10510020</v>
      </c>
      <c r="F140" s="33" t="s">
        <v>934</v>
      </c>
    </row>
    <row r="141" spans="2:6" x14ac:dyDescent="0.15">
      <c r="B141" s="30"/>
      <c r="C141" s="31">
        <v>21</v>
      </c>
      <c r="D141" s="32"/>
      <c r="E141" s="31">
        <v>10510021</v>
      </c>
      <c r="F141" s="33" t="s">
        <v>935</v>
      </c>
    </row>
    <row r="142" spans="2:6" x14ac:dyDescent="0.15">
      <c r="B142" s="30"/>
      <c r="C142" s="31">
        <v>22</v>
      </c>
      <c r="D142" s="32"/>
      <c r="E142" s="31">
        <v>10510022</v>
      </c>
      <c r="F142" s="33" t="s">
        <v>936</v>
      </c>
    </row>
    <row r="143" spans="2:6" x14ac:dyDescent="0.15">
      <c r="B143" s="30"/>
      <c r="C143" s="31">
        <v>23</v>
      </c>
      <c r="D143" s="32"/>
      <c r="E143" s="31">
        <v>10510023</v>
      </c>
      <c r="F143" s="33" t="s">
        <v>937</v>
      </c>
    </row>
    <row r="144" spans="2:6" x14ac:dyDescent="0.15">
      <c r="B144" s="30"/>
      <c r="C144" s="31">
        <v>24</v>
      </c>
      <c r="D144" s="32"/>
      <c r="E144" s="31">
        <v>10510024</v>
      </c>
      <c r="F144" s="33" t="s">
        <v>938</v>
      </c>
    </row>
    <row r="145" spans="2:6" x14ac:dyDescent="0.15">
      <c r="B145" s="30"/>
      <c r="C145" s="31">
        <v>25</v>
      </c>
      <c r="D145" s="32"/>
      <c r="E145" s="31">
        <v>10510025</v>
      </c>
      <c r="F145" s="33" t="s">
        <v>939</v>
      </c>
    </row>
    <row r="146" spans="2:6" x14ac:dyDescent="0.15">
      <c r="B146" s="30"/>
      <c r="C146" s="31">
        <v>26</v>
      </c>
      <c r="D146" s="32"/>
      <c r="E146" s="31">
        <v>10510026</v>
      </c>
      <c r="F146" s="33" t="s">
        <v>940</v>
      </c>
    </row>
    <row r="147" spans="2:6" x14ac:dyDescent="0.15">
      <c r="B147" s="30"/>
      <c r="C147" s="31">
        <v>27</v>
      </c>
      <c r="D147" s="32"/>
      <c r="E147" s="31">
        <v>10510027</v>
      </c>
      <c r="F147" s="33" t="s">
        <v>941</v>
      </c>
    </row>
    <row r="148" spans="2:6" x14ac:dyDescent="0.15">
      <c r="B148" s="30"/>
      <c r="C148" s="31">
        <v>28</v>
      </c>
      <c r="D148" s="32"/>
      <c r="E148" s="31">
        <v>10510028</v>
      </c>
      <c r="F148" s="33" t="s">
        <v>942</v>
      </c>
    </row>
    <row r="149" spans="2:6" x14ac:dyDescent="0.15">
      <c r="B149" s="30"/>
      <c r="C149" s="31">
        <v>29</v>
      </c>
      <c r="D149" s="32"/>
      <c r="E149" s="31">
        <v>10510029</v>
      </c>
      <c r="F149" s="33" t="s">
        <v>943</v>
      </c>
    </row>
    <row r="150" spans="2:6" x14ac:dyDescent="0.15">
      <c r="B150" s="30"/>
      <c r="C150" s="31">
        <v>30</v>
      </c>
      <c r="D150" s="32"/>
      <c r="E150" s="31">
        <v>10510030</v>
      </c>
      <c r="F150" s="33" t="s">
        <v>944</v>
      </c>
    </row>
    <row r="151" spans="2:6" x14ac:dyDescent="0.15">
      <c r="B151" s="30"/>
      <c r="C151" s="31">
        <v>31</v>
      </c>
      <c r="D151" s="32"/>
      <c r="E151" s="31">
        <v>10510031</v>
      </c>
      <c r="F151" s="33" t="s">
        <v>945</v>
      </c>
    </row>
    <row r="152" spans="2:6" x14ac:dyDescent="0.15">
      <c r="B152" s="30"/>
      <c r="C152" s="31">
        <v>32</v>
      </c>
      <c r="D152" s="32"/>
      <c r="E152" s="31">
        <v>10510032</v>
      </c>
      <c r="F152" s="33" t="s">
        <v>946</v>
      </c>
    </row>
    <row r="153" spans="2:6" x14ac:dyDescent="0.15">
      <c r="B153" s="30"/>
      <c r="C153" s="31">
        <v>33</v>
      </c>
      <c r="D153" s="32"/>
      <c r="E153" s="31">
        <v>10510033</v>
      </c>
      <c r="F153" s="33" t="s">
        <v>947</v>
      </c>
    </row>
    <row r="154" spans="2:6" x14ac:dyDescent="0.15">
      <c r="B154" s="30"/>
      <c r="C154" s="31">
        <v>34</v>
      </c>
      <c r="D154" s="32"/>
      <c r="E154" s="31">
        <v>10510034</v>
      </c>
      <c r="F154" s="33" t="s">
        <v>948</v>
      </c>
    </row>
    <row r="155" spans="2:6" x14ac:dyDescent="0.15">
      <c r="B155" s="30"/>
      <c r="C155" s="31">
        <v>35</v>
      </c>
      <c r="D155" s="32"/>
      <c r="E155" s="31">
        <v>10510035</v>
      </c>
      <c r="F155" s="33" t="s">
        <v>949</v>
      </c>
    </row>
    <row r="156" spans="2:6" x14ac:dyDescent="0.15">
      <c r="B156" s="30"/>
      <c r="C156" s="31">
        <v>36</v>
      </c>
      <c r="D156" s="32"/>
      <c r="E156" s="31">
        <v>10510036</v>
      </c>
      <c r="F156" s="33" t="s">
        <v>950</v>
      </c>
    </row>
    <row r="157" spans="2:6" x14ac:dyDescent="0.15">
      <c r="B157" s="30"/>
      <c r="C157" s="31">
        <v>37</v>
      </c>
      <c r="D157" s="32"/>
      <c r="E157" s="31">
        <v>10510037</v>
      </c>
      <c r="F157" s="33" t="s">
        <v>951</v>
      </c>
    </row>
    <row r="158" spans="2:6" x14ac:dyDescent="0.15">
      <c r="B158" s="30"/>
      <c r="C158" s="31">
        <v>38</v>
      </c>
      <c r="D158" s="32"/>
      <c r="E158" s="31">
        <v>10510038</v>
      </c>
      <c r="F158" s="33" t="s">
        <v>952</v>
      </c>
    </row>
    <row r="159" spans="2:6" x14ac:dyDescent="0.15">
      <c r="B159" s="30"/>
      <c r="C159" s="31">
        <v>39</v>
      </c>
      <c r="D159" s="32"/>
      <c r="E159" s="31">
        <v>10510039</v>
      </c>
      <c r="F159" s="33" t="s">
        <v>953</v>
      </c>
    </row>
    <row r="160" spans="2:6" x14ac:dyDescent="0.15">
      <c r="B160" s="30"/>
      <c r="C160" s="31">
        <v>40</v>
      </c>
      <c r="D160" s="32"/>
      <c r="E160" s="31">
        <v>10510040</v>
      </c>
      <c r="F160" s="33" t="s">
        <v>954</v>
      </c>
    </row>
    <row r="161" spans="2:6" x14ac:dyDescent="0.15">
      <c r="B161" s="30"/>
      <c r="C161" s="31">
        <v>41</v>
      </c>
      <c r="D161" s="32"/>
      <c r="E161" s="31">
        <v>10510041</v>
      </c>
      <c r="F161" s="33" t="s">
        <v>955</v>
      </c>
    </row>
    <row r="162" spans="2:6" x14ac:dyDescent="0.15">
      <c r="B162" s="30"/>
      <c r="C162" s="31">
        <v>42</v>
      </c>
      <c r="D162" s="32"/>
      <c r="E162" s="31">
        <v>10510042</v>
      </c>
      <c r="F162" s="33" t="s">
        <v>956</v>
      </c>
    </row>
    <row r="163" spans="2:6" x14ac:dyDescent="0.15">
      <c r="B163" s="30"/>
      <c r="C163" s="31">
        <v>43</v>
      </c>
      <c r="D163" s="32"/>
      <c r="E163" s="31">
        <v>10510043</v>
      </c>
      <c r="F163" s="33" t="s">
        <v>957</v>
      </c>
    </row>
    <row r="164" spans="2:6" x14ac:dyDescent="0.15">
      <c r="B164" s="30"/>
      <c r="C164" s="31">
        <v>44</v>
      </c>
      <c r="D164" s="32"/>
      <c r="E164" s="31">
        <v>10510044</v>
      </c>
      <c r="F164" s="33" t="s">
        <v>958</v>
      </c>
    </row>
    <row r="165" spans="2:6" x14ac:dyDescent="0.15">
      <c r="B165" s="30"/>
      <c r="C165" s="31">
        <v>45</v>
      </c>
      <c r="D165" s="32"/>
      <c r="E165" s="31">
        <v>10510045</v>
      </c>
      <c r="F165" s="33" t="s">
        <v>959</v>
      </c>
    </row>
    <row r="166" spans="2:6" x14ac:dyDescent="0.15">
      <c r="B166" s="30"/>
      <c r="C166" s="31">
        <v>46</v>
      </c>
      <c r="D166" s="32"/>
      <c r="E166" s="31">
        <v>10510046</v>
      </c>
      <c r="F166" s="33" t="s">
        <v>960</v>
      </c>
    </row>
    <row r="167" spans="2:6" x14ac:dyDescent="0.15">
      <c r="B167" s="30"/>
      <c r="C167" s="31">
        <v>47</v>
      </c>
      <c r="D167" s="32"/>
      <c r="E167" s="31">
        <v>10530001</v>
      </c>
      <c r="F167" s="33" t="s">
        <v>961</v>
      </c>
    </row>
    <row r="168" spans="2:6" x14ac:dyDescent="0.15">
      <c r="B168" s="30"/>
      <c r="C168" s="31">
        <v>48</v>
      </c>
      <c r="D168" s="32"/>
      <c r="E168" s="31">
        <v>10530002</v>
      </c>
      <c r="F168" s="33" t="s">
        <v>962</v>
      </c>
    </row>
    <row r="169" spans="2:6" x14ac:dyDescent="0.15">
      <c r="B169" s="30"/>
      <c r="C169" s="31">
        <v>49</v>
      </c>
      <c r="D169" s="32"/>
      <c r="E169" s="31">
        <v>10530003</v>
      </c>
      <c r="F169" s="33" t="s">
        <v>963</v>
      </c>
    </row>
    <row r="170" spans="2:6" x14ac:dyDescent="0.15">
      <c r="B170" s="30"/>
      <c r="C170" s="31">
        <v>50</v>
      </c>
      <c r="D170" s="32"/>
      <c r="E170" s="31">
        <v>10530004</v>
      </c>
      <c r="F170" s="33" t="s">
        <v>964</v>
      </c>
    </row>
    <row r="171" spans="2:6" x14ac:dyDescent="0.15">
      <c r="B171" s="30"/>
      <c r="C171" s="31">
        <v>51</v>
      </c>
      <c r="D171" s="32"/>
      <c r="E171" s="31">
        <v>10530005</v>
      </c>
      <c r="F171" s="33" t="s">
        <v>965</v>
      </c>
    </row>
    <row r="172" spans="2:6" x14ac:dyDescent="0.15">
      <c r="B172" s="30"/>
      <c r="C172" s="31">
        <v>52</v>
      </c>
      <c r="D172" s="32"/>
      <c r="E172" s="31">
        <v>10530006</v>
      </c>
      <c r="F172" s="33" t="s">
        <v>966</v>
      </c>
    </row>
    <row r="173" spans="2:6" x14ac:dyDescent="0.15">
      <c r="B173" s="30"/>
      <c r="C173" s="31">
        <v>53</v>
      </c>
      <c r="D173" s="32"/>
      <c r="E173" s="31">
        <v>10530007</v>
      </c>
      <c r="F173" s="33" t="s">
        <v>967</v>
      </c>
    </row>
    <row r="174" spans="2:6" x14ac:dyDescent="0.15">
      <c r="B174" s="30"/>
      <c r="C174" s="31">
        <v>54</v>
      </c>
      <c r="D174" s="32"/>
      <c r="E174" s="31">
        <v>10590001</v>
      </c>
      <c r="F174" s="33" t="s">
        <v>873</v>
      </c>
    </row>
    <row r="175" spans="2:6" x14ac:dyDescent="0.15">
      <c r="B175" s="30"/>
      <c r="C175" s="31">
        <v>55</v>
      </c>
      <c r="D175" s="32"/>
      <c r="E175" s="31">
        <v>10590010</v>
      </c>
      <c r="F175" s="33" t="s">
        <v>968</v>
      </c>
    </row>
    <row r="176" spans="2:6" x14ac:dyDescent="0.15">
      <c r="B176" s="30"/>
      <c r="C176" s="31">
        <v>56</v>
      </c>
      <c r="D176" s="32"/>
      <c r="E176" s="31">
        <v>10590020</v>
      </c>
      <c r="F176" s="33" t="s">
        <v>969</v>
      </c>
    </row>
    <row r="177" spans="2:6" x14ac:dyDescent="0.15">
      <c r="B177" s="30">
        <v>12</v>
      </c>
      <c r="C177" s="31">
        <v>1</v>
      </c>
      <c r="D177" s="32" t="s">
        <v>46</v>
      </c>
      <c r="E177" s="31">
        <v>1</v>
      </c>
      <c r="F177" s="33" t="s">
        <v>970</v>
      </c>
    </row>
    <row r="178" spans="2:6" x14ac:dyDescent="0.15">
      <c r="B178" s="30"/>
      <c r="C178" s="31">
        <v>2</v>
      </c>
      <c r="D178" s="32"/>
      <c r="E178" s="31">
        <v>2</v>
      </c>
      <c r="F178" s="33" t="s">
        <v>971</v>
      </c>
    </row>
    <row r="179" spans="2:6" x14ac:dyDescent="0.15">
      <c r="B179" s="30"/>
      <c r="C179" s="31">
        <v>3</v>
      </c>
      <c r="D179" s="32"/>
      <c r="E179" s="31">
        <v>3</v>
      </c>
      <c r="F179" s="33" t="s">
        <v>972</v>
      </c>
    </row>
    <row r="180" spans="2:6" x14ac:dyDescent="0.15">
      <c r="B180" s="30"/>
      <c r="C180" s="31">
        <v>4</v>
      </c>
      <c r="D180" s="32"/>
      <c r="E180" s="31">
        <v>4</v>
      </c>
      <c r="F180" s="33" t="s">
        <v>973</v>
      </c>
    </row>
    <row r="181" spans="2:6" x14ac:dyDescent="0.15">
      <c r="B181" s="30"/>
      <c r="C181" s="31">
        <v>5</v>
      </c>
      <c r="D181" s="32"/>
      <c r="E181" s="31">
        <v>0</v>
      </c>
      <c r="F181" s="33" t="s">
        <v>82</v>
      </c>
    </row>
    <row r="182" spans="2:6" x14ac:dyDescent="0.15">
      <c r="B182" s="30">
        <v>13</v>
      </c>
      <c r="C182" s="31">
        <v>1</v>
      </c>
      <c r="D182" s="32" t="s">
        <v>675</v>
      </c>
      <c r="E182" s="31">
        <v>1</v>
      </c>
      <c r="F182" s="33" t="s">
        <v>974</v>
      </c>
    </row>
    <row r="183" spans="2:6" x14ac:dyDescent="0.15">
      <c r="B183" s="30"/>
      <c r="C183" s="31">
        <v>2</v>
      </c>
      <c r="D183" s="32"/>
      <c r="E183" s="31">
        <v>2</v>
      </c>
      <c r="F183" s="33" t="s">
        <v>975</v>
      </c>
    </row>
    <row r="184" spans="2:6" x14ac:dyDescent="0.15">
      <c r="B184" s="30"/>
      <c r="C184" s="31">
        <v>3</v>
      </c>
      <c r="D184" s="32"/>
      <c r="E184" s="31">
        <v>3</v>
      </c>
      <c r="F184" s="33" t="s">
        <v>976</v>
      </c>
    </row>
    <row r="185" spans="2:6" x14ac:dyDescent="0.15">
      <c r="B185" s="30"/>
      <c r="C185" s="31">
        <v>4</v>
      </c>
      <c r="D185" s="32"/>
      <c r="E185" s="31">
        <v>4</v>
      </c>
      <c r="F185" s="33" t="s">
        <v>977</v>
      </c>
    </row>
    <row r="186" spans="2:6" x14ac:dyDescent="0.15">
      <c r="B186" s="30">
        <v>14</v>
      </c>
      <c r="C186" s="31">
        <v>1</v>
      </c>
      <c r="D186" s="32" t="s">
        <v>321</v>
      </c>
      <c r="E186" s="31">
        <v>1</v>
      </c>
      <c r="F186" s="33" t="s">
        <v>978</v>
      </c>
    </row>
    <row r="187" spans="2:6" x14ac:dyDescent="0.15">
      <c r="B187" s="30"/>
      <c r="C187" s="31">
        <v>2</v>
      </c>
      <c r="D187" s="32"/>
      <c r="E187" s="31">
        <v>2</v>
      </c>
      <c r="F187" s="33" t="s">
        <v>979</v>
      </c>
    </row>
    <row r="188" spans="2:6" x14ac:dyDescent="0.15">
      <c r="B188" s="30">
        <v>15</v>
      </c>
      <c r="C188" s="31">
        <v>1</v>
      </c>
      <c r="D188" s="32" t="s">
        <v>664</v>
      </c>
      <c r="E188" s="31">
        <v>1</v>
      </c>
      <c r="F188" s="33" t="s">
        <v>980</v>
      </c>
    </row>
    <row r="189" spans="2:6" x14ac:dyDescent="0.15">
      <c r="B189" s="30"/>
      <c r="C189" s="31">
        <v>2</v>
      </c>
      <c r="D189" s="32"/>
      <c r="E189" s="31">
        <v>2</v>
      </c>
      <c r="F189" s="33" t="s">
        <v>981</v>
      </c>
    </row>
    <row r="190" spans="2:6" x14ac:dyDescent="0.15">
      <c r="B190" s="30"/>
      <c r="C190" s="31">
        <v>3</v>
      </c>
      <c r="D190" s="32"/>
      <c r="E190" s="31">
        <v>3</v>
      </c>
      <c r="F190" s="33" t="s">
        <v>982</v>
      </c>
    </row>
    <row r="191" spans="2:6" x14ac:dyDescent="0.15">
      <c r="B191" s="30"/>
      <c r="C191" s="31">
        <v>4</v>
      </c>
      <c r="D191" s="32"/>
      <c r="E191" s="31">
        <v>4</v>
      </c>
      <c r="F191" s="33" t="s">
        <v>983</v>
      </c>
    </row>
    <row r="192" spans="2:6" x14ac:dyDescent="0.15">
      <c r="B192" s="30"/>
      <c r="C192" s="31">
        <v>5</v>
      </c>
      <c r="D192" s="32"/>
      <c r="E192" s="31">
        <v>5</v>
      </c>
      <c r="F192" s="33" t="s">
        <v>984</v>
      </c>
    </row>
    <row r="193" spans="2:6" x14ac:dyDescent="0.15">
      <c r="B193" s="30"/>
      <c r="C193" s="31">
        <v>6</v>
      </c>
      <c r="D193" s="32"/>
      <c r="E193" s="31">
        <v>10</v>
      </c>
      <c r="F193" s="33" t="s">
        <v>985</v>
      </c>
    </row>
    <row r="194" spans="2:6" x14ac:dyDescent="0.15">
      <c r="B194" s="30"/>
      <c r="C194" s="31">
        <v>7</v>
      </c>
      <c r="D194" s="32"/>
      <c r="E194" s="31">
        <v>11</v>
      </c>
      <c r="F194" s="33" t="s">
        <v>986</v>
      </c>
    </row>
    <row r="195" spans="2:6" x14ac:dyDescent="0.15">
      <c r="B195" s="30"/>
      <c r="C195" s="31">
        <v>8</v>
      </c>
      <c r="D195" s="32"/>
      <c r="E195" s="31">
        <v>12</v>
      </c>
      <c r="F195" s="33" t="s">
        <v>987</v>
      </c>
    </row>
    <row r="196" spans="2:6" x14ac:dyDescent="0.15">
      <c r="B196" s="30"/>
      <c r="C196" s="31">
        <v>9</v>
      </c>
      <c r="D196" s="32"/>
      <c r="E196" s="31">
        <v>13</v>
      </c>
      <c r="F196" s="33" t="s">
        <v>988</v>
      </c>
    </row>
    <row r="197" spans="2:6" x14ac:dyDescent="0.15">
      <c r="B197" s="30"/>
      <c r="C197" s="31">
        <v>10</v>
      </c>
      <c r="D197" s="32"/>
      <c r="E197" s="31">
        <v>20</v>
      </c>
      <c r="F197" s="33" t="s">
        <v>989</v>
      </c>
    </row>
    <row r="198" spans="2:6" x14ac:dyDescent="0.15">
      <c r="B198" s="30"/>
      <c r="C198" s="31">
        <v>11</v>
      </c>
      <c r="D198" s="32"/>
      <c r="E198" s="31">
        <v>21</v>
      </c>
      <c r="F198" s="33" t="s">
        <v>990</v>
      </c>
    </row>
    <row r="199" spans="2:6" x14ac:dyDescent="0.15">
      <c r="B199" s="30"/>
      <c r="C199" s="31">
        <v>12</v>
      </c>
      <c r="D199" s="32"/>
      <c r="E199" s="31">
        <v>22</v>
      </c>
      <c r="F199" s="33" t="s">
        <v>991</v>
      </c>
    </row>
    <row r="200" spans="2:6" x14ac:dyDescent="0.15">
      <c r="B200" s="30"/>
      <c r="C200" s="31">
        <v>13</v>
      </c>
      <c r="D200" s="32"/>
      <c r="E200" s="31">
        <v>23</v>
      </c>
      <c r="F200" s="33" t="s">
        <v>992</v>
      </c>
    </row>
    <row r="201" spans="2:6" x14ac:dyDescent="0.15">
      <c r="B201" s="30"/>
      <c r="C201" s="31">
        <v>14</v>
      </c>
      <c r="D201" s="32"/>
      <c r="E201" s="31">
        <v>24</v>
      </c>
      <c r="F201" s="33" t="s">
        <v>993</v>
      </c>
    </row>
    <row r="202" spans="2:6" x14ac:dyDescent="0.15">
      <c r="B202" s="30"/>
      <c r="C202" s="31">
        <v>15</v>
      </c>
      <c r="D202" s="32"/>
      <c r="E202" s="31">
        <v>25</v>
      </c>
      <c r="F202" s="33" t="s">
        <v>994</v>
      </c>
    </row>
    <row r="203" spans="2:6" x14ac:dyDescent="0.15">
      <c r="B203" s="30"/>
      <c r="C203" s="31">
        <v>16</v>
      </c>
      <c r="D203" s="32"/>
      <c r="E203" s="31">
        <v>26</v>
      </c>
      <c r="F203" s="33" t="s">
        <v>995</v>
      </c>
    </row>
    <row r="204" spans="2:6" x14ac:dyDescent="0.15">
      <c r="B204" s="30"/>
      <c r="C204" s="31">
        <v>17</v>
      </c>
      <c r="D204" s="32"/>
      <c r="E204" s="31">
        <v>27</v>
      </c>
      <c r="F204" s="33" t="s">
        <v>996</v>
      </c>
    </row>
    <row r="205" spans="2:6" x14ac:dyDescent="0.15">
      <c r="B205" s="30"/>
      <c r="C205" s="31">
        <v>18</v>
      </c>
      <c r="D205" s="32"/>
      <c r="E205" s="31">
        <v>28</v>
      </c>
      <c r="F205" s="33" t="s">
        <v>997</v>
      </c>
    </row>
    <row r="206" spans="2:6" x14ac:dyDescent="0.15">
      <c r="B206" s="30"/>
      <c r="C206" s="31">
        <v>19</v>
      </c>
      <c r="D206" s="32"/>
      <c r="E206" s="31">
        <v>29</v>
      </c>
      <c r="F206" s="33" t="s">
        <v>998</v>
      </c>
    </row>
    <row r="207" spans="2:6" x14ac:dyDescent="0.15">
      <c r="B207" s="30"/>
      <c r="C207" s="31">
        <v>20</v>
      </c>
      <c r="D207" s="32"/>
      <c r="E207" s="31">
        <v>30</v>
      </c>
      <c r="F207" s="33" t="s">
        <v>999</v>
      </c>
    </row>
    <row r="208" spans="2:6" x14ac:dyDescent="0.15">
      <c r="B208" s="30"/>
      <c r="C208" s="31">
        <v>21</v>
      </c>
      <c r="D208" s="32"/>
      <c r="E208" s="31">
        <v>31</v>
      </c>
      <c r="F208" s="33" t="s">
        <v>904</v>
      </c>
    </row>
    <row r="209" spans="2:6" x14ac:dyDescent="0.15">
      <c r="B209" s="30"/>
      <c r="C209" s="31">
        <v>22</v>
      </c>
      <c r="D209" s="32"/>
      <c r="E209" s="31">
        <v>32</v>
      </c>
      <c r="F209" s="33" t="s">
        <v>905</v>
      </c>
    </row>
    <row r="210" spans="2:6" x14ac:dyDescent="0.15">
      <c r="B210" s="30"/>
      <c r="C210" s="31">
        <v>23</v>
      </c>
      <c r="D210" s="32"/>
      <c r="E210" s="31">
        <v>33</v>
      </c>
      <c r="F210" s="33" t="s">
        <v>1000</v>
      </c>
    </row>
    <row r="211" spans="2:6" x14ac:dyDescent="0.15">
      <c r="B211" s="30"/>
      <c r="C211" s="31">
        <v>24</v>
      </c>
      <c r="D211" s="32"/>
      <c r="E211" s="31">
        <v>34</v>
      </c>
      <c r="F211" s="33" t="s">
        <v>1001</v>
      </c>
    </row>
    <row r="212" spans="2:6" x14ac:dyDescent="0.15">
      <c r="B212" s="30"/>
      <c r="C212" s="31">
        <v>25</v>
      </c>
      <c r="D212" s="32"/>
      <c r="E212" s="31">
        <v>35</v>
      </c>
      <c r="F212" s="33" t="s">
        <v>1002</v>
      </c>
    </row>
    <row r="213" spans="2:6" x14ac:dyDescent="0.15">
      <c r="B213" s="30"/>
      <c r="C213" s="31">
        <v>26</v>
      </c>
      <c r="D213" s="32"/>
      <c r="E213" s="31">
        <v>36</v>
      </c>
      <c r="F213" s="33" t="s">
        <v>908</v>
      </c>
    </row>
    <row r="214" spans="2:6" x14ac:dyDescent="0.15">
      <c r="B214" s="30"/>
      <c r="C214" s="31">
        <v>27</v>
      </c>
      <c r="D214" s="32"/>
      <c r="E214" s="31">
        <v>41</v>
      </c>
      <c r="F214" s="33" t="s">
        <v>906</v>
      </c>
    </row>
    <row r="215" spans="2:6" x14ac:dyDescent="0.15">
      <c r="B215" s="30"/>
      <c r="C215" s="31">
        <v>28</v>
      </c>
      <c r="D215" s="32"/>
      <c r="E215" s="31">
        <v>42</v>
      </c>
      <c r="F215" s="33" t="s">
        <v>910</v>
      </c>
    </row>
    <row r="216" spans="2:6" x14ac:dyDescent="0.15">
      <c r="B216" s="30"/>
      <c r="C216" s="31">
        <v>29</v>
      </c>
      <c r="D216" s="32"/>
      <c r="E216" s="31">
        <v>43</v>
      </c>
      <c r="F216" s="33" t="s">
        <v>911</v>
      </c>
    </row>
    <row r="217" spans="2:6" x14ac:dyDescent="0.15">
      <c r="B217" s="30"/>
      <c r="C217" s="31">
        <v>30</v>
      </c>
      <c r="D217" s="32"/>
      <c r="E217" s="31">
        <v>44</v>
      </c>
      <c r="F217" s="33" t="s">
        <v>912</v>
      </c>
    </row>
    <row r="218" spans="2:6" x14ac:dyDescent="0.15">
      <c r="B218" s="30"/>
      <c r="C218" s="31">
        <v>31</v>
      </c>
      <c r="D218" s="32"/>
      <c r="E218" s="31">
        <v>45</v>
      </c>
      <c r="F218" s="33" t="s">
        <v>913</v>
      </c>
    </row>
    <row r="219" spans="2:6" x14ac:dyDescent="0.15">
      <c r="B219" s="30"/>
      <c r="C219" s="31">
        <v>32</v>
      </c>
      <c r="D219" s="32"/>
      <c r="E219" s="31">
        <v>46</v>
      </c>
      <c r="F219" s="33" t="s">
        <v>914</v>
      </c>
    </row>
    <row r="220" spans="2:6" x14ac:dyDescent="0.15">
      <c r="B220" s="30"/>
      <c r="C220" s="31">
        <v>33</v>
      </c>
      <c r="D220" s="32"/>
      <c r="E220" s="31">
        <v>99</v>
      </c>
      <c r="F220" s="33" t="s">
        <v>873</v>
      </c>
    </row>
    <row r="221" spans="2:6" x14ac:dyDescent="0.15">
      <c r="B221" s="30">
        <v>16</v>
      </c>
      <c r="C221" s="31">
        <v>1</v>
      </c>
      <c r="D221" s="32" t="s">
        <v>726</v>
      </c>
      <c r="E221" s="31">
        <v>10010</v>
      </c>
      <c r="F221" s="33" t="s">
        <v>1003</v>
      </c>
    </row>
    <row r="222" spans="2:6" x14ac:dyDescent="0.15">
      <c r="B222" s="30"/>
      <c r="C222" s="31">
        <v>2</v>
      </c>
      <c r="D222" s="32"/>
      <c r="E222" s="31">
        <v>10020</v>
      </c>
      <c r="F222" s="33" t="s">
        <v>1004</v>
      </c>
    </row>
    <row r="223" spans="2:6" x14ac:dyDescent="0.15">
      <c r="B223" s="30"/>
      <c r="C223" s="31">
        <v>3</v>
      </c>
      <c r="D223" s="32"/>
      <c r="E223" s="31">
        <v>10030</v>
      </c>
      <c r="F223" s="33" t="s">
        <v>1005</v>
      </c>
    </row>
    <row r="224" spans="2:6" x14ac:dyDescent="0.15">
      <c r="B224" s="30"/>
      <c r="C224" s="31">
        <v>4</v>
      </c>
      <c r="D224" s="32"/>
      <c r="E224" s="31">
        <v>10040</v>
      </c>
      <c r="F224" s="33" t="s">
        <v>1006</v>
      </c>
    </row>
    <row r="225" spans="2:6" x14ac:dyDescent="0.15">
      <c r="B225" s="30"/>
      <c r="C225" s="31">
        <v>5</v>
      </c>
      <c r="D225" s="32"/>
      <c r="E225" s="31">
        <v>99999</v>
      </c>
      <c r="F225" s="33" t="s">
        <v>483</v>
      </c>
    </row>
    <row r="226" spans="2:6" x14ac:dyDescent="0.15">
      <c r="B226" s="30">
        <v>17</v>
      </c>
      <c r="C226" s="31">
        <v>1</v>
      </c>
      <c r="D226" s="32" t="s">
        <v>695</v>
      </c>
      <c r="E226" s="31">
        <v>0</v>
      </c>
      <c r="F226" s="33" t="s">
        <v>1007</v>
      </c>
    </row>
    <row r="227" spans="2:6" x14ac:dyDescent="0.15">
      <c r="B227" s="30"/>
      <c r="C227" s="31">
        <v>2</v>
      </c>
      <c r="D227" s="32"/>
      <c r="E227" s="31">
        <v>1</v>
      </c>
      <c r="F227" s="33" t="s">
        <v>479</v>
      </c>
    </row>
    <row r="228" spans="2:6" x14ac:dyDescent="0.15">
      <c r="B228" s="30">
        <v>18</v>
      </c>
      <c r="C228" s="31">
        <v>1</v>
      </c>
      <c r="D228" s="32" t="s">
        <v>225</v>
      </c>
      <c r="E228" s="31">
        <v>1</v>
      </c>
      <c r="F228" s="33" t="s">
        <v>1008</v>
      </c>
    </row>
    <row r="229" spans="2:6" x14ac:dyDescent="0.15">
      <c r="B229" s="30"/>
      <c r="C229" s="31">
        <v>2</v>
      </c>
      <c r="D229" s="32"/>
      <c r="E229" s="31">
        <v>2</v>
      </c>
      <c r="F229" s="33" t="s">
        <v>1009</v>
      </c>
    </row>
    <row r="230" spans="2:6" x14ac:dyDescent="0.15">
      <c r="B230" s="30"/>
      <c r="C230" s="31">
        <v>3</v>
      </c>
      <c r="D230" s="32"/>
      <c r="E230" s="31">
        <v>3</v>
      </c>
      <c r="F230" s="33" t="s">
        <v>1010</v>
      </c>
    </row>
    <row r="231" spans="2:6" x14ac:dyDescent="0.15">
      <c r="B231" s="30"/>
      <c r="C231" s="31">
        <v>4</v>
      </c>
      <c r="D231" s="32"/>
      <c r="E231" s="31">
        <v>4</v>
      </c>
      <c r="F231" s="33" t="s">
        <v>1011</v>
      </c>
    </row>
    <row r="232" spans="2:6" x14ac:dyDescent="0.15">
      <c r="B232" s="30"/>
      <c r="C232" s="31">
        <v>5</v>
      </c>
      <c r="D232" s="32"/>
      <c r="E232" s="31">
        <v>5</v>
      </c>
      <c r="F232" s="33" t="s">
        <v>1012</v>
      </c>
    </row>
    <row r="233" spans="2:6" x14ac:dyDescent="0.15">
      <c r="B233" s="30"/>
      <c r="C233" s="31">
        <v>6</v>
      </c>
      <c r="D233" s="32"/>
      <c r="E233" s="31">
        <v>10</v>
      </c>
      <c r="F233" s="33" t="s">
        <v>836</v>
      </c>
    </row>
    <row r="234" spans="2:6" x14ac:dyDescent="0.15">
      <c r="B234" s="30"/>
      <c r="C234" s="31">
        <v>7</v>
      </c>
      <c r="D234" s="32"/>
      <c r="E234" s="31">
        <v>11</v>
      </c>
      <c r="F234" s="33" t="s">
        <v>829</v>
      </c>
    </row>
    <row r="235" spans="2:6" x14ac:dyDescent="0.15">
      <c r="B235" s="30"/>
      <c r="C235" s="31">
        <v>8</v>
      </c>
      <c r="D235" s="32"/>
      <c r="E235" s="31">
        <v>12</v>
      </c>
      <c r="F235" s="33" t="s">
        <v>1013</v>
      </c>
    </row>
    <row r="236" spans="2:6" x14ac:dyDescent="0.15">
      <c r="B236" s="30"/>
      <c r="C236" s="31">
        <v>9</v>
      </c>
      <c r="D236" s="32"/>
      <c r="E236" s="31">
        <v>13</v>
      </c>
      <c r="F236" s="33" t="s">
        <v>1014</v>
      </c>
    </row>
    <row r="237" spans="2:6" x14ac:dyDescent="0.15">
      <c r="B237" s="30"/>
      <c r="C237" s="31">
        <v>10</v>
      </c>
      <c r="D237" s="32"/>
      <c r="E237" s="31">
        <v>20</v>
      </c>
      <c r="F237" s="33" t="s">
        <v>1015</v>
      </c>
    </row>
    <row r="238" spans="2:6" x14ac:dyDescent="0.15">
      <c r="B238" s="30"/>
      <c r="C238" s="31">
        <v>11</v>
      </c>
      <c r="D238" s="32"/>
      <c r="E238" s="31">
        <v>21</v>
      </c>
      <c r="F238" s="33" t="s">
        <v>1016</v>
      </c>
    </row>
    <row r="239" spans="2:6" x14ac:dyDescent="0.15">
      <c r="B239" s="30"/>
      <c r="C239" s="31">
        <v>12</v>
      </c>
      <c r="D239" s="32"/>
      <c r="E239" s="31">
        <v>22</v>
      </c>
      <c r="F239" s="33" t="s">
        <v>1017</v>
      </c>
    </row>
    <row r="240" spans="2:6" x14ac:dyDescent="0.15">
      <c r="B240" s="30"/>
      <c r="C240" s="31">
        <v>13</v>
      </c>
      <c r="D240" s="32"/>
      <c r="E240" s="31">
        <v>23</v>
      </c>
      <c r="F240" s="33" t="s">
        <v>830</v>
      </c>
    </row>
    <row r="241" spans="2:6" x14ac:dyDescent="0.15">
      <c r="B241" s="30"/>
      <c r="C241" s="31">
        <v>14</v>
      </c>
      <c r="D241" s="32"/>
      <c r="E241" s="31">
        <v>24</v>
      </c>
      <c r="F241" s="33" t="s">
        <v>1018</v>
      </c>
    </row>
    <row r="242" spans="2:6" x14ac:dyDescent="0.15">
      <c r="B242" s="30"/>
      <c r="C242" s="31">
        <v>15</v>
      </c>
      <c r="D242" s="32"/>
      <c r="E242" s="31">
        <v>25</v>
      </c>
      <c r="F242" s="33" t="s">
        <v>1019</v>
      </c>
    </row>
    <row r="243" spans="2:6" x14ac:dyDescent="0.15">
      <c r="B243" s="30"/>
      <c r="C243" s="31">
        <v>16</v>
      </c>
      <c r="D243" s="32"/>
      <c r="E243" s="31">
        <v>26</v>
      </c>
      <c r="F243" s="33" t="s">
        <v>1020</v>
      </c>
    </row>
    <row r="244" spans="2:6" x14ac:dyDescent="0.15">
      <c r="B244" s="30"/>
      <c r="C244" s="31">
        <v>17</v>
      </c>
      <c r="D244" s="32"/>
      <c r="E244" s="31">
        <v>27</v>
      </c>
      <c r="F244" s="33" t="s">
        <v>828</v>
      </c>
    </row>
    <row r="245" spans="2:6" x14ac:dyDescent="0.15">
      <c r="B245" s="30"/>
      <c r="C245" s="31">
        <v>18</v>
      </c>
      <c r="D245" s="32"/>
      <c r="E245" s="31">
        <v>28</v>
      </c>
      <c r="F245" s="33" t="s">
        <v>1021</v>
      </c>
    </row>
    <row r="246" spans="2:6" x14ac:dyDescent="0.15">
      <c r="B246" s="30"/>
      <c r="C246" s="31">
        <v>19</v>
      </c>
      <c r="D246" s="32"/>
      <c r="E246" s="31">
        <v>29</v>
      </c>
      <c r="F246" s="33" t="s">
        <v>1022</v>
      </c>
    </row>
    <row r="247" spans="2:6" x14ac:dyDescent="0.15">
      <c r="B247" s="30"/>
      <c r="C247" s="31">
        <v>20</v>
      </c>
      <c r="D247" s="32"/>
      <c r="E247" s="31">
        <v>30</v>
      </c>
      <c r="F247" s="33" t="s">
        <v>1023</v>
      </c>
    </row>
    <row r="248" spans="2:6" x14ac:dyDescent="0.15">
      <c r="B248" s="30"/>
      <c r="C248" s="31">
        <v>21</v>
      </c>
      <c r="D248" s="32"/>
      <c r="E248" s="31">
        <v>31</v>
      </c>
      <c r="F248" s="33" t="s">
        <v>1024</v>
      </c>
    </row>
    <row r="249" spans="2:6" x14ac:dyDescent="0.15">
      <c r="B249" s="30"/>
      <c r="C249" s="31">
        <v>22</v>
      </c>
      <c r="D249" s="32"/>
      <c r="E249" s="31">
        <v>32</v>
      </c>
      <c r="F249" s="33" t="s">
        <v>1025</v>
      </c>
    </row>
    <row r="250" spans="2:6" x14ac:dyDescent="0.15">
      <c r="B250" s="30"/>
      <c r="C250" s="31">
        <v>23</v>
      </c>
      <c r="D250" s="32"/>
      <c r="E250" s="31">
        <v>33</v>
      </c>
      <c r="F250" s="33" t="s">
        <v>1026</v>
      </c>
    </row>
    <row r="251" spans="2:6" x14ac:dyDescent="0.15">
      <c r="B251" s="30"/>
      <c r="C251" s="31">
        <v>24</v>
      </c>
      <c r="D251" s="32"/>
      <c r="E251" s="31">
        <v>34</v>
      </c>
      <c r="F251" s="33" t="s">
        <v>1027</v>
      </c>
    </row>
    <row r="252" spans="2:6" x14ac:dyDescent="0.15">
      <c r="B252" s="30"/>
      <c r="C252" s="31">
        <v>25</v>
      </c>
      <c r="D252" s="32"/>
      <c r="E252" s="31">
        <v>35</v>
      </c>
      <c r="F252" s="33" t="s">
        <v>1028</v>
      </c>
    </row>
    <row r="253" spans="2:6" x14ac:dyDescent="0.15">
      <c r="B253" s="30"/>
      <c r="C253" s="31">
        <v>26</v>
      </c>
      <c r="D253" s="32"/>
      <c r="E253" s="31">
        <v>36</v>
      </c>
      <c r="F253" s="33" t="s">
        <v>1029</v>
      </c>
    </row>
    <row r="254" spans="2:6" x14ac:dyDescent="0.15">
      <c r="B254" s="30"/>
      <c r="C254" s="31">
        <v>27</v>
      </c>
      <c r="D254" s="32"/>
      <c r="E254" s="31">
        <v>41</v>
      </c>
      <c r="F254" s="33" t="s">
        <v>1030</v>
      </c>
    </row>
    <row r="255" spans="2:6" x14ac:dyDescent="0.15">
      <c r="B255" s="30"/>
      <c r="C255" s="31">
        <v>28</v>
      </c>
      <c r="D255" s="32"/>
      <c r="E255" s="31">
        <v>42</v>
      </c>
      <c r="F255" s="33" t="s">
        <v>1031</v>
      </c>
    </row>
    <row r="256" spans="2:6" x14ac:dyDescent="0.15">
      <c r="B256" s="30"/>
      <c r="C256" s="31">
        <v>29</v>
      </c>
      <c r="D256" s="32"/>
      <c r="E256" s="31">
        <v>43</v>
      </c>
      <c r="F256" s="33" t="s">
        <v>1032</v>
      </c>
    </row>
    <row r="257" spans="2:6" x14ac:dyDescent="0.15">
      <c r="B257" s="30"/>
      <c r="C257" s="31">
        <v>30</v>
      </c>
      <c r="D257" s="32"/>
      <c r="E257" s="31">
        <v>44</v>
      </c>
      <c r="F257" s="33" t="s">
        <v>1033</v>
      </c>
    </row>
    <row r="258" spans="2:6" x14ac:dyDescent="0.15">
      <c r="B258" s="30"/>
      <c r="C258" s="31">
        <v>31</v>
      </c>
      <c r="D258" s="32"/>
      <c r="E258" s="31">
        <v>45</v>
      </c>
      <c r="F258" s="33" t="s">
        <v>1034</v>
      </c>
    </row>
    <row r="259" spans="2:6" x14ac:dyDescent="0.15">
      <c r="B259" s="30"/>
      <c r="C259" s="31">
        <v>32</v>
      </c>
      <c r="D259" s="32"/>
      <c r="E259" s="31">
        <v>46</v>
      </c>
      <c r="F259" s="33" t="s">
        <v>1035</v>
      </c>
    </row>
    <row r="260" spans="2:6" x14ac:dyDescent="0.15">
      <c r="B260" s="30">
        <v>19</v>
      </c>
      <c r="C260" s="31">
        <v>1</v>
      </c>
      <c r="D260" s="32" t="s">
        <v>313</v>
      </c>
      <c r="E260" s="31">
        <v>1</v>
      </c>
      <c r="F260" s="33" t="s">
        <v>1036</v>
      </c>
    </row>
    <row r="261" spans="2:6" x14ac:dyDescent="0.15">
      <c r="B261" s="30"/>
      <c r="C261" s="31">
        <v>2</v>
      </c>
      <c r="D261" s="32"/>
      <c r="E261" s="31">
        <v>2</v>
      </c>
      <c r="F261" s="33" t="s">
        <v>1037</v>
      </c>
    </row>
    <row r="262" spans="2:6" x14ac:dyDescent="0.15">
      <c r="B262" s="30"/>
      <c r="C262" s="31">
        <v>3</v>
      </c>
      <c r="D262" s="32"/>
      <c r="E262" s="31">
        <v>3</v>
      </c>
      <c r="F262" s="33" t="s">
        <v>1038</v>
      </c>
    </row>
    <row r="263" spans="2:6" x14ac:dyDescent="0.15">
      <c r="B263" s="30"/>
      <c r="C263" s="31">
        <v>4</v>
      </c>
      <c r="D263" s="32"/>
      <c r="E263" s="31">
        <v>4</v>
      </c>
      <c r="F263" s="33" t="s">
        <v>1039</v>
      </c>
    </row>
    <row r="264" spans="2:6" x14ac:dyDescent="0.15">
      <c r="B264" s="30"/>
      <c r="C264" s="31">
        <v>5</v>
      </c>
      <c r="D264" s="32"/>
      <c r="E264" s="31">
        <v>5</v>
      </c>
      <c r="F264" s="33" t="s">
        <v>1040</v>
      </c>
    </row>
    <row r="265" spans="2:6" x14ac:dyDescent="0.15">
      <c r="B265" s="30"/>
      <c r="C265" s="31">
        <v>6</v>
      </c>
      <c r="D265" s="32"/>
      <c r="E265" s="31">
        <v>6</v>
      </c>
      <c r="F265" s="33" t="s">
        <v>1041</v>
      </c>
    </row>
    <row r="266" spans="2:6" x14ac:dyDescent="0.15">
      <c r="B266" s="30"/>
      <c r="C266" s="31">
        <v>7</v>
      </c>
      <c r="D266" s="32"/>
      <c r="E266" s="31">
        <v>7</v>
      </c>
      <c r="F266" s="33" t="s">
        <v>1042</v>
      </c>
    </row>
    <row r="267" spans="2:6" x14ac:dyDescent="0.15">
      <c r="B267" s="30"/>
      <c r="C267" s="31">
        <v>8</v>
      </c>
      <c r="D267" s="32"/>
      <c r="E267" s="31">
        <v>8</v>
      </c>
      <c r="F267" s="33" t="s">
        <v>1043</v>
      </c>
    </row>
    <row r="268" spans="2:6" x14ac:dyDescent="0.15">
      <c r="B268" s="30"/>
      <c r="C268" s="31">
        <v>9</v>
      </c>
      <c r="D268" s="32"/>
      <c r="E268" s="31">
        <v>9</v>
      </c>
      <c r="F268" s="33" t="s">
        <v>1044</v>
      </c>
    </row>
    <row r="269" spans="2:6" x14ac:dyDescent="0.15">
      <c r="B269" s="30"/>
      <c r="C269" s="31">
        <v>10</v>
      </c>
      <c r="D269" s="32"/>
      <c r="E269" s="31">
        <v>10</v>
      </c>
      <c r="F269" s="33" t="s">
        <v>1045</v>
      </c>
    </row>
    <row r="270" spans="2:6" x14ac:dyDescent="0.15">
      <c r="B270" s="30"/>
      <c r="C270" s="31">
        <v>11</v>
      </c>
      <c r="D270" s="32"/>
      <c r="E270" s="31">
        <v>21</v>
      </c>
      <c r="F270" s="33" t="s">
        <v>1046</v>
      </c>
    </row>
    <row r="271" spans="2:6" x14ac:dyDescent="0.15">
      <c r="B271" s="30"/>
      <c r="C271" s="31">
        <v>12</v>
      </c>
      <c r="D271" s="32"/>
      <c r="E271" s="31">
        <v>22</v>
      </c>
      <c r="F271" s="33" t="s">
        <v>1047</v>
      </c>
    </row>
    <row r="272" spans="2:6" x14ac:dyDescent="0.15">
      <c r="B272" s="30"/>
      <c r="C272" s="31">
        <v>13</v>
      </c>
      <c r="D272" s="32"/>
      <c r="E272" s="31">
        <v>23</v>
      </c>
      <c r="F272" s="33" t="s">
        <v>1048</v>
      </c>
    </row>
    <row r="273" spans="2:6" x14ac:dyDescent="0.15">
      <c r="B273" s="30"/>
      <c r="C273" s="31">
        <v>14</v>
      </c>
      <c r="D273" s="32"/>
      <c r="E273" s="31">
        <v>24</v>
      </c>
      <c r="F273" s="33" t="s">
        <v>1049</v>
      </c>
    </row>
    <row r="274" spans="2:6" x14ac:dyDescent="0.15">
      <c r="B274" s="30"/>
      <c r="C274" s="31">
        <v>15</v>
      </c>
      <c r="D274" s="32"/>
      <c r="E274" s="31">
        <v>25</v>
      </c>
      <c r="F274" s="33" t="s">
        <v>1050</v>
      </c>
    </row>
    <row r="275" spans="2:6" x14ac:dyDescent="0.15">
      <c r="B275" s="30"/>
      <c r="C275" s="31">
        <v>16</v>
      </c>
      <c r="D275" s="32"/>
      <c r="E275" s="31">
        <v>31</v>
      </c>
      <c r="F275" s="33" t="s">
        <v>1051</v>
      </c>
    </row>
    <row r="276" spans="2:6" x14ac:dyDescent="0.15">
      <c r="B276" s="30"/>
      <c r="C276" s="31">
        <v>17</v>
      </c>
      <c r="D276" s="32"/>
      <c r="E276" s="31">
        <v>32</v>
      </c>
      <c r="F276" s="33" t="s">
        <v>1052</v>
      </c>
    </row>
    <row r="277" spans="2:6" x14ac:dyDescent="0.15">
      <c r="B277" s="30"/>
      <c r="C277" s="31">
        <v>18</v>
      </c>
      <c r="D277" s="32"/>
      <c r="E277" s="31">
        <v>33</v>
      </c>
      <c r="F277" s="33" t="s">
        <v>1053</v>
      </c>
    </row>
    <row r="278" spans="2:6" x14ac:dyDescent="0.15">
      <c r="B278" s="30"/>
      <c r="C278" s="31">
        <v>19</v>
      </c>
      <c r="D278" s="32"/>
      <c r="E278" s="31">
        <v>34</v>
      </c>
      <c r="F278" s="33" t="s">
        <v>1054</v>
      </c>
    </row>
    <row r="279" spans="2:6" x14ac:dyDescent="0.15">
      <c r="B279" s="30"/>
      <c r="C279" s="31">
        <v>20</v>
      </c>
      <c r="D279" s="32"/>
      <c r="E279" s="31">
        <v>35</v>
      </c>
      <c r="F279" s="33" t="s">
        <v>1055</v>
      </c>
    </row>
    <row r="280" spans="2:6" x14ac:dyDescent="0.15">
      <c r="B280" s="30"/>
      <c r="C280" s="31">
        <v>21</v>
      </c>
      <c r="D280" s="32"/>
      <c r="E280" s="31">
        <v>36</v>
      </c>
      <c r="F280" s="33" t="s">
        <v>1056</v>
      </c>
    </row>
    <row r="281" spans="2:6" x14ac:dyDescent="0.15">
      <c r="B281" s="30">
        <v>20</v>
      </c>
      <c r="C281" s="31">
        <v>1</v>
      </c>
      <c r="D281" s="32" t="s">
        <v>697</v>
      </c>
      <c r="E281" s="31">
        <v>10410001</v>
      </c>
      <c r="F281" s="33" t="s">
        <v>974</v>
      </c>
    </row>
    <row r="282" spans="2:6" x14ac:dyDescent="0.15">
      <c r="B282" s="30"/>
      <c r="C282" s="31">
        <v>2</v>
      </c>
      <c r="D282" s="32"/>
      <c r="E282" s="31">
        <v>10410002</v>
      </c>
      <c r="F282" s="33" t="s">
        <v>1057</v>
      </c>
    </row>
    <row r="283" spans="2:6" x14ac:dyDescent="0.15">
      <c r="B283" s="30"/>
      <c r="C283" s="31">
        <v>3</v>
      </c>
      <c r="D283" s="32"/>
      <c r="E283" s="31">
        <v>10410003</v>
      </c>
      <c r="F283" s="33" t="s">
        <v>1058</v>
      </c>
    </row>
    <row r="284" spans="2:6" x14ac:dyDescent="0.15">
      <c r="B284" s="30"/>
      <c r="C284" s="31">
        <v>4</v>
      </c>
      <c r="D284" s="32"/>
      <c r="E284" s="31">
        <v>10410004</v>
      </c>
      <c r="F284" s="33" t="s">
        <v>1059</v>
      </c>
    </row>
    <row r="285" spans="2:6" x14ac:dyDescent="0.15">
      <c r="B285" s="30">
        <v>21</v>
      </c>
      <c r="C285" s="31">
        <v>1</v>
      </c>
      <c r="D285" s="32" t="s">
        <v>555</v>
      </c>
      <c r="E285" s="31">
        <v>1</v>
      </c>
      <c r="F285" s="33" t="s">
        <v>1060</v>
      </c>
    </row>
    <row r="286" spans="2:6" x14ac:dyDescent="0.15">
      <c r="B286" s="30"/>
      <c r="C286" s="31">
        <v>2</v>
      </c>
      <c r="D286" s="32"/>
      <c r="E286" s="31">
        <v>2</v>
      </c>
      <c r="F286" s="33" t="s">
        <v>1061</v>
      </c>
    </row>
    <row r="287" spans="2:6" x14ac:dyDescent="0.15">
      <c r="B287" s="30">
        <v>22</v>
      </c>
      <c r="C287" s="31">
        <v>1</v>
      </c>
      <c r="D287" s="32" t="s">
        <v>666</v>
      </c>
      <c r="E287" s="31">
        <v>0</v>
      </c>
      <c r="F287" s="33" t="s">
        <v>82</v>
      </c>
    </row>
    <row r="288" spans="2:6" x14ac:dyDescent="0.15">
      <c r="B288" s="30"/>
      <c r="C288" s="31">
        <v>2</v>
      </c>
      <c r="D288" s="32"/>
      <c r="E288" s="31">
        <v>1</v>
      </c>
      <c r="F288" s="33" t="s">
        <v>1062</v>
      </c>
    </row>
    <row r="289" spans="2:6" x14ac:dyDescent="0.15">
      <c r="B289" s="30"/>
      <c r="C289" s="31">
        <v>3</v>
      </c>
      <c r="D289" s="32"/>
      <c r="E289" s="31">
        <v>2</v>
      </c>
      <c r="F289" s="33" t="s">
        <v>1063</v>
      </c>
    </row>
    <row r="290" spans="2:6" x14ac:dyDescent="0.15">
      <c r="B290" s="30"/>
      <c r="C290" s="31">
        <v>4</v>
      </c>
      <c r="D290" s="32"/>
      <c r="E290" s="31">
        <v>9</v>
      </c>
      <c r="F290" s="33" t="s">
        <v>479</v>
      </c>
    </row>
    <row r="291" spans="2:6" x14ac:dyDescent="0.15">
      <c r="B291" s="30">
        <v>23</v>
      </c>
      <c r="C291" s="31">
        <v>1</v>
      </c>
      <c r="D291" s="32" t="s">
        <v>652</v>
      </c>
      <c r="E291" s="31">
        <v>0</v>
      </c>
      <c r="F291" s="33" t="s">
        <v>483</v>
      </c>
    </row>
    <row r="292" spans="2:6" x14ac:dyDescent="0.15">
      <c r="B292" s="30"/>
      <c r="C292" s="31">
        <v>2</v>
      </c>
      <c r="D292" s="32"/>
      <c r="E292" s="31">
        <v>1</v>
      </c>
      <c r="F292" s="33" t="s">
        <v>1064</v>
      </c>
    </row>
    <row r="293" spans="2:6" x14ac:dyDescent="0.15">
      <c r="B293" s="30"/>
      <c r="C293" s="31">
        <v>3</v>
      </c>
      <c r="D293" s="32"/>
      <c r="E293" s="31">
        <v>2</v>
      </c>
      <c r="F293" s="33" t="s">
        <v>975</v>
      </c>
    </row>
    <row r="294" spans="2:6" x14ac:dyDescent="0.15">
      <c r="B294" s="30"/>
      <c r="C294" s="31">
        <v>4</v>
      </c>
      <c r="D294" s="32"/>
      <c r="E294" s="31">
        <v>3</v>
      </c>
      <c r="F294" s="33" t="s">
        <v>974</v>
      </c>
    </row>
    <row r="295" spans="2:6" x14ac:dyDescent="0.15">
      <c r="B295" s="30">
        <v>24</v>
      </c>
      <c r="C295" s="31">
        <v>1</v>
      </c>
      <c r="D295" s="32" t="s">
        <v>703</v>
      </c>
      <c r="E295" s="31">
        <v>101</v>
      </c>
      <c r="F295" s="33" t="s">
        <v>1065</v>
      </c>
    </row>
    <row r="296" spans="2:6" x14ac:dyDescent="0.15">
      <c r="B296" s="30"/>
      <c r="C296" s="31">
        <v>2</v>
      </c>
      <c r="D296" s="32"/>
      <c r="E296" s="31">
        <v>102</v>
      </c>
      <c r="F296" s="33" t="s">
        <v>1066</v>
      </c>
    </row>
    <row r="297" spans="2:6" x14ac:dyDescent="0.15">
      <c r="B297" s="30"/>
      <c r="C297" s="31">
        <v>3</v>
      </c>
      <c r="D297" s="32"/>
      <c r="E297" s="31">
        <v>103</v>
      </c>
      <c r="F297" s="33" t="s">
        <v>1067</v>
      </c>
    </row>
    <row r="298" spans="2:6" x14ac:dyDescent="0.15">
      <c r="B298" s="30"/>
      <c r="C298" s="31">
        <v>4</v>
      </c>
      <c r="D298" s="32"/>
      <c r="E298" s="31">
        <v>104</v>
      </c>
      <c r="F298" s="33" t="s">
        <v>1068</v>
      </c>
    </row>
    <row r="299" spans="2:6" x14ac:dyDescent="0.15">
      <c r="B299" s="30"/>
      <c r="C299" s="31">
        <v>5</v>
      </c>
      <c r="D299" s="32"/>
      <c r="E299" s="31">
        <v>105</v>
      </c>
      <c r="F299" s="33" t="s">
        <v>1069</v>
      </c>
    </row>
    <row r="300" spans="2:6" x14ac:dyDescent="0.15">
      <c r="B300" s="30"/>
      <c r="C300" s="31">
        <v>6</v>
      </c>
      <c r="D300" s="32"/>
      <c r="E300" s="31">
        <v>201</v>
      </c>
      <c r="F300" s="33" t="s">
        <v>1070</v>
      </c>
    </row>
    <row r="301" spans="2:6" x14ac:dyDescent="0.15">
      <c r="B301" s="30"/>
      <c r="C301" s="31">
        <v>7</v>
      </c>
      <c r="D301" s="32"/>
      <c r="E301" s="31">
        <v>202</v>
      </c>
      <c r="F301" s="33" t="s">
        <v>1071</v>
      </c>
    </row>
    <row r="302" spans="2:6" x14ac:dyDescent="0.15">
      <c r="B302" s="30"/>
      <c r="C302" s="31">
        <v>8</v>
      </c>
      <c r="D302" s="32"/>
      <c r="E302" s="31">
        <v>203</v>
      </c>
      <c r="F302" s="33" t="s">
        <v>1072</v>
      </c>
    </row>
    <row r="303" spans="2:6" x14ac:dyDescent="0.15">
      <c r="B303" s="30">
        <v>25</v>
      </c>
      <c r="C303" s="31">
        <v>1</v>
      </c>
      <c r="D303" s="32" t="s">
        <v>521</v>
      </c>
      <c r="E303" s="31">
        <v>10010</v>
      </c>
      <c r="F303" s="33" t="s">
        <v>1073</v>
      </c>
    </row>
    <row r="304" spans="2:6" x14ac:dyDescent="0.15">
      <c r="B304" s="30"/>
      <c r="C304" s="31">
        <v>2</v>
      </c>
      <c r="D304" s="32"/>
      <c r="E304" s="31">
        <v>10020</v>
      </c>
      <c r="F304" s="33" t="s">
        <v>1074</v>
      </c>
    </row>
    <row r="305" spans="2:6" x14ac:dyDescent="0.15">
      <c r="B305" s="30">
        <v>26</v>
      </c>
      <c r="C305" s="31">
        <v>1</v>
      </c>
      <c r="D305" s="32" t="s">
        <v>596</v>
      </c>
      <c r="E305" s="31">
        <v>0</v>
      </c>
      <c r="F305" s="33" t="s">
        <v>873</v>
      </c>
    </row>
    <row r="306" spans="2:6" x14ac:dyDescent="0.15">
      <c r="B306" s="30"/>
      <c r="C306" s="31">
        <v>2</v>
      </c>
      <c r="D306" s="32"/>
      <c r="E306" s="31">
        <v>1</v>
      </c>
      <c r="F306" s="33" t="s">
        <v>1075</v>
      </c>
    </row>
    <row r="307" spans="2:6" x14ac:dyDescent="0.15">
      <c r="B307" s="30"/>
      <c r="C307" s="31">
        <v>3</v>
      </c>
      <c r="D307" s="32"/>
      <c r="E307" s="31">
        <v>2</v>
      </c>
      <c r="F307" s="33" t="s">
        <v>1076</v>
      </c>
    </row>
    <row r="308" spans="2:6" x14ac:dyDescent="0.15">
      <c r="B308" s="30"/>
      <c r="C308" s="31">
        <v>4</v>
      </c>
      <c r="D308" s="32"/>
      <c r="E308" s="31">
        <v>3</v>
      </c>
      <c r="F308" s="33" t="s">
        <v>1077</v>
      </c>
    </row>
    <row r="309" spans="2:6" x14ac:dyDescent="0.15">
      <c r="B309" s="30"/>
      <c r="C309" s="31">
        <v>5</v>
      </c>
      <c r="D309" s="32"/>
      <c r="E309" s="31">
        <v>4</v>
      </c>
      <c r="F309" s="33" t="s">
        <v>1078</v>
      </c>
    </row>
    <row r="310" spans="2:6" x14ac:dyDescent="0.15">
      <c r="B310" s="30"/>
      <c r="C310" s="31">
        <v>6</v>
      </c>
      <c r="D310" s="32"/>
      <c r="E310" s="31">
        <v>5</v>
      </c>
      <c r="F310" s="33" t="s">
        <v>1079</v>
      </c>
    </row>
    <row r="311" spans="2:6" x14ac:dyDescent="0.15">
      <c r="B311" s="30"/>
      <c r="C311" s="31">
        <v>7</v>
      </c>
      <c r="D311" s="32"/>
      <c r="E311" s="31">
        <v>6</v>
      </c>
      <c r="F311" s="33" t="s">
        <v>1080</v>
      </c>
    </row>
    <row r="312" spans="2:6" x14ac:dyDescent="0.15">
      <c r="B312" s="30"/>
      <c r="C312" s="31">
        <v>8</v>
      </c>
      <c r="D312" s="32"/>
      <c r="E312" s="31">
        <v>7</v>
      </c>
      <c r="F312" s="33" t="s">
        <v>1081</v>
      </c>
    </row>
    <row r="313" spans="2:6" x14ac:dyDescent="0.15">
      <c r="B313" s="30"/>
      <c r="C313" s="31">
        <v>9</v>
      </c>
      <c r="D313" s="32"/>
      <c r="E313" s="31">
        <v>8</v>
      </c>
      <c r="F313" s="33" t="s">
        <v>1082</v>
      </c>
    </row>
    <row r="314" spans="2:6" x14ac:dyDescent="0.15">
      <c r="B314" s="30"/>
      <c r="C314" s="31">
        <v>10</v>
      </c>
      <c r="D314" s="32"/>
      <c r="E314" s="31">
        <v>9</v>
      </c>
      <c r="F314" s="33" t="s">
        <v>1083</v>
      </c>
    </row>
    <row r="315" spans="2:6" x14ac:dyDescent="0.15">
      <c r="B315" s="30"/>
      <c r="C315" s="31">
        <v>11</v>
      </c>
      <c r="D315" s="32"/>
      <c r="E315" s="31">
        <v>10</v>
      </c>
      <c r="F315" s="33" t="s">
        <v>1084</v>
      </c>
    </row>
    <row r="316" spans="2:6" x14ac:dyDescent="0.15">
      <c r="B316" s="30"/>
      <c r="C316" s="31">
        <v>12</v>
      </c>
      <c r="D316" s="32"/>
      <c r="E316" s="31">
        <v>11</v>
      </c>
      <c r="F316" s="33" t="s">
        <v>1085</v>
      </c>
    </row>
    <row r="317" spans="2:6" x14ac:dyDescent="0.15">
      <c r="B317" s="30"/>
      <c r="C317" s="31">
        <v>13</v>
      </c>
      <c r="D317" s="32"/>
      <c r="E317" s="31">
        <v>12</v>
      </c>
      <c r="F317" s="33" t="s">
        <v>1086</v>
      </c>
    </row>
    <row r="318" spans="2:6" x14ac:dyDescent="0.15">
      <c r="B318" s="30"/>
      <c r="C318" s="31">
        <v>14</v>
      </c>
      <c r="D318" s="32"/>
      <c r="E318" s="31">
        <v>13</v>
      </c>
      <c r="F318" s="33" t="s">
        <v>1087</v>
      </c>
    </row>
    <row r="319" spans="2:6" x14ac:dyDescent="0.15">
      <c r="B319" s="30">
        <v>27</v>
      </c>
      <c r="C319" s="31">
        <v>1</v>
      </c>
      <c r="D319" s="32" t="s">
        <v>586</v>
      </c>
      <c r="E319" s="31">
        <v>10610002</v>
      </c>
      <c r="F319" s="33" t="s">
        <v>1088</v>
      </c>
    </row>
    <row r="320" spans="2:6" x14ac:dyDescent="0.15">
      <c r="B320" s="30"/>
      <c r="C320" s="31">
        <v>2</v>
      </c>
      <c r="D320" s="32"/>
      <c r="E320" s="31">
        <v>10610001</v>
      </c>
      <c r="F320" s="33" t="s">
        <v>873</v>
      </c>
    </row>
    <row r="321" spans="2:6" x14ac:dyDescent="0.15">
      <c r="B321" s="30"/>
      <c r="C321" s="31">
        <v>3</v>
      </c>
      <c r="D321" s="32"/>
      <c r="E321" s="31">
        <v>10610003</v>
      </c>
      <c r="F321" s="33" t="s">
        <v>1089</v>
      </c>
    </row>
    <row r="322" spans="2:6" x14ac:dyDescent="0.15">
      <c r="B322" s="30"/>
      <c r="C322" s="31">
        <v>4</v>
      </c>
      <c r="D322" s="32"/>
      <c r="E322" s="31">
        <v>10610004</v>
      </c>
      <c r="F322" s="33" t="s">
        <v>1090</v>
      </c>
    </row>
    <row r="323" spans="2:6" x14ac:dyDescent="0.15">
      <c r="B323" s="30"/>
      <c r="C323" s="31">
        <v>5</v>
      </c>
      <c r="D323" s="32"/>
      <c r="E323" s="31">
        <v>10610005</v>
      </c>
      <c r="F323" s="33" t="s">
        <v>1091</v>
      </c>
    </row>
    <row r="324" spans="2:6" x14ac:dyDescent="0.15">
      <c r="B324" s="30"/>
      <c r="C324" s="31">
        <v>6</v>
      </c>
      <c r="D324" s="32"/>
      <c r="E324" s="31">
        <v>10610006</v>
      </c>
      <c r="F324" s="33" t="s">
        <v>1092</v>
      </c>
    </row>
    <row r="325" spans="2:6" x14ac:dyDescent="0.15">
      <c r="B325" s="30"/>
      <c r="C325" s="31">
        <v>7</v>
      </c>
      <c r="D325" s="32"/>
      <c r="E325" s="31">
        <v>10610007</v>
      </c>
      <c r="F325" s="33" t="s">
        <v>1093</v>
      </c>
    </row>
    <row r="326" spans="2:6" x14ac:dyDescent="0.15">
      <c r="B326" s="30"/>
      <c r="C326" s="31">
        <v>8</v>
      </c>
      <c r="D326" s="32"/>
      <c r="E326" s="31">
        <v>10619999</v>
      </c>
      <c r="F326" s="33" t="s">
        <v>1094</v>
      </c>
    </row>
    <row r="327" spans="2:6" x14ac:dyDescent="0.15">
      <c r="B327" s="30">
        <v>28</v>
      </c>
      <c r="C327" s="31">
        <v>1</v>
      </c>
      <c r="D327" s="32" t="s">
        <v>578</v>
      </c>
      <c r="E327" s="31">
        <v>0</v>
      </c>
      <c r="F327" s="33" t="s">
        <v>1095</v>
      </c>
    </row>
    <row r="328" spans="2:6" x14ac:dyDescent="0.15">
      <c r="B328" s="30"/>
      <c r="C328" s="31">
        <v>2</v>
      </c>
      <c r="D328" s="32"/>
      <c r="E328" s="31">
        <v>1</v>
      </c>
      <c r="F328" s="33" t="s">
        <v>1096</v>
      </c>
    </row>
    <row r="329" spans="2:6" x14ac:dyDescent="0.15">
      <c r="B329" s="30"/>
      <c r="C329" s="31">
        <v>3</v>
      </c>
      <c r="D329" s="32"/>
      <c r="E329" s="31">
        <v>2</v>
      </c>
      <c r="F329" s="33" t="s">
        <v>1097</v>
      </c>
    </row>
    <row r="330" spans="2:6" x14ac:dyDescent="0.15">
      <c r="B330" s="30"/>
      <c r="C330" s="31">
        <v>4</v>
      </c>
      <c r="D330" s="32"/>
      <c r="E330" s="31">
        <v>3</v>
      </c>
      <c r="F330" s="33" t="s">
        <v>1098</v>
      </c>
    </row>
    <row r="331" spans="2:6" x14ac:dyDescent="0.15">
      <c r="B331" s="30"/>
      <c r="C331" s="31">
        <v>5</v>
      </c>
      <c r="D331" s="32"/>
      <c r="E331" s="31">
        <v>4</v>
      </c>
      <c r="F331" s="33" t="s">
        <v>1099</v>
      </c>
    </row>
    <row r="332" spans="2:6" x14ac:dyDescent="0.15">
      <c r="B332" s="30">
        <v>29</v>
      </c>
      <c r="C332" s="31">
        <v>1</v>
      </c>
      <c r="D332" s="32" t="s">
        <v>691</v>
      </c>
      <c r="E332" s="31">
        <v>1</v>
      </c>
      <c r="F332" s="33" t="s">
        <v>1100</v>
      </c>
    </row>
    <row r="333" spans="2:6" x14ac:dyDescent="0.15">
      <c r="B333" s="30"/>
      <c r="C333" s="31">
        <v>2</v>
      </c>
      <c r="D333" s="32"/>
      <c r="E333" s="31">
        <v>2</v>
      </c>
      <c r="F333" s="33" t="s">
        <v>1101</v>
      </c>
    </row>
    <row r="334" spans="2:6" x14ac:dyDescent="0.15">
      <c r="B334" s="30"/>
      <c r="C334" s="31">
        <v>3</v>
      </c>
      <c r="D334" s="32"/>
      <c r="E334" s="31">
        <v>9</v>
      </c>
      <c r="F334" s="33" t="s">
        <v>479</v>
      </c>
    </row>
    <row r="335" spans="2:6" x14ac:dyDescent="0.15">
      <c r="B335" s="30">
        <v>30</v>
      </c>
      <c r="C335" s="31">
        <v>1</v>
      </c>
      <c r="D335" s="32" t="s">
        <v>43</v>
      </c>
      <c r="E335" s="31">
        <v>1</v>
      </c>
      <c r="F335" s="33" t="s">
        <v>1102</v>
      </c>
    </row>
    <row r="336" spans="2:6" x14ac:dyDescent="0.15">
      <c r="B336" s="30"/>
      <c r="C336" s="31">
        <v>2</v>
      </c>
      <c r="D336" s="32"/>
      <c r="E336" s="31">
        <v>2</v>
      </c>
      <c r="F336" s="33" t="s">
        <v>1103</v>
      </c>
    </row>
    <row r="337" spans="2:6" x14ac:dyDescent="0.15">
      <c r="B337" s="30"/>
      <c r="C337" s="31">
        <v>3</v>
      </c>
      <c r="D337" s="32"/>
      <c r="E337" s="31">
        <v>3</v>
      </c>
      <c r="F337" s="33" t="s">
        <v>1104</v>
      </c>
    </row>
    <row r="338" spans="2:6" x14ac:dyDescent="0.15">
      <c r="B338" s="30"/>
      <c r="C338" s="31">
        <v>4</v>
      </c>
      <c r="D338" s="32"/>
      <c r="E338" s="31">
        <v>4</v>
      </c>
      <c r="F338" s="33" t="s">
        <v>1105</v>
      </c>
    </row>
    <row r="339" spans="2:6" x14ac:dyDescent="0.15">
      <c r="B339" s="30"/>
      <c r="C339" s="31">
        <v>5</v>
      </c>
      <c r="D339" s="32"/>
      <c r="E339" s="31">
        <v>5</v>
      </c>
      <c r="F339" s="33" t="s">
        <v>1106</v>
      </c>
    </row>
    <row r="340" spans="2:6" x14ac:dyDescent="0.15">
      <c r="B340" s="30"/>
      <c r="C340" s="31">
        <v>6</v>
      </c>
      <c r="D340" s="32"/>
      <c r="E340" s="31">
        <v>0</v>
      </c>
      <c r="F340" s="33" t="s">
        <v>82</v>
      </c>
    </row>
    <row r="341" spans="2:6" x14ac:dyDescent="0.15">
      <c r="B341" s="30">
        <v>31</v>
      </c>
      <c r="C341" s="31">
        <v>1</v>
      </c>
      <c r="D341" s="32" t="s">
        <v>592</v>
      </c>
      <c r="E341" s="31">
        <v>10410001</v>
      </c>
      <c r="F341" s="33" t="s">
        <v>974</v>
      </c>
    </row>
    <row r="342" spans="2:6" x14ac:dyDescent="0.15">
      <c r="B342" s="30"/>
      <c r="C342" s="31">
        <v>2</v>
      </c>
      <c r="D342" s="32"/>
      <c r="E342" s="31">
        <v>10410002</v>
      </c>
      <c r="F342" s="33" t="s">
        <v>975</v>
      </c>
    </row>
    <row r="343" spans="2:6" x14ac:dyDescent="0.15">
      <c r="B343" s="30">
        <v>32</v>
      </c>
      <c r="C343" s="31">
        <v>1</v>
      </c>
      <c r="D343" s="32" t="s">
        <v>583</v>
      </c>
      <c r="E343" s="31">
        <v>0</v>
      </c>
      <c r="F343" s="33" t="b">
        <v>0</v>
      </c>
    </row>
    <row r="344" spans="2:6" x14ac:dyDescent="0.15">
      <c r="B344" s="30"/>
      <c r="C344" s="31">
        <v>2</v>
      </c>
      <c r="D344" s="32"/>
      <c r="E344" s="31">
        <v>1</v>
      </c>
      <c r="F344" s="33" t="b">
        <v>1</v>
      </c>
    </row>
    <row r="345" spans="2:6" x14ac:dyDescent="0.15">
      <c r="B345" s="30">
        <v>33</v>
      </c>
      <c r="C345" s="31">
        <v>1</v>
      </c>
      <c r="D345" s="32" t="s">
        <v>717</v>
      </c>
      <c r="E345" s="31">
        <v>0</v>
      </c>
      <c r="F345" s="33" t="s">
        <v>1107</v>
      </c>
    </row>
    <row r="346" spans="2:6" x14ac:dyDescent="0.15">
      <c r="B346" s="30"/>
      <c r="C346" s="31">
        <v>2</v>
      </c>
      <c r="D346" s="32"/>
      <c r="E346" s="31">
        <v>1</v>
      </c>
      <c r="F346" s="33" t="s">
        <v>1108</v>
      </c>
    </row>
    <row r="347" spans="2:6" x14ac:dyDescent="0.15">
      <c r="B347" s="30"/>
      <c r="C347" s="31">
        <v>3</v>
      </c>
      <c r="D347" s="32"/>
      <c r="E347" s="31">
        <v>2</v>
      </c>
      <c r="F347" s="33" t="s">
        <v>1109</v>
      </c>
    </row>
    <row r="348" spans="2:6" x14ac:dyDescent="0.15">
      <c r="B348" s="30">
        <v>34</v>
      </c>
      <c r="C348" s="31">
        <v>1</v>
      </c>
      <c r="D348" s="32" t="s">
        <v>558</v>
      </c>
      <c r="E348" s="31">
        <v>1</v>
      </c>
      <c r="F348" s="33" t="s">
        <v>1110</v>
      </c>
    </row>
    <row r="349" spans="2:6" x14ac:dyDescent="0.15">
      <c r="B349" s="30"/>
      <c r="C349" s="31">
        <v>2</v>
      </c>
      <c r="D349" s="32"/>
      <c r="E349" s="31">
        <v>2</v>
      </c>
      <c r="F349" s="33" t="s">
        <v>1111</v>
      </c>
    </row>
    <row r="350" spans="2:6" x14ac:dyDescent="0.15">
      <c r="B350" s="30"/>
      <c r="C350" s="31">
        <v>3</v>
      </c>
      <c r="D350" s="32"/>
      <c r="E350" s="31">
        <v>3</v>
      </c>
      <c r="F350" s="33" t="s">
        <v>1112</v>
      </c>
    </row>
    <row r="351" spans="2:6" x14ac:dyDescent="0.15">
      <c r="B351" s="30"/>
      <c r="C351" s="31">
        <v>4</v>
      </c>
      <c r="D351" s="32"/>
      <c r="E351" s="31">
        <v>4</v>
      </c>
      <c r="F351" s="33" t="s">
        <v>1113</v>
      </c>
    </row>
    <row r="352" spans="2:6" x14ac:dyDescent="0.15">
      <c r="B352" s="30"/>
      <c r="C352" s="31">
        <v>5</v>
      </c>
      <c r="D352" s="32"/>
      <c r="E352" s="31">
        <v>5</v>
      </c>
      <c r="F352" s="33" t="s">
        <v>483</v>
      </c>
    </row>
    <row r="353" spans="2:6" x14ac:dyDescent="0.15">
      <c r="B353" s="30"/>
      <c r="C353" s="31">
        <v>6</v>
      </c>
      <c r="D353" s="32"/>
      <c r="E353" s="31">
        <v>6</v>
      </c>
      <c r="F353" s="33" t="s">
        <v>873</v>
      </c>
    </row>
    <row r="354" spans="2:6" x14ac:dyDescent="0.15">
      <c r="B354" s="30">
        <v>35</v>
      </c>
      <c r="C354" s="31">
        <v>1</v>
      </c>
      <c r="D354" s="32" t="s">
        <v>668</v>
      </c>
      <c r="E354" s="31">
        <v>0</v>
      </c>
      <c r="F354" s="33" t="s">
        <v>82</v>
      </c>
    </row>
    <row r="355" spans="2:6" x14ac:dyDescent="0.15">
      <c r="B355" s="30"/>
      <c r="C355" s="31">
        <v>2</v>
      </c>
      <c r="D355" s="32"/>
      <c r="E355" s="31">
        <v>1</v>
      </c>
      <c r="F355" s="33" t="s">
        <v>1114</v>
      </c>
    </row>
    <row r="356" spans="2:6" x14ac:dyDescent="0.15">
      <c r="B356" s="30"/>
      <c r="C356" s="31">
        <v>3</v>
      </c>
      <c r="D356" s="32"/>
      <c r="E356" s="31">
        <v>2</v>
      </c>
      <c r="F356" s="33" t="s">
        <v>1115</v>
      </c>
    </row>
    <row r="357" spans="2:6" x14ac:dyDescent="0.15">
      <c r="B357" s="30">
        <v>36</v>
      </c>
      <c r="C357" s="31">
        <v>1</v>
      </c>
      <c r="D357" s="32" t="s">
        <v>728</v>
      </c>
      <c r="E357" s="31">
        <v>0</v>
      </c>
      <c r="F357" s="33" t="s">
        <v>1116</v>
      </c>
    </row>
    <row r="358" spans="2:6" x14ac:dyDescent="0.15">
      <c r="B358" s="30"/>
      <c r="C358" s="31">
        <v>2</v>
      </c>
      <c r="D358" s="32"/>
      <c r="E358" s="31">
        <v>1</v>
      </c>
      <c r="F358" s="33" t="s">
        <v>1117</v>
      </c>
    </row>
    <row r="359" spans="2:6" x14ac:dyDescent="0.15">
      <c r="B359" s="30"/>
      <c r="C359" s="31">
        <v>3</v>
      </c>
      <c r="D359" s="32"/>
      <c r="E359" s="31">
        <v>2</v>
      </c>
      <c r="F359" s="33" t="s">
        <v>1118</v>
      </c>
    </row>
    <row r="360" spans="2:6" x14ac:dyDescent="0.15">
      <c r="B360" s="30">
        <v>37</v>
      </c>
      <c r="C360" s="31">
        <v>1</v>
      </c>
      <c r="D360" s="32" t="s">
        <v>567</v>
      </c>
      <c r="E360" s="31">
        <v>1</v>
      </c>
      <c r="F360" s="33" t="s">
        <v>1119</v>
      </c>
    </row>
    <row r="361" spans="2:6" x14ac:dyDescent="0.15">
      <c r="B361" s="30"/>
      <c r="C361" s="31">
        <v>2</v>
      </c>
      <c r="D361" s="32"/>
      <c r="E361" s="31">
        <v>2</v>
      </c>
      <c r="F361" s="33" t="s">
        <v>1120</v>
      </c>
    </row>
    <row r="362" spans="2:6" x14ac:dyDescent="0.15">
      <c r="B362" s="30"/>
      <c r="C362" s="31">
        <v>3</v>
      </c>
      <c r="D362" s="32"/>
      <c r="E362" s="31">
        <v>3</v>
      </c>
      <c r="F362" s="33" t="s">
        <v>1121</v>
      </c>
    </row>
    <row r="363" spans="2:6" x14ac:dyDescent="0.15">
      <c r="B363" s="30"/>
      <c r="C363" s="31">
        <v>4</v>
      </c>
      <c r="D363" s="32"/>
      <c r="E363" s="31">
        <v>4</v>
      </c>
      <c r="F363" s="33" t="s">
        <v>1122</v>
      </c>
    </row>
    <row r="364" spans="2:6" x14ac:dyDescent="0.15">
      <c r="B364" s="30"/>
      <c r="C364" s="31">
        <v>5</v>
      </c>
      <c r="D364" s="32"/>
      <c r="E364" s="31">
        <v>5</v>
      </c>
      <c r="F364" s="33" t="s">
        <v>976</v>
      </c>
    </row>
    <row r="365" spans="2:6" x14ac:dyDescent="0.15">
      <c r="B365" s="30"/>
      <c r="C365" s="31">
        <v>6</v>
      </c>
      <c r="D365" s="32"/>
      <c r="E365" s="31">
        <v>6</v>
      </c>
      <c r="F365" s="33" t="s">
        <v>1123</v>
      </c>
    </row>
    <row r="366" spans="2:6" x14ac:dyDescent="0.15">
      <c r="B366" s="30"/>
      <c r="C366" s="31">
        <v>7</v>
      </c>
      <c r="D366" s="32"/>
      <c r="E366" s="31">
        <v>7</v>
      </c>
      <c r="F366" s="33" t="s">
        <v>1124</v>
      </c>
    </row>
    <row r="367" spans="2:6" x14ac:dyDescent="0.15">
      <c r="B367" s="30">
        <v>38</v>
      </c>
      <c r="C367" s="31">
        <v>1</v>
      </c>
      <c r="D367" s="32" t="s">
        <v>77</v>
      </c>
      <c r="E367" s="31">
        <v>0</v>
      </c>
      <c r="F367" s="33" t="s">
        <v>1007</v>
      </c>
    </row>
    <row r="368" spans="2:6" x14ac:dyDescent="0.15">
      <c r="B368" s="30"/>
      <c r="C368" s="31">
        <v>2</v>
      </c>
      <c r="D368" s="32"/>
      <c r="E368" s="31">
        <v>1</v>
      </c>
      <c r="F368" s="33" t="s">
        <v>479</v>
      </c>
    </row>
    <row r="369" spans="2:6" x14ac:dyDescent="0.15">
      <c r="B369" s="30">
        <v>39</v>
      </c>
      <c r="C369" s="31">
        <v>1</v>
      </c>
      <c r="D369" s="32" t="s">
        <v>719</v>
      </c>
      <c r="E369" s="31">
        <v>0</v>
      </c>
      <c r="F369" s="33" t="s">
        <v>1125</v>
      </c>
    </row>
    <row r="370" spans="2:6" ht="14.25" thickBot="1" x14ac:dyDescent="0.2">
      <c r="B370" s="34"/>
      <c r="C370" s="35">
        <v>2</v>
      </c>
      <c r="D370" s="36"/>
      <c r="E370" s="35">
        <v>1</v>
      </c>
      <c r="F370" s="37" t="s">
        <v>1126</v>
      </c>
    </row>
  </sheetData>
  <mergeCells count="3">
    <mergeCell ref="B2:F2"/>
    <mergeCell ref="C3:D3"/>
    <mergeCell ref="E3:F3"/>
  </mergeCells>
  <phoneticPr fontId="1"/>
  <pageMargins left="0.35433070866141736" right="0.31496062992125984" top="0.70866141732283472" bottom="0.6692913385826772" header="0.35433070866141736" footer="0.31496062992125984"/>
  <headerFooter alignWithMargins="0">
    <oddHeader>&amp;Lデータベース定義書</oddHead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26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312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1130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101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313</v>
      </c>
      <c r="E11" s="21" t="s">
        <v>314</v>
      </c>
      <c r="F11" s="21" t="s">
        <v>41</v>
      </c>
      <c r="G11" s="22" t="s">
        <v>40</v>
      </c>
      <c r="H11" s="49" t="s">
        <v>313</v>
      </c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177</v>
      </c>
      <c r="E12" s="21" t="s">
        <v>315</v>
      </c>
      <c r="F12" s="21" t="s">
        <v>41</v>
      </c>
      <c r="G12" s="22" t="s">
        <v>40</v>
      </c>
      <c r="H12" s="49" t="s">
        <v>177</v>
      </c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54</v>
      </c>
      <c r="E13" s="21" t="s">
        <v>316</v>
      </c>
      <c r="F13" s="21" t="s">
        <v>29</v>
      </c>
      <c r="G13" s="22">
        <v>16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225</v>
      </c>
      <c r="E14" s="21" t="s">
        <v>226</v>
      </c>
      <c r="F14" s="21" t="s">
        <v>29</v>
      </c>
      <c r="G14" s="22">
        <v>2</v>
      </c>
      <c r="H14" s="49" t="s">
        <v>225</v>
      </c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317</v>
      </c>
      <c r="E15" s="21" t="s">
        <v>318</v>
      </c>
      <c r="F15" s="21" t="s">
        <v>29</v>
      </c>
      <c r="G15" s="22">
        <v>16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319</v>
      </c>
      <c r="E16" s="21" t="s">
        <v>320</v>
      </c>
      <c r="F16" s="21" t="s">
        <v>29</v>
      </c>
      <c r="G16" s="22">
        <v>50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321</v>
      </c>
      <c r="E17" s="21" t="s">
        <v>322</v>
      </c>
      <c r="F17" s="21" t="s">
        <v>41</v>
      </c>
      <c r="G17" s="22" t="s">
        <v>45</v>
      </c>
      <c r="H17" s="49" t="s">
        <v>321</v>
      </c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300</v>
      </c>
      <c r="E18" s="21" t="s">
        <v>301</v>
      </c>
      <c r="F18" s="21" t="s">
        <v>29</v>
      </c>
      <c r="G18" s="22">
        <v>254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323</v>
      </c>
      <c r="E19" s="21" t="s">
        <v>324</v>
      </c>
      <c r="F19" s="21" t="s">
        <v>29</v>
      </c>
      <c r="G19" s="22">
        <v>50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325</v>
      </c>
      <c r="E20" s="21" t="s">
        <v>326</v>
      </c>
      <c r="F20" s="21" t="s">
        <v>29</v>
      </c>
      <c r="G20" s="22">
        <v>10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327</v>
      </c>
      <c r="E21" s="21" t="s">
        <v>328</v>
      </c>
      <c r="F21" s="21" t="s">
        <v>29</v>
      </c>
      <c r="G21" s="22">
        <v>50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329</v>
      </c>
      <c r="E22" s="21" t="s">
        <v>330</v>
      </c>
      <c r="F22" s="21" t="s">
        <v>84</v>
      </c>
      <c r="G22" s="22" t="s">
        <v>83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107</v>
      </c>
      <c r="E23" s="21" t="s">
        <v>107</v>
      </c>
      <c r="F23" s="21" t="s">
        <v>29</v>
      </c>
      <c r="G23" s="22">
        <v>50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 t="s">
        <v>23</v>
      </c>
      <c r="D24" s="21" t="s">
        <v>89</v>
      </c>
      <c r="E24" s="21" t="s">
        <v>89</v>
      </c>
      <c r="F24" s="21" t="s">
        <v>90</v>
      </c>
      <c r="G24" s="22" t="s">
        <v>83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105</v>
      </c>
      <c r="E25" s="21" t="s">
        <v>105</v>
      </c>
      <c r="F25" s="21" t="s">
        <v>41</v>
      </c>
      <c r="G25" s="22" t="s">
        <v>40</v>
      </c>
      <c r="H25" s="49"/>
      <c r="I25" s="50"/>
      <c r="J25" s="23"/>
      <c r="K25" s="15"/>
      <c r="L25" s="15"/>
      <c r="M25" s="16"/>
    </row>
    <row r="26" spans="2:13" ht="15" customHeight="1" thickBot="1" x14ac:dyDescent="0.3">
      <c r="B26" s="24">
        <v>17</v>
      </c>
      <c r="C26" s="25"/>
      <c r="D26" s="26" t="s">
        <v>106</v>
      </c>
      <c r="E26" s="26" t="s">
        <v>106</v>
      </c>
      <c r="F26" s="26" t="s">
        <v>41</v>
      </c>
      <c r="G26" s="27" t="s">
        <v>40</v>
      </c>
      <c r="H26" s="47"/>
      <c r="I26" s="48"/>
      <c r="J26" s="28"/>
      <c r="K26" s="15"/>
      <c r="L26" s="15"/>
      <c r="M26" s="16"/>
    </row>
  </sheetData>
  <mergeCells count="33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10:I10"/>
    <mergeCell ref="H11:I11"/>
    <mergeCell ref="H12:I12"/>
    <mergeCell ref="H13:I13"/>
    <mergeCell ref="H14:I14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73"/>
  <sheetViews>
    <sheetView topLeftCell="A28" zoomScaleNormal="100" workbookViewId="0">
      <selection activeCell="D53" sqref="D53"/>
    </sheetView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331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1226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175</v>
      </c>
      <c r="E11" s="21" t="s">
        <v>175</v>
      </c>
      <c r="F11" s="21" t="s">
        <v>41</v>
      </c>
      <c r="G11" s="22" t="s">
        <v>25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107</v>
      </c>
      <c r="E12" s="21" t="s">
        <v>107</v>
      </c>
      <c r="F12" s="21" t="s">
        <v>29</v>
      </c>
      <c r="G12" s="22">
        <v>8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332</v>
      </c>
      <c r="E13" s="21" t="s">
        <v>332</v>
      </c>
      <c r="F13" s="21" t="s">
        <v>29</v>
      </c>
      <c r="G13" s="22">
        <v>45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333</v>
      </c>
      <c r="E14" s="21" t="s">
        <v>333</v>
      </c>
      <c r="F14" s="21" t="s">
        <v>29</v>
      </c>
      <c r="G14" s="22">
        <v>45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334</v>
      </c>
      <c r="E15" s="21" t="s">
        <v>334</v>
      </c>
      <c r="F15" s="21" t="s">
        <v>29</v>
      </c>
      <c r="G15" s="22">
        <v>45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335</v>
      </c>
      <c r="E16" s="21" t="s">
        <v>335</v>
      </c>
      <c r="F16" s="21" t="s">
        <v>29</v>
      </c>
      <c r="G16" s="22">
        <v>45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336</v>
      </c>
      <c r="E17" s="21" t="s">
        <v>336</v>
      </c>
      <c r="F17" s="21" t="s">
        <v>29</v>
      </c>
      <c r="G17" s="22">
        <v>45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337</v>
      </c>
      <c r="E18" s="21" t="s">
        <v>337</v>
      </c>
      <c r="F18" s="21" t="s">
        <v>29</v>
      </c>
      <c r="G18" s="22">
        <v>45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338</v>
      </c>
      <c r="E19" s="21" t="s">
        <v>338</v>
      </c>
      <c r="F19" s="21" t="s">
        <v>29</v>
      </c>
      <c r="G19" s="22">
        <v>45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339</v>
      </c>
      <c r="E20" s="21" t="s">
        <v>339</v>
      </c>
      <c r="F20" s="21" t="s">
        <v>29</v>
      </c>
      <c r="G20" s="22">
        <v>45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340</v>
      </c>
      <c r="E21" s="21" t="s">
        <v>340</v>
      </c>
      <c r="F21" s="21" t="s">
        <v>29</v>
      </c>
      <c r="G21" s="22">
        <v>45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341</v>
      </c>
      <c r="E22" s="21" t="s">
        <v>341</v>
      </c>
      <c r="F22" s="21" t="s">
        <v>29</v>
      </c>
      <c r="G22" s="22">
        <v>45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342</v>
      </c>
      <c r="E23" s="21" t="s">
        <v>342</v>
      </c>
      <c r="F23" s="21" t="s">
        <v>29</v>
      </c>
      <c r="G23" s="22">
        <v>45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343</v>
      </c>
      <c r="E24" s="21" t="s">
        <v>343</v>
      </c>
      <c r="F24" s="21" t="s">
        <v>29</v>
      </c>
      <c r="G24" s="22">
        <v>45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344</v>
      </c>
      <c r="E25" s="21" t="s">
        <v>344</v>
      </c>
      <c r="F25" s="21" t="s">
        <v>29</v>
      </c>
      <c r="G25" s="22">
        <v>45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345</v>
      </c>
      <c r="E26" s="21" t="s">
        <v>345</v>
      </c>
      <c r="F26" s="21" t="s">
        <v>29</v>
      </c>
      <c r="G26" s="22">
        <v>45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346</v>
      </c>
      <c r="E27" s="21" t="s">
        <v>346</v>
      </c>
      <c r="F27" s="21" t="s">
        <v>29</v>
      </c>
      <c r="G27" s="22">
        <v>45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347</v>
      </c>
      <c r="E28" s="21" t="s">
        <v>347</v>
      </c>
      <c r="F28" s="21" t="s">
        <v>29</v>
      </c>
      <c r="G28" s="22">
        <v>45</v>
      </c>
      <c r="H28" s="49"/>
      <c r="I28" s="50"/>
      <c r="J28" s="23"/>
      <c r="K28" s="15"/>
      <c r="L28" s="15"/>
      <c r="M28" s="16"/>
    </row>
    <row r="29" spans="2:13" ht="15" customHeight="1" x14ac:dyDescent="0.25">
      <c r="B29" s="19">
        <v>20</v>
      </c>
      <c r="C29" s="20"/>
      <c r="D29" s="21" t="s">
        <v>348</v>
      </c>
      <c r="E29" s="21" t="s">
        <v>348</v>
      </c>
      <c r="F29" s="21" t="s">
        <v>29</v>
      </c>
      <c r="G29" s="22">
        <v>45</v>
      </c>
      <c r="H29" s="49"/>
      <c r="I29" s="50"/>
      <c r="J29" s="23"/>
      <c r="K29" s="15"/>
      <c r="L29" s="15"/>
      <c r="M29" s="16"/>
    </row>
    <row r="30" spans="2:13" ht="15" customHeight="1" x14ac:dyDescent="0.25">
      <c r="B30" s="19">
        <v>21</v>
      </c>
      <c r="C30" s="20"/>
      <c r="D30" s="21" t="s">
        <v>349</v>
      </c>
      <c r="E30" s="21" t="s">
        <v>349</v>
      </c>
      <c r="F30" s="21" t="s">
        <v>29</v>
      </c>
      <c r="G30" s="22">
        <v>45</v>
      </c>
      <c r="H30" s="49"/>
      <c r="I30" s="50"/>
      <c r="J30" s="23"/>
      <c r="K30" s="15"/>
      <c r="L30" s="15"/>
      <c r="M30" s="16"/>
    </row>
    <row r="31" spans="2:13" ht="15" customHeight="1" x14ac:dyDescent="0.25">
      <c r="B31" s="19">
        <v>22</v>
      </c>
      <c r="C31" s="20"/>
      <c r="D31" s="21" t="s">
        <v>350</v>
      </c>
      <c r="E31" s="21" t="s">
        <v>350</v>
      </c>
      <c r="F31" s="21" t="s">
        <v>29</v>
      </c>
      <c r="G31" s="22">
        <v>45</v>
      </c>
      <c r="H31" s="49"/>
      <c r="I31" s="50"/>
      <c r="J31" s="23"/>
      <c r="K31" s="15"/>
      <c r="L31" s="15"/>
      <c r="M31" s="16"/>
    </row>
    <row r="32" spans="2:13" ht="15" customHeight="1" x14ac:dyDescent="0.25">
      <c r="B32" s="19">
        <v>23</v>
      </c>
      <c r="C32" s="20"/>
      <c r="D32" s="21" t="s">
        <v>351</v>
      </c>
      <c r="E32" s="21" t="s">
        <v>351</v>
      </c>
      <c r="F32" s="21" t="s">
        <v>29</v>
      </c>
      <c r="G32" s="22">
        <v>45</v>
      </c>
      <c r="H32" s="49"/>
      <c r="I32" s="50"/>
      <c r="J32" s="23"/>
      <c r="K32" s="15"/>
      <c r="L32" s="15"/>
      <c r="M32" s="16"/>
    </row>
    <row r="33" spans="2:13" ht="15" customHeight="1" x14ac:dyDescent="0.25">
      <c r="B33" s="19">
        <v>24</v>
      </c>
      <c r="C33" s="20"/>
      <c r="D33" s="21" t="s">
        <v>352</v>
      </c>
      <c r="E33" s="21" t="s">
        <v>352</v>
      </c>
      <c r="F33" s="21" t="s">
        <v>29</v>
      </c>
      <c r="G33" s="22">
        <v>45</v>
      </c>
      <c r="H33" s="49"/>
      <c r="I33" s="50"/>
      <c r="J33" s="23"/>
      <c r="K33" s="15"/>
      <c r="L33" s="15"/>
      <c r="M33" s="16"/>
    </row>
    <row r="34" spans="2:13" ht="15" customHeight="1" x14ac:dyDescent="0.25">
      <c r="B34" s="19">
        <v>25</v>
      </c>
      <c r="C34" s="20"/>
      <c r="D34" s="21" t="s">
        <v>353</v>
      </c>
      <c r="E34" s="21" t="s">
        <v>353</v>
      </c>
      <c r="F34" s="21" t="s">
        <v>29</v>
      </c>
      <c r="G34" s="22">
        <v>45</v>
      </c>
      <c r="H34" s="49"/>
      <c r="I34" s="50"/>
      <c r="J34" s="23"/>
      <c r="K34" s="15"/>
      <c r="L34" s="15"/>
      <c r="M34" s="16"/>
    </row>
    <row r="35" spans="2:13" ht="15" customHeight="1" x14ac:dyDescent="0.25">
      <c r="B35" s="19">
        <v>26</v>
      </c>
      <c r="C35" s="20"/>
      <c r="D35" s="21" t="s">
        <v>354</v>
      </c>
      <c r="E35" s="21" t="s">
        <v>354</v>
      </c>
      <c r="F35" s="21" t="s">
        <v>29</v>
      </c>
      <c r="G35" s="22">
        <v>45</v>
      </c>
      <c r="H35" s="49"/>
      <c r="I35" s="50"/>
      <c r="J35" s="23"/>
      <c r="K35" s="15"/>
      <c r="L35" s="15"/>
      <c r="M35" s="16"/>
    </row>
    <row r="36" spans="2:13" ht="15" customHeight="1" x14ac:dyDescent="0.25">
      <c r="B36" s="19">
        <v>27</v>
      </c>
      <c r="C36" s="20"/>
      <c r="D36" s="21" t="s">
        <v>355</v>
      </c>
      <c r="E36" s="21" t="s">
        <v>355</v>
      </c>
      <c r="F36" s="21" t="s">
        <v>29</v>
      </c>
      <c r="G36" s="22">
        <v>45</v>
      </c>
      <c r="H36" s="49"/>
      <c r="I36" s="50"/>
      <c r="J36" s="23"/>
      <c r="K36" s="15"/>
      <c r="L36" s="15"/>
      <c r="M36" s="16"/>
    </row>
    <row r="37" spans="2:13" ht="15" customHeight="1" x14ac:dyDescent="0.25">
      <c r="B37" s="19">
        <v>28</v>
      </c>
      <c r="C37" s="20"/>
      <c r="D37" s="21" t="s">
        <v>356</v>
      </c>
      <c r="E37" s="21" t="s">
        <v>356</v>
      </c>
      <c r="F37" s="21" t="s">
        <v>29</v>
      </c>
      <c r="G37" s="22">
        <v>45</v>
      </c>
      <c r="H37" s="49"/>
      <c r="I37" s="50"/>
      <c r="J37" s="23"/>
      <c r="K37" s="15"/>
      <c r="L37" s="15"/>
      <c r="M37" s="16"/>
    </row>
    <row r="38" spans="2:13" ht="15" customHeight="1" x14ac:dyDescent="0.25">
      <c r="B38" s="19">
        <v>29</v>
      </c>
      <c r="C38" s="20"/>
      <c r="D38" s="21" t="s">
        <v>357</v>
      </c>
      <c r="E38" s="21" t="s">
        <v>357</v>
      </c>
      <c r="F38" s="21" t="s">
        <v>29</v>
      </c>
      <c r="G38" s="22">
        <v>45</v>
      </c>
      <c r="H38" s="49"/>
      <c r="I38" s="50"/>
      <c r="J38" s="23"/>
      <c r="K38" s="15"/>
      <c r="L38" s="15"/>
      <c r="M38" s="16"/>
    </row>
    <row r="39" spans="2:13" ht="15" customHeight="1" x14ac:dyDescent="0.25">
      <c r="B39" s="19">
        <v>30</v>
      </c>
      <c r="C39" s="20"/>
      <c r="D39" s="21" t="s">
        <v>358</v>
      </c>
      <c r="E39" s="21" t="s">
        <v>358</v>
      </c>
      <c r="F39" s="21" t="s">
        <v>29</v>
      </c>
      <c r="G39" s="22">
        <v>45</v>
      </c>
      <c r="H39" s="49"/>
      <c r="I39" s="50"/>
      <c r="J39" s="23"/>
      <c r="K39" s="15"/>
      <c r="L39" s="15"/>
      <c r="M39" s="16"/>
    </row>
    <row r="40" spans="2:13" ht="15" customHeight="1" x14ac:dyDescent="0.25">
      <c r="B40" s="19">
        <v>31</v>
      </c>
      <c r="C40" s="20"/>
      <c r="D40" s="21" t="s">
        <v>359</v>
      </c>
      <c r="E40" s="21" t="s">
        <v>359</v>
      </c>
      <c r="F40" s="21" t="s">
        <v>29</v>
      </c>
      <c r="G40" s="22">
        <v>45</v>
      </c>
      <c r="H40" s="49"/>
      <c r="I40" s="50"/>
      <c r="J40" s="23"/>
      <c r="K40" s="15"/>
      <c r="L40" s="15"/>
      <c r="M40" s="16"/>
    </row>
    <row r="41" spans="2:13" ht="15" customHeight="1" x14ac:dyDescent="0.25">
      <c r="B41" s="19">
        <v>32</v>
      </c>
      <c r="C41" s="20"/>
      <c r="D41" s="21" t="s">
        <v>360</v>
      </c>
      <c r="E41" s="21" t="s">
        <v>360</v>
      </c>
      <c r="F41" s="21" t="s">
        <v>29</v>
      </c>
      <c r="G41" s="22">
        <v>45</v>
      </c>
      <c r="H41" s="49"/>
      <c r="I41" s="50"/>
      <c r="J41" s="23"/>
      <c r="K41" s="15"/>
      <c r="L41" s="15"/>
      <c r="M41" s="16"/>
    </row>
    <row r="42" spans="2:13" ht="15" customHeight="1" x14ac:dyDescent="0.25">
      <c r="B42" s="19">
        <v>33</v>
      </c>
      <c r="C42" s="20"/>
      <c r="D42" s="21" t="s">
        <v>361</v>
      </c>
      <c r="E42" s="21" t="s">
        <v>361</v>
      </c>
      <c r="F42" s="21" t="s">
        <v>29</v>
      </c>
      <c r="G42" s="22">
        <v>30</v>
      </c>
      <c r="H42" s="49"/>
      <c r="I42" s="50"/>
      <c r="J42" s="23"/>
      <c r="K42" s="15"/>
      <c r="L42" s="15"/>
      <c r="M42" s="16"/>
    </row>
    <row r="43" spans="2:13" ht="15" customHeight="1" x14ac:dyDescent="0.25">
      <c r="B43" s="19">
        <v>34</v>
      </c>
      <c r="C43" s="20"/>
      <c r="D43" s="21" t="s">
        <v>1227</v>
      </c>
      <c r="E43" s="21" t="s">
        <v>362</v>
      </c>
      <c r="F43" s="21" t="s">
        <v>29</v>
      </c>
      <c r="G43" s="22">
        <v>45</v>
      </c>
      <c r="H43" s="49"/>
      <c r="I43" s="50"/>
      <c r="J43" s="23"/>
      <c r="K43" s="15"/>
      <c r="L43" s="15"/>
      <c r="M43" s="16"/>
    </row>
    <row r="44" spans="2:13" ht="15" customHeight="1" x14ac:dyDescent="0.25">
      <c r="B44" s="19">
        <v>35</v>
      </c>
      <c r="C44" s="20"/>
      <c r="D44" s="21" t="s">
        <v>1228</v>
      </c>
      <c r="E44" s="21" t="s">
        <v>363</v>
      </c>
      <c r="F44" s="21" t="s">
        <v>29</v>
      </c>
      <c r="G44" s="22">
        <v>45</v>
      </c>
      <c r="H44" s="49"/>
      <c r="I44" s="50"/>
      <c r="J44" s="23"/>
      <c r="K44" s="15"/>
      <c r="L44" s="15"/>
      <c r="M44" s="16"/>
    </row>
    <row r="45" spans="2:13" ht="15" customHeight="1" x14ac:dyDescent="0.25">
      <c r="B45" s="19">
        <v>36</v>
      </c>
      <c r="C45" s="20"/>
      <c r="D45" s="21" t="s">
        <v>1229</v>
      </c>
      <c r="E45" s="21" t="s">
        <v>364</v>
      </c>
      <c r="F45" s="21" t="s">
        <v>29</v>
      </c>
      <c r="G45" s="22">
        <v>45</v>
      </c>
      <c r="H45" s="49"/>
      <c r="I45" s="50"/>
      <c r="J45" s="23"/>
      <c r="K45" s="15"/>
      <c r="L45" s="15"/>
      <c r="M45" s="16"/>
    </row>
    <row r="46" spans="2:13" ht="15" customHeight="1" x14ac:dyDescent="0.25">
      <c r="B46" s="19">
        <v>37</v>
      </c>
      <c r="C46" s="20"/>
      <c r="D46" s="21" t="s">
        <v>1230</v>
      </c>
      <c r="E46" s="21" t="s">
        <v>365</v>
      </c>
      <c r="F46" s="21" t="s">
        <v>29</v>
      </c>
      <c r="G46" s="22">
        <v>45</v>
      </c>
      <c r="H46" s="49"/>
      <c r="I46" s="50"/>
      <c r="J46" s="23"/>
      <c r="K46" s="15"/>
      <c r="L46" s="15"/>
      <c r="M46" s="16"/>
    </row>
    <row r="47" spans="2:13" ht="15" customHeight="1" x14ac:dyDescent="0.25">
      <c r="B47" s="19">
        <v>38</v>
      </c>
      <c r="C47" s="20"/>
      <c r="D47" s="21" t="s">
        <v>1231</v>
      </c>
      <c r="E47" s="21" t="s">
        <v>366</v>
      </c>
      <c r="F47" s="21" t="s">
        <v>29</v>
      </c>
      <c r="G47" s="22">
        <v>45</v>
      </c>
      <c r="H47" s="49"/>
      <c r="I47" s="50"/>
      <c r="J47" s="23"/>
      <c r="K47" s="15"/>
      <c r="L47" s="15"/>
      <c r="M47" s="16"/>
    </row>
    <row r="48" spans="2:13" ht="15" customHeight="1" x14ac:dyDescent="0.25">
      <c r="B48" s="19">
        <v>39</v>
      </c>
      <c r="C48" s="20"/>
      <c r="D48" s="21" t="s">
        <v>1232</v>
      </c>
      <c r="E48" s="21" t="s">
        <v>367</v>
      </c>
      <c r="F48" s="21" t="s">
        <v>29</v>
      </c>
      <c r="G48" s="22">
        <v>45</v>
      </c>
      <c r="H48" s="49"/>
      <c r="I48" s="50"/>
      <c r="J48" s="23"/>
      <c r="K48" s="15"/>
      <c r="L48" s="15"/>
      <c r="M48" s="16"/>
    </row>
    <row r="49" spans="2:13" ht="15" customHeight="1" x14ac:dyDescent="0.25">
      <c r="B49" s="19">
        <v>40</v>
      </c>
      <c r="C49" s="20"/>
      <c r="D49" s="21" t="s">
        <v>1233</v>
      </c>
      <c r="E49" s="21" t="s">
        <v>368</v>
      </c>
      <c r="F49" s="21" t="s">
        <v>29</v>
      </c>
      <c r="G49" s="22">
        <v>45</v>
      </c>
      <c r="H49" s="49"/>
      <c r="I49" s="50"/>
      <c r="J49" s="23"/>
      <c r="K49" s="15"/>
      <c r="L49" s="15"/>
      <c r="M49" s="16"/>
    </row>
    <row r="50" spans="2:13" ht="15" customHeight="1" x14ac:dyDescent="0.25">
      <c r="B50" s="19">
        <v>41</v>
      </c>
      <c r="C50" s="20"/>
      <c r="D50" s="21" t="s">
        <v>1234</v>
      </c>
      <c r="E50" s="21" t="s">
        <v>369</v>
      </c>
      <c r="F50" s="21" t="s">
        <v>29</v>
      </c>
      <c r="G50" s="22">
        <v>45</v>
      </c>
      <c r="H50" s="49"/>
      <c r="I50" s="50"/>
      <c r="J50" s="23"/>
      <c r="K50" s="15"/>
      <c r="L50" s="15"/>
      <c r="M50" s="16"/>
    </row>
    <row r="51" spans="2:13" ht="15" customHeight="1" x14ac:dyDescent="0.25">
      <c r="B51" s="19">
        <v>42</v>
      </c>
      <c r="C51" s="20"/>
      <c r="D51" s="21" t="s">
        <v>1235</v>
      </c>
      <c r="E51" s="21" t="s">
        <v>370</v>
      </c>
      <c r="F51" s="21" t="s">
        <v>29</v>
      </c>
      <c r="G51" s="22">
        <v>45</v>
      </c>
      <c r="H51" s="49"/>
      <c r="I51" s="50"/>
      <c r="J51" s="23"/>
      <c r="K51" s="15"/>
      <c r="L51" s="15"/>
      <c r="M51" s="16"/>
    </row>
    <row r="52" spans="2:13" ht="15" customHeight="1" x14ac:dyDescent="0.25">
      <c r="B52" s="19">
        <v>43</v>
      </c>
      <c r="C52" s="20"/>
      <c r="D52" s="21" t="s">
        <v>1236</v>
      </c>
      <c r="E52" s="21" t="s">
        <v>371</v>
      </c>
      <c r="F52" s="21" t="s">
        <v>29</v>
      </c>
      <c r="G52" s="22">
        <v>45</v>
      </c>
      <c r="H52" s="49"/>
      <c r="I52" s="50"/>
      <c r="J52" s="23"/>
      <c r="K52" s="15"/>
      <c r="L52" s="15"/>
      <c r="M52" s="16"/>
    </row>
    <row r="53" spans="2:13" ht="15" customHeight="1" x14ac:dyDescent="0.25">
      <c r="B53" s="19">
        <v>44</v>
      </c>
      <c r="C53" s="20"/>
      <c r="D53" s="21" t="s">
        <v>372</v>
      </c>
      <c r="E53" s="21" t="s">
        <v>372</v>
      </c>
      <c r="F53" s="21" t="s">
        <v>29</v>
      </c>
      <c r="G53" s="22">
        <v>45</v>
      </c>
      <c r="H53" s="49"/>
      <c r="I53" s="50"/>
      <c r="J53" s="23"/>
      <c r="K53" s="15"/>
      <c r="L53" s="15"/>
      <c r="M53" s="16"/>
    </row>
    <row r="54" spans="2:13" ht="15" customHeight="1" x14ac:dyDescent="0.25">
      <c r="B54" s="19">
        <v>45</v>
      </c>
      <c r="C54" s="20"/>
      <c r="D54" s="21" t="s">
        <v>373</v>
      </c>
      <c r="E54" s="21" t="s">
        <v>373</v>
      </c>
      <c r="F54" s="21" t="s">
        <v>29</v>
      </c>
      <c r="G54" s="22">
        <v>45</v>
      </c>
      <c r="H54" s="49"/>
      <c r="I54" s="50"/>
      <c r="J54" s="23"/>
      <c r="K54" s="15"/>
      <c r="L54" s="15"/>
      <c r="M54" s="16"/>
    </row>
    <row r="55" spans="2:13" ht="15" customHeight="1" x14ac:dyDescent="0.25">
      <c r="B55" s="19">
        <v>46</v>
      </c>
      <c r="C55" s="20"/>
      <c r="D55" s="21" t="s">
        <v>374</v>
      </c>
      <c r="E55" s="21" t="s">
        <v>374</v>
      </c>
      <c r="F55" s="21" t="s">
        <v>29</v>
      </c>
      <c r="G55" s="22">
        <v>45</v>
      </c>
      <c r="H55" s="49"/>
      <c r="I55" s="50"/>
      <c r="J55" s="23"/>
      <c r="K55" s="15"/>
      <c r="L55" s="15"/>
      <c r="M55" s="16"/>
    </row>
    <row r="56" spans="2:13" ht="15" customHeight="1" x14ac:dyDescent="0.25">
      <c r="B56" s="19">
        <v>47</v>
      </c>
      <c r="C56" s="20"/>
      <c r="D56" s="21" t="s">
        <v>375</v>
      </c>
      <c r="E56" s="21" t="s">
        <v>375</v>
      </c>
      <c r="F56" s="21" t="s">
        <v>29</v>
      </c>
      <c r="G56" s="22">
        <v>45</v>
      </c>
      <c r="H56" s="49"/>
      <c r="I56" s="50"/>
      <c r="J56" s="23"/>
      <c r="K56" s="15"/>
      <c r="L56" s="15"/>
      <c r="M56" s="16"/>
    </row>
    <row r="57" spans="2:13" ht="15" customHeight="1" x14ac:dyDescent="0.25">
      <c r="B57" s="19">
        <v>48</v>
      </c>
      <c r="C57" s="20"/>
      <c r="D57" s="21" t="s">
        <v>376</v>
      </c>
      <c r="E57" s="21" t="s">
        <v>376</v>
      </c>
      <c r="F57" s="21" t="s">
        <v>29</v>
      </c>
      <c r="G57" s="22">
        <v>45</v>
      </c>
      <c r="H57" s="49"/>
      <c r="I57" s="50"/>
      <c r="J57" s="23"/>
      <c r="K57" s="15"/>
      <c r="L57" s="15"/>
      <c r="M57" s="16"/>
    </row>
    <row r="58" spans="2:13" ht="15" customHeight="1" x14ac:dyDescent="0.25">
      <c r="B58" s="19">
        <v>49</v>
      </c>
      <c r="C58" s="20"/>
      <c r="D58" s="21" t="s">
        <v>377</v>
      </c>
      <c r="E58" s="21" t="s">
        <v>377</v>
      </c>
      <c r="F58" s="21" t="s">
        <v>29</v>
      </c>
      <c r="G58" s="22">
        <v>45</v>
      </c>
      <c r="H58" s="49"/>
      <c r="I58" s="50"/>
      <c r="J58" s="23"/>
      <c r="K58" s="15"/>
      <c r="L58" s="15"/>
      <c r="M58" s="16"/>
    </row>
    <row r="59" spans="2:13" ht="15" customHeight="1" x14ac:dyDescent="0.25">
      <c r="B59" s="19">
        <v>50</v>
      </c>
      <c r="C59" s="20"/>
      <c r="D59" s="21" t="s">
        <v>378</v>
      </c>
      <c r="E59" s="21" t="s">
        <v>378</v>
      </c>
      <c r="F59" s="21" t="s">
        <v>29</v>
      </c>
      <c r="G59" s="22">
        <v>45</v>
      </c>
      <c r="H59" s="49"/>
      <c r="I59" s="50"/>
      <c r="J59" s="23"/>
      <c r="K59" s="15"/>
      <c r="L59" s="15"/>
      <c r="M59" s="16"/>
    </row>
    <row r="60" spans="2:13" ht="15" customHeight="1" x14ac:dyDescent="0.25">
      <c r="B60" s="19">
        <v>51</v>
      </c>
      <c r="C60" s="20"/>
      <c r="D60" s="21" t="s">
        <v>379</v>
      </c>
      <c r="E60" s="21" t="s">
        <v>379</v>
      </c>
      <c r="F60" s="21" t="s">
        <v>29</v>
      </c>
      <c r="G60" s="22">
        <v>45</v>
      </c>
      <c r="H60" s="49"/>
      <c r="I60" s="50"/>
      <c r="J60" s="23"/>
      <c r="K60" s="15"/>
      <c r="L60" s="15"/>
      <c r="M60" s="16"/>
    </row>
    <row r="61" spans="2:13" ht="15" customHeight="1" x14ac:dyDescent="0.25">
      <c r="B61" s="19">
        <v>52</v>
      </c>
      <c r="C61" s="20"/>
      <c r="D61" s="21" t="s">
        <v>380</v>
      </c>
      <c r="E61" s="21" t="s">
        <v>380</v>
      </c>
      <c r="F61" s="21" t="s">
        <v>29</v>
      </c>
      <c r="G61" s="22">
        <v>45</v>
      </c>
      <c r="H61" s="49"/>
      <c r="I61" s="50"/>
      <c r="J61" s="23"/>
      <c r="K61" s="15"/>
      <c r="L61" s="15"/>
      <c r="M61" s="16"/>
    </row>
    <row r="62" spans="2:13" ht="15" customHeight="1" x14ac:dyDescent="0.25">
      <c r="B62" s="19">
        <v>53</v>
      </c>
      <c r="C62" s="20"/>
      <c r="D62" s="21" t="s">
        <v>381</v>
      </c>
      <c r="E62" s="21" t="s">
        <v>381</v>
      </c>
      <c r="F62" s="21" t="s">
        <v>29</v>
      </c>
      <c r="G62" s="22">
        <v>45</v>
      </c>
      <c r="H62" s="49"/>
      <c r="I62" s="50"/>
      <c r="J62" s="23"/>
      <c r="K62" s="15"/>
      <c r="L62" s="15"/>
      <c r="M62" s="16"/>
    </row>
    <row r="63" spans="2:13" ht="15" customHeight="1" x14ac:dyDescent="0.25">
      <c r="B63" s="19">
        <v>54</v>
      </c>
      <c r="C63" s="20"/>
      <c r="D63" s="21" t="s">
        <v>382</v>
      </c>
      <c r="E63" s="21" t="s">
        <v>382</v>
      </c>
      <c r="F63" s="21" t="s">
        <v>29</v>
      </c>
      <c r="G63" s="22">
        <v>45</v>
      </c>
      <c r="H63" s="49"/>
      <c r="I63" s="50"/>
      <c r="J63" s="23"/>
      <c r="K63" s="15"/>
      <c r="L63" s="15"/>
      <c r="M63" s="16"/>
    </row>
    <row r="64" spans="2:13" ht="15" customHeight="1" x14ac:dyDescent="0.25">
      <c r="B64" s="19">
        <v>55</v>
      </c>
      <c r="C64" s="20"/>
      <c r="D64" s="21" t="s">
        <v>383</v>
      </c>
      <c r="E64" s="21" t="s">
        <v>383</v>
      </c>
      <c r="F64" s="21" t="s">
        <v>29</v>
      </c>
      <c r="G64" s="22">
        <v>45</v>
      </c>
      <c r="H64" s="49"/>
      <c r="I64" s="50"/>
      <c r="J64" s="23"/>
      <c r="K64" s="15"/>
      <c r="L64" s="15"/>
      <c r="M64" s="16"/>
    </row>
    <row r="65" spans="2:13" ht="15" customHeight="1" x14ac:dyDescent="0.25">
      <c r="B65" s="19">
        <v>56</v>
      </c>
      <c r="C65" s="20"/>
      <c r="D65" s="21" t="s">
        <v>384</v>
      </c>
      <c r="E65" s="21" t="s">
        <v>384</v>
      </c>
      <c r="F65" s="21" t="s">
        <v>29</v>
      </c>
      <c r="G65" s="22">
        <v>45</v>
      </c>
      <c r="H65" s="49"/>
      <c r="I65" s="50"/>
      <c r="J65" s="23"/>
      <c r="K65" s="15"/>
      <c r="L65" s="15"/>
      <c r="M65" s="16"/>
    </row>
    <row r="66" spans="2:13" ht="15" customHeight="1" x14ac:dyDescent="0.25">
      <c r="B66" s="19">
        <v>57</v>
      </c>
      <c r="C66" s="20"/>
      <c r="D66" s="21" t="s">
        <v>385</v>
      </c>
      <c r="E66" s="21" t="s">
        <v>385</v>
      </c>
      <c r="F66" s="21" t="s">
        <v>29</v>
      </c>
      <c r="G66" s="22">
        <v>45</v>
      </c>
      <c r="H66" s="49"/>
      <c r="I66" s="50"/>
      <c r="J66" s="23"/>
      <c r="K66" s="15"/>
      <c r="L66" s="15"/>
      <c r="M66" s="16"/>
    </row>
    <row r="67" spans="2:13" ht="15" customHeight="1" x14ac:dyDescent="0.25">
      <c r="B67" s="19">
        <v>58</v>
      </c>
      <c r="C67" s="20"/>
      <c r="D67" s="21" t="s">
        <v>386</v>
      </c>
      <c r="E67" s="21" t="s">
        <v>386</v>
      </c>
      <c r="F67" s="21" t="s">
        <v>29</v>
      </c>
      <c r="G67" s="22">
        <v>45</v>
      </c>
      <c r="H67" s="49"/>
      <c r="I67" s="50"/>
      <c r="J67" s="23"/>
      <c r="K67" s="15"/>
      <c r="L67" s="15"/>
      <c r="M67" s="16"/>
    </row>
    <row r="68" spans="2:13" ht="15" customHeight="1" x14ac:dyDescent="0.25">
      <c r="B68" s="19">
        <v>59</v>
      </c>
      <c r="C68" s="20"/>
      <c r="D68" s="21" t="s">
        <v>387</v>
      </c>
      <c r="E68" s="21" t="s">
        <v>387</v>
      </c>
      <c r="F68" s="21" t="s">
        <v>29</v>
      </c>
      <c r="G68" s="22">
        <v>45</v>
      </c>
      <c r="H68" s="49"/>
      <c r="I68" s="50"/>
      <c r="J68" s="23"/>
      <c r="K68" s="15"/>
      <c r="L68" s="15"/>
      <c r="M68" s="16"/>
    </row>
    <row r="69" spans="2:13" ht="15" customHeight="1" x14ac:dyDescent="0.25">
      <c r="B69" s="19">
        <v>60</v>
      </c>
      <c r="C69" s="20"/>
      <c r="D69" s="21" t="s">
        <v>388</v>
      </c>
      <c r="E69" s="21" t="s">
        <v>388</v>
      </c>
      <c r="F69" s="21" t="s">
        <v>29</v>
      </c>
      <c r="G69" s="22">
        <v>45</v>
      </c>
      <c r="H69" s="49"/>
      <c r="I69" s="50"/>
      <c r="J69" s="23"/>
      <c r="K69" s="15"/>
      <c r="L69" s="15"/>
      <c r="M69" s="16"/>
    </row>
    <row r="70" spans="2:13" ht="15" customHeight="1" x14ac:dyDescent="0.25">
      <c r="B70" s="19">
        <v>61</v>
      </c>
      <c r="C70" s="20"/>
      <c r="D70" s="21" t="s">
        <v>389</v>
      </c>
      <c r="E70" s="21" t="s">
        <v>389</v>
      </c>
      <c r="F70" s="21" t="s">
        <v>29</v>
      </c>
      <c r="G70" s="22">
        <v>45</v>
      </c>
      <c r="H70" s="49"/>
      <c r="I70" s="50"/>
      <c r="J70" s="23"/>
      <c r="K70" s="15"/>
      <c r="L70" s="15"/>
      <c r="M70" s="16"/>
    </row>
    <row r="71" spans="2:13" ht="15" customHeight="1" x14ac:dyDescent="0.25">
      <c r="B71" s="19">
        <v>62</v>
      </c>
      <c r="C71" s="20"/>
      <c r="D71" s="21" t="s">
        <v>390</v>
      </c>
      <c r="E71" s="21" t="s">
        <v>390</v>
      </c>
      <c r="F71" s="21" t="s">
        <v>29</v>
      </c>
      <c r="G71" s="22">
        <v>45</v>
      </c>
      <c r="H71" s="49"/>
      <c r="I71" s="50"/>
      <c r="J71" s="23"/>
      <c r="K71" s="15"/>
      <c r="L71" s="15"/>
      <c r="M71" s="16"/>
    </row>
    <row r="72" spans="2:13" ht="15" customHeight="1" x14ac:dyDescent="0.25">
      <c r="B72" s="19">
        <v>63</v>
      </c>
      <c r="C72" s="20"/>
      <c r="D72" s="21" t="s">
        <v>391</v>
      </c>
      <c r="E72" s="21" t="s">
        <v>391</v>
      </c>
      <c r="F72" s="21" t="s">
        <v>29</v>
      </c>
      <c r="G72" s="22">
        <v>45</v>
      </c>
      <c r="H72" s="49"/>
      <c r="I72" s="50"/>
      <c r="J72" s="23"/>
      <c r="K72" s="15"/>
      <c r="L72" s="15"/>
      <c r="M72" s="16"/>
    </row>
    <row r="73" spans="2:13" ht="15" customHeight="1" thickBot="1" x14ac:dyDescent="0.3">
      <c r="B73" s="24">
        <v>64</v>
      </c>
      <c r="C73" s="25" t="s">
        <v>23</v>
      </c>
      <c r="D73" s="26" t="s">
        <v>89</v>
      </c>
      <c r="E73" s="26" t="s">
        <v>89</v>
      </c>
      <c r="F73" s="26" t="s">
        <v>90</v>
      </c>
      <c r="G73" s="27" t="s">
        <v>83</v>
      </c>
      <c r="H73" s="47"/>
      <c r="I73" s="48"/>
      <c r="J73" s="28"/>
      <c r="K73" s="15"/>
      <c r="L73" s="15"/>
      <c r="M73" s="16"/>
    </row>
  </sheetData>
  <mergeCells count="80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32:I32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44:I44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56:I56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68:I68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9:I69"/>
    <mergeCell ref="H70:I70"/>
    <mergeCell ref="H71:I71"/>
    <mergeCell ref="H72:I72"/>
    <mergeCell ref="H73:I73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32"/>
  <sheetViews>
    <sheetView zoomScaleNormal="100" workbookViewId="0"/>
  </sheetViews>
  <sheetFormatPr defaultRowHeight="13.5" x14ac:dyDescent="0.15"/>
  <cols>
    <col min="1" max="1" width="1" style="4" customWidth="1"/>
    <col min="2" max="2" width="3.125" style="4" customWidth="1"/>
    <col min="3" max="3" width="4.125" style="4" customWidth="1"/>
    <col min="4" max="4" width="20.625" style="4" customWidth="1"/>
    <col min="5" max="5" width="15.625" style="4" customWidth="1"/>
    <col min="6" max="6" width="12.625" style="4" customWidth="1"/>
    <col min="7" max="7" width="10.875" style="17" bestFit="1" customWidth="1"/>
    <col min="8" max="8" width="13.375" style="4" bestFit="1" customWidth="1"/>
    <col min="9" max="9" width="8.625" style="4" customWidth="1"/>
    <col min="10" max="10" width="30.125" style="4" customWidth="1"/>
    <col min="11" max="11" width="7.875" style="4" customWidth="1"/>
    <col min="12" max="16384" width="9" style="4"/>
  </cols>
  <sheetData>
    <row r="1" spans="1:13" ht="14.25" thickBot="1" x14ac:dyDescent="0.2">
      <c r="A1"/>
    </row>
    <row r="2" spans="1:13" ht="14.25" customHeight="1" thickBot="1" x14ac:dyDescent="0.2">
      <c r="B2" s="56" t="str">
        <f>表書!B12&amp;"DB定義書"</f>
        <v>長野市 上下水道局地理情報システムDB定義書</v>
      </c>
      <c r="C2" s="57"/>
      <c r="D2" s="57"/>
      <c r="E2" s="57"/>
      <c r="F2" s="57"/>
      <c r="G2" s="57"/>
      <c r="H2" s="57"/>
      <c r="I2" s="57"/>
      <c r="J2" s="58"/>
    </row>
    <row r="3" spans="1:13" ht="14.25" thickTop="1" x14ac:dyDescent="0.15">
      <c r="B3" s="5" t="s">
        <v>0</v>
      </c>
      <c r="C3" s="59" t="s">
        <v>6</v>
      </c>
      <c r="D3" s="59"/>
      <c r="E3" s="60" t="s">
        <v>19</v>
      </c>
      <c r="F3" s="61"/>
      <c r="G3" s="62"/>
      <c r="H3" s="63" t="s">
        <v>11</v>
      </c>
      <c r="I3" s="66"/>
      <c r="J3" s="67"/>
    </row>
    <row r="4" spans="1:13" x14ac:dyDescent="0.15">
      <c r="B4" s="10" t="s">
        <v>0</v>
      </c>
      <c r="C4" s="52" t="s">
        <v>14</v>
      </c>
      <c r="D4" s="52"/>
      <c r="E4" s="51"/>
      <c r="F4" s="52"/>
      <c r="G4" s="53"/>
      <c r="H4" s="64"/>
      <c r="I4" s="68"/>
      <c r="J4" s="69"/>
    </row>
    <row r="5" spans="1:13" x14ac:dyDescent="0.15">
      <c r="B5" s="10" t="s">
        <v>0</v>
      </c>
      <c r="C5" s="52" t="s">
        <v>15</v>
      </c>
      <c r="D5" s="52"/>
      <c r="E5" s="51" t="s">
        <v>401</v>
      </c>
      <c r="F5" s="52"/>
      <c r="G5" s="53"/>
      <c r="H5" s="64"/>
      <c r="I5" s="68"/>
      <c r="J5" s="69"/>
    </row>
    <row r="6" spans="1:13" x14ac:dyDescent="0.15">
      <c r="B6" s="10" t="s">
        <v>0</v>
      </c>
      <c r="C6" s="52" t="s">
        <v>16</v>
      </c>
      <c r="D6" s="52"/>
      <c r="E6" s="51" t="s">
        <v>402</v>
      </c>
      <c r="F6" s="52"/>
      <c r="G6" s="53"/>
      <c r="H6" s="64"/>
      <c r="I6" s="68"/>
      <c r="J6" s="69"/>
    </row>
    <row r="7" spans="1:13" x14ac:dyDescent="0.15">
      <c r="B7" s="10" t="s">
        <v>0</v>
      </c>
      <c r="C7" s="52" t="s">
        <v>17</v>
      </c>
      <c r="D7" s="52"/>
      <c r="E7" s="51" t="s">
        <v>21</v>
      </c>
      <c r="F7" s="52"/>
      <c r="G7" s="53"/>
      <c r="H7" s="64"/>
      <c r="I7" s="68"/>
      <c r="J7" s="69"/>
    </row>
    <row r="8" spans="1:13" ht="14.25" thickBot="1" x14ac:dyDescent="0.2">
      <c r="B8" s="11" t="s">
        <v>0</v>
      </c>
      <c r="C8" s="72" t="s">
        <v>18</v>
      </c>
      <c r="D8" s="72"/>
      <c r="E8" s="73" t="s">
        <v>22</v>
      </c>
      <c r="F8" s="72"/>
      <c r="G8" s="74"/>
      <c r="H8" s="65"/>
      <c r="I8" s="70"/>
      <c r="J8" s="71"/>
    </row>
    <row r="9" spans="1:13" ht="14.25" thickTop="1" x14ac:dyDescent="0.15">
      <c r="B9" s="12" t="s">
        <v>1</v>
      </c>
      <c r="C9" s="13" t="s">
        <v>2</v>
      </c>
      <c r="D9" s="13" t="s">
        <v>5</v>
      </c>
      <c r="E9" s="13" t="s">
        <v>3</v>
      </c>
      <c r="F9" s="13" t="s">
        <v>4</v>
      </c>
      <c r="G9" s="18" t="s">
        <v>13</v>
      </c>
      <c r="H9" s="54" t="s">
        <v>12</v>
      </c>
      <c r="I9" s="55"/>
      <c r="J9" s="14" t="s">
        <v>7</v>
      </c>
      <c r="K9" s="15"/>
      <c r="L9" s="15"/>
      <c r="M9" s="16"/>
    </row>
    <row r="10" spans="1:13" ht="15" customHeight="1" x14ac:dyDescent="0.25">
      <c r="B10" s="19">
        <v>1</v>
      </c>
      <c r="C10" s="20" t="s">
        <v>23</v>
      </c>
      <c r="D10" s="21" t="s">
        <v>24</v>
      </c>
      <c r="E10" s="21" t="s">
        <v>24</v>
      </c>
      <c r="F10" s="21" t="s">
        <v>26</v>
      </c>
      <c r="G10" s="22" t="s">
        <v>25</v>
      </c>
      <c r="H10" s="49"/>
      <c r="I10" s="50"/>
      <c r="J10" s="23"/>
      <c r="K10" s="15"/>
      <c r="L10" s="15"/>
      <c r="M10" s="16"/>
    </row>
    <row r="11" spans="1:13" ht="15" customHeight="1" x14ac:dyDescent="0.25">
      <c r="B11" s="19">
        <v>2</v>
      </c>
      <c r="C11" s="20"/>
      <c r="D11" s="21" t="s">
        <v>403</v>
      </c>
      <c r="E11" s="21" t="s">
        <v>404</v>
      </c>
      <c r="F11" s="21" t="s">
        <v>29</v>
      </c>
      <c r="G11" s="22">
        <v>254</v>
      </c>
      <c r="H11" s="49"/>
      <c r="I11" s="50"/>
      <c r="J11" s="23"/>
      <c r="K11" s="15"/>
      <c r="L11" s="15"/>
      <c r="M11" s="16"/>
    </row>
    <row r="12" spans="1:13" ht="15" customHeight="1" x14ac:dyDescent="0.25">
      <c r="B12" s="19">
        <v>3</v>
      </c>
      <c r="C12" s="20"/>
      <c r="D12" s="21" t="s">
        <v>405</v>
      </c>
      <c r="E12" s="21" t="s">
        <v>406</v>
      </c>
      <c r="F12" s="21" t="s">
        <v>29</v>
      </c>
      <c r="G12" s="22">
        <v>254</v>
      </c>
      <c r="H12" s="49"/>
      <c r="I12" s="50"/>
      <c r="J12" s="23"/>
      <c r="K12" s="15"/>
      <c r="L12" s="15"/>
      <c r="M12" s="16"/>
    </row>
    <row r="13" spans="1:13" ht="15" customHeight="1" x14ac:dyDescent="0.25">
      <c r="B13" s="19">
        <v>4</v>
      </c>
      <c r="C13" s="20"/>
      <c r="D13" s="21" t="s">
        <v>407</v>
      </c>
      <c r="E13" s="21" t="s">
        <v>408</v>
      </c>
      <c r="F13" s="21" t="s">
        <v>41</v>
      </c>
      <c r="G13" s="22" t="s">
        <v>40</v>
      </c>
      <c r="H13" s="49"/>
      <c r="I13" s="50"/>
      <c r="J13" s="23"/>
      <c r="K13" s="15"/>
      <c r="L13" s="15"/>
      <c r="M13" s="16"/>
    </row>
    <row r="14" spans="1:13" ht="15" customHeight="1" x14ac:dyDescent="0.25">
      <c r="B14" s="19">
        <v>5</v>
      </c>
      <c r="C14" s="20"/>
      <c r="D14" s="21" t="s">
        <v>409</v>
      </c>
      <c r="E14" s="21" t="s">
        <v>410</v>
      </c>
      <c r="F14" s="21" t="s">
        <v>29</v>
      </c>
      <c r="G14" s="22">
        <v>254</v>
      </c>
      <c r="H14" s="49"/>
      <c r="I14" s="50"/>
      <c r="J14" s="23"/>
      <c r="K14" s="15"/>
      <c r="L14" s="15"/>
      <c r="M14" s="16"/>
    </row>
    <row r="15" spans="1:13" ht="15" customHeight="1" x14ac:dyDescent="0.25">
      <c r="B15" s="19">
        <v>6</v>
      </c>
      <c r="C15" s="20"/>
      <c r="D15" s="21" t="s">
        <v>411</v>
      </c>
      <c r="E15" s="21" t="s">
        <v>412</v>
      </c>
      <c r="F15" s="21" t="s">
        <v>29</v>
      </c>
      <c r="G15" s="22">
        <v>254</v>
      </c>
      <c r="H15" s="49"/>
      <c r="I15" s="50"/>
      <c r="J15" s="23"/>
      <c r="K15" s="15"/>
      <c r="L15" s="15"/>
      <c r="M15" s="16"/>
    </row>
    <row r="16" spans="1:13" ht="15" customHeight="1" x14ac:dyDescent="0.25">
      <c r="B16" s="19">
        <v>7</v>
      </c>
      <c r="C16" s="20"/>
      <c r="D16" s="21" t="s">
        <v>413</v>
      </c>
      <c r="E16" s="21" t="s">
        <v>414</v>
      </c>
      <c r="F16" s="21" t="s">
        <v>29</v>
      </c>
      <c r="G16" s="22">
        <v>254</v>
      </c>
      <c r="H16" s="49"/>
      <c r="I16" s="50"/>
      <c r="J16" s="23"/>
      <c r="K16" s="15"/>
      <c r="L16" s="15"/>
      <c r="M16" s="16"/>
    </row>
    <row r="17" spans="2:13" ht="15" customHeight="1" x14ac:dyDescent="0.25">
      <c r="B17" s="19">
        <v>8</v>
      </c>
      <c r="C17" s="20"/>
      <c r="D17" s="21" t="s">
        <v>415</v>
      </c>
      <c r="E17" s="21" t="s">
        <v>416</v>
      </c>
      <c r="F17" s="21" t="s">
        <v>29</v>
      </c>
      <c r="G17" s="22">
        <v>254</v>
      </c>
      <c r="H17" s="49"/>
      <c r="I17" s="50"/>
      <c r="J17" s="23"/>
      <c r="K17" s="15"/>
      <c r="L17" s="15"/>
      <c r="M17" s="16"/>
    </row>
    <row r="18" spans="2:13" ht="15" customHeight="1" x14ac:dyDescent="0.25">
      <c r="B18" s="19">
        <v>9</v>
      </c>
      <c r="C18" s="20"/>
      <c r="D18" s="21" t="s">
        <v>417</v>
      </c>
      <c r="E18" s="21" t="s">
        <v>417</v>
      </c>
      <c r="F18" s="21" t="s">
        <v>41</v>
      </c>
      <c r="G18" s="22" t="s">
        <v>40</v>
      </c>
      <c r="H18" s="49"/>
      <c r="I18" s="50"/>
      <c r="J18" s="23"/>
      <c r="K18" s="15"/>
      <c r="L18" s="15"/>
      <c r="M18" s="16"/>
    </row>
    <row r="19" spans="2:13" ht="15" customHeight="1" x14ac:dyDescent="0.25">
      <c r="B19" s="19">
        <v>10</v>
      </c>
      <c r="C19" s="20"/>
      <c r="D19" s="21" t="s">
        <v>418</v>
      </c>
      <c r="E19" s="21" t="s">
        <v>418</v>
      </c>
      <c r="F19" s="21" t="s">
        <v>41</v>
      </c>
      <c r="G19" s="22" t="s">
        <v>40</v>
      </c>
      <c r="H19" s="49"/>
      <c r="I19" s="50"/>
      <c r="J19" s="23"/>
      <c r="K19" s="15"/>
      <c r="L19" s="15"/>
      <c r="M19" s="16"/>
    </row>
    <row r="20" spans="2:13" ht="15" customHeight="1" x14ac:dyDescent="0.25">
      <c r="B20" s="19">
        <v>11</v>
      </c>
      <c r="C20" s="20"/>
      <c r="D20" s="21" t="s">
        <v>419</v>
      </c>
      <c r="E20" s="21" t="s">
        <v>419</v>
      </c>
      <c r="F20" s="21" t="s">
        <v>41</v>
      </c>
      <c r="G20" s="22" t="s">
        <v>40</v>
      </c>
      <c r="H20" s="49"/>
      <c r="I20" s="50"/>
      <c r="J20" s="23"/>
      <c r="K20" s="15"/>
      <c r="L20" s="15"/>
      <c r="M20" s="16"/>
    </row>
    <row r="21" spans="2:13" ht="15" customHeight="1" x14ac:dyDescent="0.25">
      <c r="B21" s="19">
        <v>12</v>
      </c>
      <c r="C21" s="20"/>
      <c r="D21" s="21" t="s">
        <v>420</v>
      </c>
      <c r="E21" s="21" t="s">
        <v>420</v>
      </c>
      <c r="F21" s="21" t="s">
        <v>41</v>
      </c>
      <c r="G21" s="22" t="s">
        <v>40</v>
      </c>
      <c r="H21" s="49"/>
      <c r="I21" s="50"/>
      <c r="J21" s="23"/>
      <c r="K21" s="15"/>
      <c r="L21" s="15"/>
      <c r="M21" s="16"/>
    </row>
    <row r="22" spans="2:13" ht="15" customHeight="1" x14ac:dyDescent="0.25">
      <c r="B22" s="19">
        <v>13</v>
      </c>
      <c r="C22" s="20"/>
      <c r="D22" s="21" t="s">
        <v>421</v>
      </c>
      <c r="E22" s="21" t="s">
        <v>421</v>
      </c>
      <c r="F22" s="21" t="s">
        <v>41</v>
      </c>
      <c r="G22" s="22" t="s">
        <v>40</v>
      </c>
      <c r="H22" s="49"/>
      <c r="I22" s="50"/>
      <c r="J22" s="23"/>
      <c r="K22" s="15"/>
      <c r="L22" s="15"/>
      <c r="M22" s="16"/>
    </row>
    <row r="23" spans="2:13" ht="15" customHeight="1" x14ac:dyDescent="0.25">
      <c r="B23" s="19">
        <v>14</v>
      </c>
      <c r="C23" s="20"/>
      <c r="D23" s="21" t="s">
        <v>422</v>
      </c>
      <c r="E23" s="21" t="s">
        <v>422</v>
      </c>
      <c r="F23" s="21" t="s">
        <v>41</v>
      </c>
      <c r="G23" s="22" t="s">
        <v>40</v>
      </c>
      <c r="H23" s="49"/>
      <c r="I23" s="50"/>
      <c r="J23" s="23"/>
      <c r="K23" s="15"/>
      <c r="L23" s="15"/>
      <c r="M23" s="16"/>
    </row>
    <row r="24" spans="2:13" ht="15" customHeight="1" x14ac:dyDescent="0.25">
      <c r="B24" s="19">
        <v>15</v>
      </c>
      <c r="C24" s="20"/>
      <c r="D24" s="21" t="s">
        <v>423</v>
      </c>
      <c r="E24" s="21" t="s">
        <v>423</v>
      </c>
      <c r="F24" s="21" t="s">
        <v>41</v>
      </c>
      <c r="G24" s="22" t="s">
        <v>40</v>
      </c>
      <c r="H24" s="49"/>
      <c r="I24" s="50"/>
      <c r="J24" s="23"/>
      <c r="K24" s="15"/>
      <c r="L24" s="15"/>
      <c r="M24" s="16"/>
    </row>
    <row r="25" spans="2:13" ht="15" customHeight="1" x14ac:dyDescent="0.25">
      <c r="B25" s="19">
        <v>16</v>
      </c>
      <c r="C25" s="20"/>
      <c r="D25" s="21" t="s">
        <v>424</v>
      </c>
      <c r="E25" s="21" t="s">
        <v>424</v>
      </c>
      <c r="F25" s="21" t="s">
        <v>41</v>
      </c>
      <c r="G25" s="22" t="s">
        <v>40</v>
      </c>
      <c r="H25" s="49"/>
      <c r="I25" s="50"/>
      <c r="J25" s="23"/>
      <c r="K25" s="15"/>
      <c r="L25" s="15"/>
      <c r="M25" s="16"/>
    </row>
    <row r="26" spans="2:13" ht="15" customHeight="1" x14ac:dyDescent="0.25">
      <c r="B26" s="19">
        <v>17</v>
      </c>
      <c r="C26" s="20"/>
      <c r="D26" s="21" t="s">
        <v>425</v>
      </c>
      <c r="E26" s="21" t="s">
        <v>426</v>
      </c>
      <c r="F26" s="21" t="s">
        <v>29</v>
      </c>
      <c r="G26" s="22">
        <v>254</v>
      </c>
      <c r="H26" s="49"/>
      <c r="I26" s="50"/>
      <c r="J26" s="23"/>
      <c r="K26" s="15"/>
      <c r="L26" s="15"/>
      <c r="M26" s="16"/>
    </row>
    <row r="27" spans="2:13" ht="15" customHeight="1" x14ac:dyDescent="0.25">
      <c r="B27" s="19">
        <v>18</v>
      </c>
      <c r="C27" s="20"/>
      <c r="D27" s="21" t="s">
        <v>427</v>
      </c>
      <c r="E27" s="21" t="s">
        <v>428</v>
      </c>
      <c r="F27" s="21" t="s">
        <v>29</v>
      </c>
      <c r="G27" s="22">
        <v>254</v>
      </c>
      <c r="H27" s="49"/>
      <c r="I27" s="50"/>
      <c r="J27" s="23"/>
      <c r="K27" s="15"/>
      <c r="L27" s="15"/>
      <c r="M27" s="16"/>
    </row>
    <row r="28" spans="2:13" ht="15" customHeight="1" x14ac:dyDescent="0.25">
      <c r="B28" s="19">
        <v>19</v>
      </c>
      <c r="C28" s="20"/>
      <c r="D28" s="21" t="s">
        <v>108</v>
      </c>
      <c r="E28" s="21" t="s">
        <v>108</v>
      </c>
      <c r="F28" s="21" t="s">
        <v>41</v>
      </c>
      <c r="G28" s="22" t="s">
        <v>40</v>
      </c>
      <c r="H28" s="49"/>
      <c r="I28" s="50"/>
      <c r="J28" s="23"/>
      <c r="K28" s="15"/>
      <c r="L28" s="15"/>
      <c r="M28" s="16"/>
    </row>
    <row r="29" spans="2:13" ht="15" customHeight="1" x14ac:dyDescent="0.25">
      <c r="B29" s="19">
        <v>20</v>
      </c>
      <c r="C29" s="20"/>
      <c r="D29" s="21" t="s">
        <v>109</v>
      </c>
      <c r="E29" s="21" t="s">
        <v>109</v>
      </c>
      <c r="F29" s="21" t="s">
        <v>41</v>
      </c>
      <c r="G29" s="22" t="s">
        <v>40</v>
      </c>
      <c r="H29" s="49"/>
      <c r="I29" s="50"/>
      <c r="J29" s="23"/>
      <c r="K29" s="15"/>
      <c r="L29" s="15"/>
      <c r="M29" s="16"/>
    </row>
    <row r="30" spans="2:13" ht="15" customHeight="1" x14ac:dyDescent="0.25">
      <c r="B30" s="19">
        <v>21</v>
      </c>
      <c r="C30" s="20"/>
      <c r="D30" s="21" t="s">
        <v>175</v>
      </c>
      <c r="E30" s="21" t="s">
        <v>175</v>
      </c>
      <c r="F30" s="21" t="s">
        <v>41</v>
      </c>
      <c r="G30" s="22" t="s">
        <v>25</v>
      </c>
      <c r="H30" s="49"/>
      <c r="I30" s="50"/>
      <c r="J30" s="23"/>
      <c r="K30" s="15"/>
      <c r="L30" s="15"/>
      <c r="M30" s="16"/>
    </row>
    <row r="31" spans="2:13" ht="15" customHeight="1" x14ac:dyDescent="0.25">
      <c r="B31" s="19">
        <v>22</v>
      </c>
      <c r="C31" s="20"/>
      <c r="D31" s="21" t="s">
        <v>429</v>
      </c>
      <c r="E31" s="21" t="s">
        <v>429</v>
      </c>
      <c r="F31" s="21" t="s">
        <v>41</v>
      </c>
      <c r="G31" s="22" t="s">
        <v>45</v>
      </c>
      <c r="H31" s="49"/>
      <c r="I31" s="50"/>
      <c r="J31" s="23"/>
      <c r="K31" s="15"/>
      <c r="L31" s="15"/>
      <c r="M31" s="16"/>
    </row>
    <row r="32" spans="2:13" ht="15" customHeight="1" thickBot="1" x14ac:dyDescent="0.3">
      <c r="B32" s="24">
        <v>23</v>
      </c>
      <c r="C32" s="25" t="s">
        <v>23</v>
      </c>
      <c r="D32" s="26" t="s">
        <v>89</v>
      </c>
      <c r="E32" s="26" t="s">
        <v>89</v>
      </c>
      <c r="F32" s="26" t="s">
        <v>90</v>
      </c>
      <c r="G32" s="27" t="s">
        <v>83</v>
      </c>
      <c r="H32" s="47"/>
      <c r="I32" s="48"/>
      <c r="J32" s="28"/>
      <c r="K32" s="15"/>
      <c r="L32" s="15"/>
      <c r="M32" s="16"/>
    </row>
  </sheetData>
  <mergeCells count="39">
    <mergeCell ref="E6:G6"/>
    <mergeCell ref="H9:I9"/>
    <mergeCell ref="B2:J2"/>
    <mergeCell ref="C3:D3"/>
    <mergeCell ref="E3:G3"/>
    <mergeCell ref="H3:H8"/>
    <mergeCell ref="I3:J8"/>
    <mergeCell ref="C4:D4"/>
    <mergeCell ref="E4:G4"/>
    <mergeCell ref="C5:D5"/>
    <mergeCell ref="E5:G5"/>
    <mergeCell ref="C6:D6"/>
    <mergeCell ref="C7:D7"/>
    <mergeCell ref="E7:G7"/>
    <mergeCell ref="C8:D8"/>
    <mergeCell ref="E8:G8"/>
    <mergeCell ref="H20:I2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32:I32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</mergeCells>
  <phoneticPr fontId="1"/>
  <pageMargins left="0.39370078740157483" right="0.19685039370078741" top="0.6692913385826772" bottom="0.59055118110236227" header="0.35433070866141736" footer="0.31496062992125984"/>
  <headerFooter alignWithMargins="0">
    <oddHeader>&amp;L&amp;16データベース定義書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64</vt:i4>
      </vt:variant>
      <vt:variant>
        <vt:lpstr>名前付き一覧</vt:lpstr>
      </vt:variant>
      <vt:variant>
        <vt:i4>64</vt:i4>
      </vt:variant>
    </vt:vector>
  </HeadingPairs>
  <TitlesOfParts>
    <vt:vector size="128" baseType="lpstr">
      <vt:lpstr>表書</vt:lpstr>
      <vt:lpstr>Index</vt:lpstr>
      <vt:lpstr>料金台帳位置</vt:lpstr>
      <vt:lpstr>水圧ブロック図</vt:lpstr>
      <vt:lpstr>廃止公道分修繕台帳</vt:lpstr>
      <vt:lpstr>地形図2500図郭</vt:lpstr>
      <vt:lpstr>供用開始地番（水洗化用）</vt:lpstr>
      <vt:lpstr>マンホールポンプ</vt:lpstr>
      <vt:lpstr>消防局消火栓</vt:lpstr>
      <vt:lpstr>水圧データ</vt:lpstr>
      <vt:lpstr>消防局防火水槽</vt:lpstr>
      <vt:lpstr>防火水槽真形（消防局作成）</vt:lpstr>
      <vt:lpstr>処理場</vt:lpstr>
      <vt:lpstr>水系図</vt:lpstr>
      <vt:lpstr>料金台帳建物</vt:lpstr>
      <vt:lpstr>特別使用許可区域（水洗化用）</vt:lpstr>
      <vt:lpstr>注意メモ</vt:lpstr>
      <vt:lpstr>事業場</vt:lpstr>
      <vt:lpstr>浄化槽台帳位置</vt:lpstr>
      <vt:lpstr>検針分布（市水）</vt:lpstr>
      <vt:lpstr>開発寄付工事</vt:lpstr>
      <vt:lpstr>管内地域</vt:lpstr>
      <vt:lpstr>企業会計工事</vt:lpstr>
      <vt:lpstr>公道分修繕位置</vt:lpstr>
      <vt:lpstr>新規共同管</vt:lpstr>
      <vt:lpstr>新規メータ</vt:lpstr>
      <vt:lpstr>新規メータ接続</vt:lpstr>
      <vt:lpstr>新規給水管</vt:lpstr>
      <vt:lpstr>新規検査口</vt:lpstr>
      <vt:lpstr>新規検査口接続</vt:lpstr>
      <vt:lpstr>既存メータ接続</vt:lpstr>
      <vt:lpstr>仮隣地境界</vt:lpstr>
      <vt:lpstr>仮道路境界</vt:lpstr>
      <vt:lpstr>休止管</vt:lpstr>
      <vt:lpstr>試験堀立会</vt:lpstr>
      <vt:lpstr>ブロック流入点</vt:lpstr>
      <vt:lpstr>ブロック流入点計画</vt:lpstr>
      <vt:lpstr>汚水幹線</vt:lpstr>
      <vt:lpstr>汚水幹線名</vt:lpstr>
      <vt:lpstr>汚水区画割</vt:lpstr>
      <vt:lpstr>汚水処理区</vt:lpstr>
      <vt:lpstr>公共下水道計画区域</vt:lpstr>
      <vt:lpstr>汚水処理分区</vt:lpstr>
      <vt:lpstr>汚水整備済区域</vt:lpstr>
      <vt:lpstr>汚水認可区域（下法）</vt:lpstr>
      <vt:lpstr>DID H22-H28</vt:lpstr>
      <vt:lpstr>DID</vt:lpstr>
      <vt:lpstr>その他下水道区域</vt:lpstr>
      <vt:lpstr>公示区域</vt:lpstr>
      <vt:lpstr>行政界（下水道用）</vt:lpstr>
      <vt:lpstr>都計用途区域</vt:lpstr>
      <vt:lpstr>都市計画区域</vt:lpstr>
      <vt:lpstr>特別使用許可区域</vt:lpstr>
      <vt:lpstr>認可変更除外区域</vt:lpstr>
      <vt:lpstr>認可変更予定箇所</vt:lpstr>
      <vt:lpstr>用途地域</vt:lpstr>
      <vt:lpstr>給水可能区域図</vt:lpstr>
      <vt:lpstr>給水区域図</vt:lpstr>
      <vt:lpstr>給水区域図2014</vt:lpstr>
      <vt:lpstr>給水区域図2015</vt:lpstr>
      <vt:lpstr>給水区域図2016</vt:lpstr>
      <vt:lpstr>供用開始区域</vt:lpstr>
      <vt:lpstr>区画割注記</vt:lpstr>
      <vt:lpstr>コード表</vt:lpstr>
      <vt:lpstr>表書!Print_Area</vt:lpstr>
      <vt:lpstr>DID!Print_Titles</vt:lpstr>
      <vt:lpstr>'DID H22-H28'!Print_Titles</vt:lpstr>
      <vt:lpstr>Index!Print_Titles</vt:lpstr>
      <vt:lpstr>コード表!Print_Titles</vt:lpstr>
      <vt:lpstr>その他下水道区域!Print_Titles</vt:lpstr>
      <vt:lpstr>ブロック流入点!Print_Titles</vt:lpstr>
      <vt:lpstr>ブロック流入点計画!Print_Titles</vt:lpstr>
      <vt:lpstr>マンホールポンプ!Print_Titles</vt:lpstr>
      <vt:lpstr>汚水幹線!Print_Titles</vt:lpstr>
      <vt:lpstr>汚水幹線名!Print_Titles</vt:lpstr>
      <vt:lpstr>汚水区画割!Print_Titles</vt:lpstr>
      <vt:lpstr>汚水処理区!Print_Titles</vt:lpstr>
      <vt:lpstr>汚水処理分区!Print_Titles</vt:lpstr>
      <vt:lpstr>汚水整備済区域!Print_Titles</vt:lpstr>
      <vt:lpstr>'汚水認可区域（下法）'!Print_Titles</vt:lpstr>
      <vt:lpstr>仮道路境界!Print_Titles</vt:lpstr>
      <vt:lpstr>仮隣地境界!Print_Titles</vt:lpstr>
      <vt:lpstr>開発寄付工事!Print_Titles</vt:lpstr>
      <vt:lpstr>管内地域!Print_Titles</vt:lpstr>
      <vt:lpstr>企業会計工事!Print_Titles</vt:lpstr>
      <vt:lpstr>既存メータ接続!Print_Titles</vt:lpstr>
      <vt:lpstr>休止管!Print_Titles</vt:lpstr>
      <vt:lpstr>給水可能区域図!Print_Titles</vt:lpstr>
      <vt:lpstr>給水区域図!Print_Titles</vt:lpstr>
      <vt:lpstr>給水区域図2014!Print_Titles</vt:lpstr>
      <vt:lpstr>給水区域図2015!Print_Titles</vt:lpstr>
      <vt:lpstr>給水区域図2016!Print_Titles</vt:lpstr>
      <vt:lpstr>供用開始区域!Print_Titles</vt:lpstr>
      <vt:lpstr>'供用開始地番（水洗化用）'!Print_Titles</vt:lpstr>
      <vt:lpstr>区画割注記!Print_Titles</vt:lpstr>
      <vt:lpstr>'検針分布（市水）'!Print_Titles</vt:lpstr>
      <vt:lpstr>公共下水道計画区域!Print_Titles</vt:lpstr>
      <vt:lpstr>公示区域!Print_Titles</vt:lpstr>
      <vt:lpstr>公道分修繕位置!Print_Titles</vt:lpstr>
      <vt:lpstr>'行政界（下水道用）'!Print_Titles</vt:lpstr>
      <vt:lpstr>試験堀立会!Print_Titles</vt:lpstr>
      <vt:lpstr>事業場!Print_Titles</vt:lpstr>
      <vt:lpstr>処理場!Print_Titles</vt:lpstr>
      <vt:lpstr>消防局消火栓!Print_Titles</vt:lpstr>
      <vt:lpstr>消防局防火水槽!Print_Titles</vt:lpstr>
      <vt:lpstr>浄化槽台帳位置!Print_Titles</vt:lpstr>
      <vt:lpstr>新規メータ!Print_Titles</vt:lpstr>
      <vt:lpstr>新規メータ接続!Print_Titles</vt:lpstr>
      <vt:lpstr>新規給水管!Print_Titles</vt:lpstr>
      <vt:lpstr>新規共同管!Print_Titles</vt:lpstr>
      <vt:lpstr>新規検査口!Print_Titles</vt:lpstr>
      <vt:lpstr>新規検査口接続!Print_Titles</vt:lpstr>
      <vt:lpstr>水圧データ!Print_Titles</vt:lpstr>
      <vt:lpstr>水圧ブロック図!Print_Titles</vt:lpstr>
      <vt:lpstr>水系図!Print_Titles</vt:lpstr>
      <vt:lpstr>地形図2500図郭!Print_Titles</vt:lpstr>
      <vt:lpstr>注意メモ!Print_Titles</vt:lpstr>
      <vt:lpstr>都計用途区域!Print_Titles</vt:lpstr>
      <vt:lpstr>都市計画区域!Print_Titles</vt:lpstr>
      <vt:lpstr>特別使用許可区域!Print_Titles</vt:lpstr>
      <vt:lpstr>'特別使用許可区域（水洗化用）'!Print_Titles</vt:lpstr>
      <vt:lpstr>認可変更除外区域!Print_Titles</vt:lpstr>
      <vt:lpstr>認可変更予定箇所!Print_Titles</vt:lpstr>
      <vt:lpstr>廃止公道分修繕台帳!Print_Titles</vt:lpstr>
      <vt:lpstr>'防火水槽真形（消防局作成）'!Print_Titles</vt:lpstr>
      <vt:lpstr>用途地域!Print_Titles</vt:lpstr>
      <vt:lpstr>料金台帳位置!Print_Titles</vt:lpstr>
      <vt:lpstr>料金台帳建物!Print_Titles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00044468</cp:lastModifiedBy>
  <cp:lastPrinted>2011-07-05T02:25:46Z</cp:lastPrinted>
  <dcterms:created xsi:type="dcterms:W3CDTF">1997-01-08T22:48:59Z</dcterms:created>
  <dcterms:modified xsi:type="dcterms:W3CDTF">2024-12-04T00:22:45Z</dcterms:modified>
</cp:coreProperties>
</file>