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gnfs01v\703000営業課$\水道ＧＩＳ\2.システム更改\R07更改\RFP\要件定義書\本番用\"/>
    </mc:Choice>
  </mc:AlternateContent>
  <bookViews>
    <workbookView xWindow="39960" yWindow="2460" windowWidth="28800" windowHeight="15435" tabRatio="792"/>
  </bookViews>
  <sheets>
    <sheet name="6-7-1上下水道GIS_レイヤ数量" sheetId="6" r:id="rId1"/>
    <sheet name="6-7-2上下水道GIS_ファイリング数量" sheetId="9" r:id="rId2"/>
    <sheet name="6-7-3上下水道GIS_外部テーブル数量" sheetId="8" r:id="rId3"/>
  </sheets>
  <definedNames>
    <definedName name="_xlnm._FilterDatabase" localSheetId="1" hidden="1">'6-7-2上下水道GIS_ファイリング数量'!$A$2:$F$61</definedName>
    <definedName name="_xlnm.Print_Titles" localSheetId="0">'6-7-1上下水道GIS_レイヤ数量'!$1:$2</definedName>
    <definedName name="_xlnm.Print_Titles" localSheetId="1">'6-7-2上下水道GIS_ファイリング数量'!$1:$2</definedName>
    <definedName name="_xlnm.Print_Titles" localSheetId="2">'6-7-3上下水道GIS_外部テーブル数量'!$1:$2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9" l="1"/>
  <c r="E61" i="9"/>
  <c r="D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</calcChain>
</file>

<file path=xl/sharedStrings.xml><?xml version="1.0" encoding="utf-8"?>
<sst xmlns="http://schemas.openxmlformats.org/spreadsheetml/2006/main" count="488" uniqueCount="251">
  <si>
    <t>県水台帳</t>
  </si>
  <si>
    <t>新規共同管</t>
  </si>
  <si>
    <t>井戸台帳</t>
  </si>
  <si>
    <t>給水ファイリング</t>
  </si>
  <si>
    <t>排水ファイリング</t>
  </si>
  <si>
    <t>上水道</t>
  </si>
  <si>
    <t>信号線</t>
  </si>
  <si>
    <t>減圧弁</t>
  </si>
  <si>
    <t>水源</t>
  </si>
  <si>
    <t>水道施設</t>
  </si>
  <si>
    <t>試験掘立会</t>
  </si>
  <si>
    <t>工事立会</t>
  </si>
  <si>
    <t>ブロック図</t>
  </si>
  <si>
    <t>水系図</t>
  </si>
  <si>
    <t>公道分修繕（新）</t>
  </si>
  <si>
    <t>施設台帳</t>
  </si>
  <si>
    <t>水圧データ</t>
  </si>
  <si>
    <t>竣工工事</t>
  </si>
  <si>
    <t>水道局消火栓</t>
  </si>
  <si>
    <t>公道分修繕</t>
  </si>
  <si>
    <t>竣工図</t>
  </si>
  <si>
    <t>取付管</t>
  </si>
  <si>
    <t>工事台帳</t>
  </si>
  <si>
    <t>水洗化促進資料</t>
  </si>
  <si>
    <t>カメラ記録</t>
  </si>
  <si>
    <t>汚水共同管</t>
  </si>
  <si>
    <t>件数</t>
    <rPh sb="0" eb="2">
      <t>ケンスウ</t>
    </rPh>
    <phoneticPr fontId="1"/>
  </si>
  <si>
    <t>給水管</t>
  </si>
  <si>
    <t>付属設備</t>
  </si>
  <si>
    <t>廃止メータ</t>
  </si>
  <si>
    <t>廃止給水管</t>
  </si>
  <si>
    <t>廃止給水管弁栓</t>
  </si>
  <si>
    <t>廃止減圧弁</t>
  </si>
  <si>
    <t>廃止ポンプ</t>
  </si>
  <si>
    <t>No.</t>
    <phoneticPr fontId="1"/>
  </si>
  <si>
    <t>分類</t>
    <rPh sb="0" eb="2">
      <t>ブンルイ</t>
    </rPh>
    <phoneticPr fontId="1"/>
  </si>
  <si>
    <t>レイヤ名</t>
    <rPh sb="3" eb="4">
      <t>メイ</t>
    </rPh>
    <phoneticPr fontId="1"/>
  </si>
  <si>
    <t>テーブル名</t>
    <rPh sb="4" eb="5">
      <t>メイ</t>
    </rPh>
    <phoneticPr fontId="1"/>
  </si>
  <si>
    <t>ファイリング名称</t>
    <rPh sb="6" eb="8">
      <t>メイショウ</t>
    </rPh>
    <phoneticPr fontId="1"/>
  </si>
  <si>
    <t>データ容量（MB）</t>
    <rPh sb="3" eb="5">
      <t>ヨウリョウ</t>
    </rPh>
    <phoneticPr fontId="1"/>
  </si>
  <si>
    <t>受水槽台帳</t>
  </si>
  <si>
    <t>下水道</t>
    <rPh sb="0" eb="3">
      <t>ゲスイドウ</t>
    </rPh>
    <phoneticPr fontId="1"/>
  </si>
  <si>
    <t>データ容量（Byte）</t>
    <rPh sb="3" eb="5">
      <t>ヨウリョウ</t>
    </rPh>
    <phoneticPr fontId="1"/>
  </si>
  <si>
    <t>マンホールポンプ</t>
  </si>
  <si>
    <t>人孔</t>
  </si>
  <si>
    <t>人孔蓋調査</t>
  </si>
  <si>
    <t>処理場</t>
  </si>
  <si>
    <t>更生工事台帳</t>
  </si>
  <si>
    <t>更生管工事台帳</t>
    <phoneticPr fontId="1"/>
  </si>
  <si>
    <t>更生管竣工図</t>
  </si>
  <si>
    <t>汚水処理分区</t>
  </si>
  <si>
    <t>汚水処理区</t>
  </si>
  <si>
    <t>汚水計画区域</t>
  </si>
  <si>
    <t>汚水認可</t>
  </si>
  <si>
    <t>竣工図</t>
    <phoneticPr fontId="1"/>
  </si>
  <si>
    <t>追加分人孔</t>
  </si>
  <si>
    <t>追加分管渠</t>
  </si>
  <si>
    <t>雨水排水分区</t>
  </si>
  <si>
    <t>雨水排水区</t>
  </si>
  <si>
    <t>雨水計画区域</t>
  </si>
  <si>
    <t>雨水認可</t>
  </si>
  <si>
    <t>業務課</t>
    <rPh sb="0" eb="3">
      <t>ギョウムカ</t>
    </rPh>
    <phoneticPr fontId="1"/>
  </si>
  <si>
    <t>給水台帳（合併地区）</t>
  </si>
  <si>
    <t>給水台帳（県水地区）</t>
  </si>
  <si>
    <t>更新用</t>
  </si>
  <si>
    <t>簡易水道</t>
  </si>
  <si>
    <t>上下水</t>
    <rPh sb="0" eb="3">
      <t>ジョウゲスイ</t>
    </rPh>
    <phoneticPr fontId="1"/>
  </si>
  <si>
    <t>地区界</t>
  </si>
  <si>
    <t>料金台帳</t>
  </si>
  <si>
    <t>注意メモ</t>
  </si>
  <si>
    <t>浄化槽台帳</t>
  </si>
  <si>
    <t>修繕台帳</t>
  </si>
  <si>
    <t>流量計</t>
  </si>
  <si>
    <t>緊急遮断弁</t>
  </si>
  <si>
    <t>配水区域</t>
  </si>
  <si>
    <t>開発工事</t>
  </si>
  <si>
    <t>合計</t>
    <rPh sb="0" eb="2">
      <t>ゴウケイ</t>
    </rPh>
    <phoneticPr fontId="1"/>
  </si>
  <si>
    <t>※ファイル形式：　Word、Excel、PDF、TXT、CSV、画像（Jpg,Bmp,Tif)、CAD（jwc,jww,SFC）</t>
    <rPh sb="5" eb="7">
      <t>ケイシキ</t>
    </rPh>
    <phoneticPr fontId="1"/>
  </si>
  <si>
    <t xml:space="preserve">水管橋 </t>
  </si>
  <si>
    <t>状類ポリゴン</t>
  </si>
  <si>
    <t>口座ポリゴン</t>
  </si>
  <si>
    <t>家屋ライン</t>
  </si>
  <si>
    <t>家屋ポリゴン</t>
  </si>
  <si>
    <t>路線ライン</t>
  </si>
  <si>
    <t>状類ポイント</t>
  </si>
  <si>
    <t>土地ポリゴン</t>
  </si>
  <si>
    <t>土地ライン</t>
  </si>
  <si>
    <t>家屋形状</t>
  </si>
  <si>
    <t>公有財産</t>
  </si>
  <si>
    <t>土地施設</t>
    <rPh sb="0" eb="4">
      <t>トチシセツ</t>
    </rPh>
    <phoneticPr fontId="1"/>
  </si>
  <si>
    <t>土地施設履歴</t>
    <rPh sb="4" eb="6">
      <t>リレキ</t>
    </rPh>
    <phoneticPr fontId="1"/>
  </si>
  <si>
    <t>筆情報</t>
    <rPh sb="1" eb="3">
      <t>ジョウホウ</t>
    </rPh>
    <phoneticPr fontId="1"/>
  </si>
  <si>
    <t>筆情報履歴</t>
    <rPh sb="3" eb="5">
      <t>リレキ</t>
    </rPh>
    <phoneticPr fontId="1"/>
  </si>
  <si>
    <t>建物施設</t>
  </si>
  <si>
    <t>建物施設履歴</t>
  </si>
  <si>
    <t>棟情報</t>
    <rPh sb="1" eb="3">
      <t>ジョウホウ</t>
    </rPh>
    <phoneticPr fontId="1"/>
  </si>
  <si>
    <t>棟情報履歴</t>
    <rPh sb="1" eb="3">
      <t>ジョウホウ</t>
    </rPh>
    <rPh sb="3" eb="5">
      <t>リレキ</t>
    </rPh>
    <phoneticPr fontId="1"/>
  </si>
  <si>
    <t>工作物施設</t>
  </si>
  <si>
    <t>工作物施設履歴</t>
  </si>
  <si>
    <t>工作物</t>
  </si>
  <si>
    <t>工作物履歴</t>
  </si>
  <si>
    <t>公有財産台帳</t>
    <rPh sb="4" eb="6">
      <t>ダイチョウ</t>
    </rPh>
    <phoneticPr fontId="1"/>
  </si>
  <si>
    <t>長野市上下水道GIS　外部テーブル数量</t>
    <rPh sb="0" eb="3">
      <t>ナガノシ</t>
    </rPh>
    <rPh sb="3" eb="7">
      <t>ジョウゲスイドウ</t>
    </rPh>
    <rPh sb="11" eb="13">
      <t>ガイブ</t>
    </rPh>
    <rPh sb="17" eb="19">
      <t>スウリョウ</t>
    </rPh>
    <phoneticPr fontId="1"/>
  </si>
  <si>
    <t>長野市上下水道GIS　ファイリング数量</t>
    <rPh sb="0" eb="3">
      <t>ナガノシ</t>
    </rPh>
    <rPh sb="3" eb="7">
      <t>ジョウゲスイドウ</t>
    </rPh>
    <rPh sb="17" eb="19">
      <t>スウリョウ</t>
    </rPh>
    <phoneticPr fontId="1"/>
  </si>
  <si>
    <t>長野市上下水道GIS　レイヤ数量</t>
    <rPh sb="0" eb="3">
      <t>ナガノシ</t>
    </rPh>
    <rPh sb="3" eb="7">
      <t>ジョウゲスイドウ</t>
    </rPh>
    <rPh sb="14" eb="16">
      <t>スウリョウ</t>
    </rPh>
    <phoneticPr fontId="1"/>
  </si>
  <si>
    <t>TVカメラ調査履歴</t>
  </si>
  <si>
    <t>水洗化促進対象者履歴</t>
  </si>
  <si>
    <t>水洗化促進履歴台帳</t>
  </si>
  <si>
    <t>水洗化台帳</t>
  </si>
  <si>
    <t>促進情報</t>
  </si>
  <si>
    <t>料金台帳位置</t>
  </si>
  <si>
    <t>水圧ブロック図</t>
  </si>
  <si>
    <t>廃止公道分修繕位置</t>
  </si>
  <si>
    <t>地形図2500図郭</t>
  </si>
  <si>
    <t>供用開始地番（水洗化用）</t>
  </si>
  <si>
    <t>マンホールポンプ名</t>
  </si>
  <si>
    <t>消防局消火栓</t>
  </si>
  <si>
    <t>消防局防火水槽</t>
  </si>
  <si>
    <t>防火水槽真形（消防局作成）</t>
  </si>
  <si>
    <t>料金台帳建物</t>
  </si>
  <si>
    <t>特別使用許可区域（水洗化用）</t>
  </si>
  <si>
    <t xml:space="preserve">事業場 </t>
  </si>
  <si>
    <t>浄化槽台帳位置</t>
  </si>
  <si>
    <t>検針分布（市水）</t>
  </si>
  <si>
    <t xml:space="preserve">開発寄付工事 </t>
  </si>
  <si>
    <t>管内地域</t>
  </si>
  <si>
    <t xml:space="preserve">企業会計工事 </t>
  </si>
  <si>
    <t xml:space="preserve">公道分修繕位置 </t>
  </si>
  <si>
    <t xml:space="preserve">新規共同管 </t>
  </si>
  <si>
    <t xml:space="preserve">新規メータ </t>
  </si>
  <si>
    <t xml:space="preserve">新規給水管 </t>
  </si>
  <si>
    <t xml:space="preserve">検査口 </t>
  </si>
  <si>
    <t>既存メータ接続</t>
  </si>
  <si>
    <t>仮隣地境界</t>
  </si>
  <si>
    <t>仮道路境界</t>
  </si>
  <si>
    <t>休止管</t>
  </si>
  <si>
    <t xml:space="preserve">試験堀立会 </t>
  </si>
  <si>
    <t>ブロック流入点</t>
  </si>
  <si>
    <t>ブロック流入点計画</t>
  </si>
  <si>
    <t>汚水幹線</t>
  </si>
  <si>
    <t>汚水幹線名</t>
  </si>
  <si>
    <t>汚水区画割</t>
  </si>
  <si>
    <t>公共下水道計画区域</t>
  </si>
  <si>
    <t>汚水整備済区域</t>
  </si>
  <si>
    <t>汚水認可区域（下法）</t>
  </si>
  <si>
    <t>DID H22-H28</t>
  </si>
  <si>
    <t>DID</t>
  </si>
  <si>
    <t>その他下水道区域</t>
  </si>
  <si>
    <t>公示区域</t>
  </si>
  <si>
    <t>行政界（下水道用）</t>
  </si>
  <si>
    <t>都計用途区域</t>
  </si>
  <si>
    <t>都市計画区域</t>
  </si>
  <si>
    <t>特別使用許可区域</t>
  </si>
  <si>
    <t>認可変更除外区域</t>
  </si>
  <si>
    <t>認可変更予定箇所</t>
  </si>
  <si>
    <t>用途地域</t>
  </si>
  <si>
    <t>給水可能区域図</t>
  </si>
  <si>
    <t>給水区域図</t>
  </si>
  <si>
    <t>給水区域図2014</t>
  </si>
  <si>
    <t>給水区域図2015</t>
  </si>
  <si>
    <t>給水区域図2016</t>
  </si>
  <si>
    <t>供用開始区域</t>
  </si>
  <si>
    <t>区画割注記</t>
  </si>
  <si>
    <t>配水区</t>
    <rPh sb="0" eb="3">
      <t>ハイスイク</t>
    </rPh>
    <phoneticPr fontId="4"/>
  </si>
  <si>
    <t xml:space="preserve">導送配水管 </t>
  </si>
  <si>
    <t>廃止水道局消火栓</t>
  </si>
  <si>
    <t>廃止導送配水管</t>
  </si>
  <si>
    <t>廃止導送配水管弁栓</t>
  </si>
  <si>
    <t>旧廃止管</t>
  </si>
  <si>
    <t>旧廃止設備</t>
  </si>
  <si>
    <t>廃止防火水槽</t>
  </si>
  <si>
    <t>廃止水道施設</t>
  </si>
  <si>
    <t xml:space="preserve">メータ </t>
  </si>
  <si>
    <t xml:space="preserve">ポンプ </t>
  </si>
  <si>
    <t>水道局防火水槽</t>
  </si>
  <si>
    <t xml:space="preserve">減圧弁 </t>
  </si>
  <si>
    <t xml:space="preserve">給水管 </t>
  </si>
  <si>
    <t xml:space="preserve">水道施設 </t>
  </si>
  <si>
    <t xml:space="preserve">給水管弁栓 </t>
  </si>
  <si>
    <t>施設真形</t>
  </si>
  <si>
    <t>防火水槽真形（水道局作成）</t>
  </si>
  <si>
    <t>水道</t>
  </si>
  <si>
    <t>水道</t>
    <rPh sb="0" eb="2">
      <t>スイドウ</t>
    </rPh>
    <phoneticPr fontId="1"/>
  </si>
  <si>
    <t>区画割</t>
    <rPh sb="0" eb="3">
      <t>クカクワリ</t>
    </rPh>
    <phoneticPr fontId="4"/>
  </si>
  <si>
    <t>路線番号</t>
  </si>
  <si>
    <t>廃止管渠</t>
  </si>
  <si>
    <t>廃止管注記</t>
  </si>
  <si>
    <t>廃止管引出線</t>
  </si>
  <si>
    <t>管渠注記</t>
  </si>
  <si>
    <t>管渠引出線</t>
  </si>
  <si>
    <t xml:space="preserve">桝 </t>
  </si>
  <si>
    <t>桝注記</t>
  </si>
  <si>
    <t>桝引出線</t>
  </si>
  <si>
    <t>管路番号</t>
    <rPh sb="0" eb="2">
      <t>カンロ</t>
    </rPh>
    <rPh sb="2" eb="4">
      <t>バンゴウ</t>
    </rPh>
    <phoneticPr fontId="4"/>
  </si>
  <si>
    <t>廃止人孔</t>
  </si>
  <si>
    <t>廃止人孔注記</t>
    <rPh sb="2" eb="4">
      <t>ジンコウ</t>
    </rPh>
    <phoneticPr fontId="4"/>
  </si>
  <si>
    <t>人孔注記</t>
    <rPh sb="0" eb="2">
      <t>ジンコウ</t>
    </rPh>
    <rPh sb="2" eb="4">
      <t>チュウキ</t>
    </rPh>
    <phoneticPr fontId="4"/>
  </si>
  <si>
    <t>人孔引出線</t>
  </si>
  <si>
    <t>オフセット</t>
  </si>
  <si>
    <t>オフセット注記</t>
  </si>
  <si>
    <t>下水道</t>
    <rPh sb="0" eb="3">
      <t>ゲスイドウ</t>
    </rPh>
    <phoneticPr fontId="1"/>
  </si>
  <si>
    <t>新規メータ接続</t>
  </si>
  <si>
    <t>新規検査口接続</t>
  </si>
  <si>
    <t>共通</t>
  </si>
  <si>
    <t>上下水共通</t>
    <rPh sb="0" eb="3">
      <t>ジョウゲスイ</t>
    </rPh>
    <rPh sb="3" eb="5">
      <t>キョウツウ</t>
    </rPh>
    <phoneticPr fontId="1"/>
  </si>
  <si>
    <t>ファイリング各種関連付け情報</t>
    <rPh sb="6" eb="8">
      <t>カクシュ</t>
    </rPh>
    <rPh sb="8" eb="11">
      <t>カンレンヅ</t>
    </rPh>
    <rPh sb="12" eb="14">
      <t>ジョウホウ</t>
    </rPh>
    <phoneticPr fontId="1"/>
  </si>
  <si>
    <t>地番検索用テーブル（毎年10月一括更新）</t>
    <rPh sb="0" eb="2">
      <t>チバン</t>
    </rPh>
    <rPh sb="2" eb="4">
      <t>ケンサク</t>
    </rPh>
    <rPh sb="4" eb="5">
      <t>ヨウ</t>
    </rPh>
    <phoneticPr fontId="1"/>
  </si>
  <si>
    <t>目標物検索テーブル（毎年10月一括更新）</t>
    <rPh sb="0" eb="3">
      <t>モクヒョウブツ</t>
    </rPh>
    <rPh sb="3" eb="5">
      <t>ケンサク</t>
    </rPh>
    <phoneticPr fontId="1"/>
  </si>
  <si>
    <t>住所検索用テーブル（毎年10月一括更新）</t>
    <rPh sb="0" eb="2">
      <t>ジュウショ</t>
    </rPh>
    <rPh sb="2" eb="4">
      <t>ケンサク</t>
    </rPh>
    <rPh sb="4" eb="5">
      <t>ヨウ</t>
    </rPh>
    <rPh sb="10" eb="12">
      <t>マイトシ</t>
    </rPh>
    <rPh sb="14" eb="15">
      <t>ガツ</t>
    </rPh>
    <rPh sb="15" eb="17">
      <t>イッカツ</t>
    </rPh>
    <rPh sb="17" eb="19">
      <t>コウシン</t>
    </rPh>
    <phoneticPr fontId="1"/>
  </si>
  <si>
    <t>給水台帳の道路占用台帳</t>
    <rPh sb="0" eb="4">
      <t>キュウスイダイチョウ</t>
    </rPh>
    <rPh sb="5" eb="7">
      <t>ドウロ</t>
    </rPh>
    <rPh sb="7" eb="9">
      <t>センヨウ</t>
    </rPh>
    <rPh sb="9" eb="11">
      <t>ダイチョウ</t>
    </rPh>
    <phoneticPr fontId="1"/>
  </si>
  <si>
    <t>管渠履歴（導入時から変化はなし）</t>
  </si>
  <si>
    <t>除却管路情報（企業会計工事ラインと重なる配水管の集計結果）</t>
    <rPh sb="0" eb="2">
      <t>ジョキャク</t>
    </rPh>
    <rPh sb="2" eb="4">
      <t>カンロ</t>
    </rPh>
    <rPh sb="4" eb="6">
      <t>ジョウホウ</t>
    </rPh>
    <rPh sb="20" eb="23">
      <t>ハイスイカン</t>
    </rPh>
    <phoneticPr fontId="1"/>
  </si>
  <si>
    <t>除却弁栓情報（企業会計工事ラインと重なる弁栓の集計結果）</t>
    <rPh sb="0" eb="2">
      <t>ジョキャク</t>
    </rPh>
    <rPh sb="2" eb="3">
      <t>ベン</t>
    </rPh>
    <rPh sb="3" eb="4">
      <t>セン</t>
    </rPh>
    <rPh sb="4" eb="6">
      <t>ジョウホウ</t>
    </rPh>
    <rPh sb="7" eb="9">
      <t>キギョウ</t>
    </rPh>
    <rPh sb="9" eb="11">
      <t>カイケイ</t>
    </rPh>
    <rPh sb="11" eb="13">
      <t>コウジ</t>
    </rPh>
    <rPh sb="17" eb="18">
      <t>カサ</t>
    </rPh>
    <rPh sb="20" eb="21">
      <t>ベン</t>
    </rPh>
    <rPh sb="21" eb="22">
      <t>セン</t>
    </rPh>
    <rPh sb="23" eb="25">
      <t>シュウケイ</t>
    </rPh>
    <rPh sb="25" eb="27">
      <t>ケッカ</t>
    </rPh>
    <phoneticPr fontId="1"/>
  </si>
  <si>
    <t>排水台帳メータ明細情報</t>
    <rPh sb="0" eb="2">
      <t>ハイスイ</t>
    </rPh>
    <rPh sb="2" eb="4">
      <t>ダイチョウ</t>
    </rPh>
    <rPh sb="7" eb="9">
      <t>メイサイ</t>
    </rPh>
    <rPh sb="9" eb="11">
      <t>ジョウホウ</t>
    </rPh>
    <phoneticPr fontId="1"/>
  </si>
  <si>
    <t>排水台帳</t>
    <rPh sb="0" eb="4">
      <t>ハイスイダイチョウ</t>
    </rPh>
    <phoneticPr fontId="1"/>
  </si>
  <si>
    <t>給水負担金台帳情報</t>
    <rPh sb="0" eb="2">
      <t>キュウスイ</t>
    </rPh>
    <rPh sb="2" eb="5">
      <t>フタンキン</t>
    </rPh>
    <rPh sb="5" eb="7">
      <t>ダイチョウ</t>
    </rPh>
    <rPh sb="7" eb="9">
      <t>ジョウホウ</t>
    </rPh>
    <phoneticPr fontId="1"/>
  </si>
  <si>
    <t>給水負担金明細情報</t>
    <rPh sb="0" eb="2">
      <t>キュウスイ</t>
    </rPh>
    <rPh sb="2" eb="5">
      <t>フタンキン</t>
    </rPh>
    <rPh sb="5" eb="7">
      <t>メイサイ</t>
    </rPh>
    <rPh sb="7" eb="9">
      <t>ジョウホウ</t>
    </rPh>
    <phoneticPr fontId="1"/>
  </si>
  <si>
    <t>給水加入金明細情報</t>
    <rPh sb="0" eb="2">
      <t>キュウスイ</t>
    </rPh>
    <rPh sb="2" eb="4">
      <t>カニュウ</t>
    </rPh>
    <rPh sb="4" eb="5">
      <t>キン</t>
    </rPh>
    <rPh sb="5" eb="7">
      <t>メイサイ</t>
    </rPh>
    <rPh sb="7" eb="9">
      <t>ジョウホウ</t>
    </rPh>
    <phoneticPr fontId="1"/>
  </si>
  <si>
    <t>県水台帳（隔週で取込、県提供データ）</t>
    <rPh sb="0" eb="2">
      <t>ケンスイ</t>
    </rPh>
    <rPh sb="2" eb="4">
      <t>ダイチョウ</t>
    </rPh>
    <rPh sb="5" eb="7">
      <t>カクシュウ</t>
    </rPh>
    <rPh sb="8" eb="10">
      <t>トリコミ</t>
    </rPh>
    <rPh sb="11" eb="12">
      <t>ケン</t>
    </rPh>
    <rPh sb="12" eb="14">
      <t>テイキョウ</t>
    </rPh>
    <phoneticPr fontId="1"/>
  </si>
  <si>
    <t>企業会計工事情報</t>
    <rPh sb="0" eb="2">
      <t>キギョウ</t>
    </rPh>
    <rPh sb="2" eb="4">
      <t>カイケイ</t>
    </rPh>
    <rPh sb="4" eb="6">
      <t>コウジ</t>
    </rPh>
    <rPh sb="6" eb="8">
      <t>ジョウホウ</t>
    </rPh>
    <phoneticPr fontId="1"/>
  </si>
  <si>
    <t>管更生明細情報</t>
    <rPh sb="0" eb="1">
      <t>カン</t>
    </rPh>
    <rPh sb="1" eb="3">
      <t>コウセイ</t>
    </rPh>
    <rPh sb="3" eb="5">
      <t>メイサイ</t>
    </rPh>
    <rPh sb="5" eb="7">
      <t>ジョウホウ</t>
    </rPh>
    <phoneticPr fontId="1"/>
  </si>
  <si>
    <t>管更生（廃止）明細情報</t>
    <rPh sb="0" eb="1">
      <t>カン</t>
    </rPh>
    <rPh sb="1" eb="3">
      <t>コウセイ</t>
    </rPh>
    <rPh sb="4" eb="6">
      <t>ハイシ</t>
    </rPh>
    <rPh sb="7" eb="9">
      <t>メイサイ</t>
    </rPh>
    <rPh sb="9" eb="11">
      <t>ジョウホウ</t>
    </rPh>
    <phoneticPr fontId="1"/>
  </si>
  <si>
    <t>給水台帳メータ明細</t>
    <rPh sb="0" eb="2">
      <t>キュウスイ</t>
    </rPh>
    <rPh sb="2" eb="4">
      <t>ダイチョウ</t>
    </rPh>
    <rPh sb="7" eb="9">
      <t>メイサイ</t>
    </rPh>
    <phoneticPr fontId="1"/>
  </si>
  <si>
    <t>給水台帳</t>
    <rPh sb="0" eb="2">
      <t>キュウスイ</t>
    </rPh>
    <rPh sb="2" eb="4">
      <t>ダイチョウ</t>
    </rPh>
    <phoneticPr fontId="1"/>
  </si>
  <si>
    <t>人孔履歴（導入時から変化はなし）</t>
  </si>
  <si>
    <t>料金台帳</t>
    <rPh sb="0" eb="2">
      <t>リョウキン</t>
    </rPh>
    <rPh sb="2" eb="4">
      <t>ダイチョウ</t>
    </rPh>
    <phoneticPr fontId="1"/>
  </si>
  <si>
    <t>料金台帳参照コード</t>
    <rPh sb="0" eb="2">
      <t>リョウキン</t>
    </rPh>
    <rPh sb="2" eb="4">
      <t>ダイチョウ</t>
    </rPh>
    <phoneticPr fontId="1"/>
  </si>
  <si>
    <t>水洗化台帳の参照コード</t>
    <rPh sb="6" eb="8">
      <t>サンショウ</t>
    </rPh>
    <phoneticPr fontId="1"/>
  </si>
  <si>
    <t>水栓化台帳の排水明細</t>
    <rPh sb="0" eb="2">
      <t>スイセン</t>
    </rPh>
    <rPh sb="2" eb="3">
      <t>カ</t>
    </rPh>
    <rPh sb="3" eb="5">
      <t>ダイチョウ</t>
    </rPh>
    <rPh sb="8" eb="10">
      <t>メイサイ</t>
    </rPh>
    <phoneticPr fontId="1"/>
  </si>
  <si>
    <t>企業会計工事の明細情報</t>
    <rPh sb="0" eb="2">
      <t>キギョウ</t>
    </rPh>
    <rPh sb="2" eb="4">
      <t>カイケイ</t>
    </rPh>
    <rPh sb="4" eb="6">
      <t>コウジ</t>
    </rPh>
    <rPh sb="7" eb="9">
      <t>メイサイ</t>
    </rPh>
    <rPh sb="9" eb="11">
      <t>ジョウホウ</t>
    </rPh>
    <phoneticPr fontId="1"/>
  </si>
  <si>
    <t>郵便番号情報システム参照データ</t>
    <rPh sb="0" eb="2">
      <t>ユウビン</t>
    </rPh>
    <rPh sb="2" eb="4">
      <t>バンゴウ</t>
    </rPh>
    <rPh sb="4" eb="6">
      <t>ジョウホウ</t>
    </rPh>
    <rPh sb="10" eb="12">
      <t>サンショウ</t>
    </rPh>
    <phoneticPr fontId="1"/>
  </si>
  <si>
    <t>検索用データ地区</t>
    <rPh sb="0" eb="3">
      <t>ケンサクヨウ</t>
    </rPh>
    <rPh sb="6" eb="8">
      <t>チク</t>
    </rPh>
    <phoneticPr fontId="1"/>
  </si>
  <si>
    <t>検索用データ目標物（中分類）</t>
    <rPh sb="0" eb="3">
      <t>ケンサクヨウ</t>
    </rPh>
    <rPh sb="6" eb="9">
      <t>モクヒョウブツ</t>
    </rPh>
    <rPh sb="10" eb="13">
      <t>チュウブンルイ</t>
    </rPh>
    <phoneticPr fontId="1"/>
  </si>
  <si>
    <t>検索用データ目標物（大分類）</t>
    <rPh sb="0" eb="3">
      <t>ケンサクヨウ</t>
    </rPh>
    <rPh sb="6" eb="9">
      <t>モクヒョウブツ</t>
    </rPh>
    <rPh sb="10" eb="11">
      <t>ダイ</t>
    </rPh>
    <rPh sb="11" eb="13">
      <t>ブンルイ</t>
    </rPh>
    <phoneticPr fontId="1"/>
  </si>
  <si>
    <t>検索用データ目標物（小分類）</t>
    <rPh sb="0" eb="3">
      <t>ケンサクヨウ</t>
    </rPh>
    <rPh sb="6" eb="9">
      <t>モクヒョウブツ</t>
    </rPh>
    <rPh sb="10" eb="11">
      <t>ショウ</t>
    </rPh>
    <rPh sb="11" eb="13">
      <t>ブンルイ</t>
    </rPh>
    <phoneticPr fontId="1"/>
  </si>
  <si>
    <t>検索用データ大字</t>
    <rPh sb="0" eb="3">
      <t>ケンサクヨウ</t>
    </rPh>
    <rPh sb="6" eb="8">
      <t>オオアザ</t>
    </rPh>
    <phoneticPr fontId="1"/>
  </si>
  <si>
    <t>検索用データ大字丁目</t>
    <rPh sb="0" eb="3">
      <t>ケンサクヨウ</t>
    </rPh>
    <rPh sb="6" eb="8">
      <t>オオアザ</t>
    </rPh>
    <rPh sb="8" eb="10">
      <t>チョウメ</t>
    </rPh>
    <phoneticPr fontId="1"/>
  </si>
  <si>
    <t>共通コードテーブル</t>
    <rPh sb="0" eb="2">
      <t>キョウツウ</t>
    </rPh>
    <phoneticPr fontId="1"/>
  </si>
  <si>
    <t>グループ定義データ（毎年、人事異動で差し替え）</t>
    <rPh sb="4" eb="6">
      <t>テイギ</t>
    </rPh>
    <rPh sb="10" eb="12">
      <t>マイトシ</t>
    </rPh>
    <rPh sb="13" eb="17">
      <t>ジンジイドウ</t>
    </rPh>
    <rPh sb="18" eb="19">
      <t>サ</t>
    </rPh>
    <rPh sb="20" eb="21">
      <t>カ</t>
    </rPh>
    <phoneticPr fontId="1"/>
  </si>
  <si>
    <t>マップとグループの紐づけ定義データ（組織変更があれば差し替え）</t>
    <rPh sb="9" eb="10">
      <t>ヒモ</t>
    </rPh>
    <rPh sb="12" eb="14">
      <t>テイギ</t>
    </rPh>
    <rPh sb="18" eb="20">
      <t>ソシキ</t>
    </rPh>
    <rPh sb="20" eb="22">
      <t>ヘンコウ</t>
    </rPh>
    <rPh sb="26" eb="27">
      <t>サ</t>
    </rPh>
    <rPh sb="28" eb="29">
      <t>カ</t>
    </rPh>
    <phoneticPr fontId="1"/>
  </si>
  <si>
    <t>ユーザ定義データ（毎年、人事異動で差し替え）</t>
    <rPh sb="3" eb="5">
      <t>テイギ</t>
    </rPh>
    <rPh sb="9" eb="11">
      <t>マイトシ</t>
    </rPh>
    <rPh sb="12" eb="16">
      <t>ジンジイドウ</t>
    </rPh>
    <rPh sb="17" eb="18">
      <t>サ</t>
    </rPh>
    <rPh sb="19" eb="20">
      <t>カ</t>
    </rPh>
    <phoneticPr fontId="1"/>
  </si>
  <si>
    <t>マップ定義データ</t>
    <rPh sb="3" eb="5">
      <t>テイギ</t>
    </rPh>
    <phoneticPr fontId="1"/>
  </si>
  <si>
    <t>共通</t>
    <rPh sb="0" eb="2">
      <t>キョウツウ</t>
    </rPh>
    <phoneticPr fontId="1"/>
  </si>
  <si>
    <t>水道</t>
    <rPh sb="0" eb="2">
      <t>スイドウ</t>
    </rPh>
    <phoneticPr fontId="1"/>
  </si>
  <si>
    <t>下水道</t>
    <rPh sb="0" eb="3">
      <t>ゲスイドウ</t>
    </rPh>
    <phoneticPr fontId="1"/>
  </si>
  <si>
    <t>管網解析ベースモデル・ノード</t>
    <rPh sb="0" eb="2">
      <t>カンモウ</t>
    </rPh>
    <rPh sb="2" eb="4">
      <t>カイセキ</t>
    </rPh>
    <phoneticPr fontId="1"/>
  </si>
  <si>
    <t>管網解析ベースモデル・エッジ</t>
    <phoneticPr fontId="1"/>
  </si>
  <si>
    <t>配水管弁栓</t>
    <phoneticPr fontId="1"/>
  </si>
  <si>
    <t>別紙6-7-1</t>
    <rPh sb="0" eb="2">
      <t>ベッシ</t>
    </rPh>
    <phoneticPr fontId="1"/>
  </si>
  <si>
    <t>別紙6-7-2</t>
    <rPh sb="0" eb="2">
      <t>ベッシ</t>
    </rPh>
    <phoneticPr fontId="1"/>
  </si>
  <si>
    <t>別紙6-7-3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</si>
</sst>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40" fontId="0" fillId="0" borderId="3" xfId="1" applyNumberFormat="1" applyFont="1" applyBorder="1">
      <alignment vertical="center"/>
    </xf>
    <xf numFmtId="40" fontId="0" fillId="0" borderId="4" xfId="1" applyNumberFormat="1" applyFont="1" applyBorder="1">
      <alignment vertical="center"/>
    </xf>
    <xf numFmtId="38" fontId="0" fillId="0" borderId="3" xfId="1" applyNumberFormat="1" applyFont="1" applyBorder="1">
      <alignment vertical="center"/>
    </xf>
    <xf numFmtId="38" fontId="0" fillId="0" borderId="4" xfId="1" applyNumberFormat="1" applyFont="1" applyBorder="1">
      <alignment vertical="center"/>
    </xf>
    <xf numFmtId="38" fontId="0" fillId="0" borderId="2" xfId="1" applyFont="1" applyBorder="1">
      <alignment vertical="center"/>
    </xf>
    <xf numFmtId="40" fontId="0" fillId="0" borderId="2" xfId="1" applyNumberFormat="1" applyFont="1" applyBorder="1">
      <alignment vertical="center"/>
    </xf>
    <xf numFmtId="38" fontId="0" fillId="0" borderId="2" xfId="1" applyNumberFormat="1" applyFont="1" applyBorder="1">
      <alignment vertical="center"/>
    </xf>
    <xf numFmtId="0" fontId="0" fillId="0" borderId="6" xfId="0" applyBorder="1">
      <alignment vertical="center"/>
    </xf>
    <xf numFmtId="38" fontId="0" fillId="0" borderId="6" xfId="1" applyFont="1" applyBorder="1">
      <alignment vertical="center"/>
    </xf>
    <xf numFmtId="40" fontId="0" fillId="0" borderId="6" xfId="1" applyNumberFormat="1" applyFont="1" applyBorder="1">
      <alignment vertical="center"/>
    </xf>
    <xf numFmtId="38" fontId="0" fillId="0" borderId="6" xfId="1" applyNumberFormat="1" applyFont="1" applyBorder="1">
      <alignment vertical="center"/>
    </xf>
    <xf numFmtId="0" fontId="0" fillId="0" borderId="0" xfId="0">
      <alignment vertical="center"/>
    </xf>
    <xf numFmtId="0" fontId="0" fillId="0" borderId="4" xfId="0" applyBorder="1">
      <alignment vertical="center"/>
    </xf>
    <xf numFmtId="38" fontId="0" fillId="0" borderId="4" xfId="1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D133"/>
  <sheetViews>
    <sheetView tabSelected="1" zoomScaleNormal="100" workbookViewId="0">
      <pane ySplit="2" topLeftCell="A3" activePane="bottomLeft" state="frozen"/>
      <selection pane="bottomLeft" activeCell="C3" sqref="C3"/>
    </sheetView>
  </sheetViews>
  <sheetFormatPr defaultRowHeight="13.5" x14ac:dyDescent="0.15"/>
  <cols>
    <col min="1" max="1" width="5.625" customWidth="1"/>
    <col min="2" max="2" width="20.625" customWidth="1"/>
    <col min="3" max="3" width="40.625" customWidth="1"/>
    <col min="4" max="4" width="10.625" customWidth="1"/>
  </cols>
  <sheetData>
    <row r="1" spans="1:4" x14ac:dyDescent="0.15">
      <c r="A1" s="1" t="s">
        <v>104</v>
      </c>
      <c r="D1" s="23" t="s">
        <v>248</v>
      </c>
    </row>
    <row r="2" spans="1:4" x14ac:dyDescent="0.15">
      <c r="A2" s="2" t="s">
        <v>34</v>
      </c>
      <c r="B2" s="2" t="s">
        <v>35</v>
      </c>
      <c r="C2" s="2" t="s">
        <v>36</v>
      </c>
      <c r="D2" s="2" t="s">
        <v>26</v>
      </c>
    </row>
    <row r="3" spans="1:4" x14ac:dyDescent="0.15">
      <c r="A3" s="3">
        <v>1</v>
      </c>
      <c r="B3" s="3" t="s">
        <v>182</v>
      </c>
      <c r="C3" s="3" t="s">
        <v>28</v>
      </c>
      <c r="D3" s="6">
        <v>8481</v>
      </c>
    </row>
    <row r="4" spans="1:4" x14ac:dyDescent="0.15">
      <c r="A4" s="4">
        <v>2</v>
      </c>
      <c r="B4" s="4" t="s">
        <v>181</v>
      </c>
      <c r="C4" s="4" t="s">
        <v>163</v>
      </c>
      <c r="D4" s="7">
        <v>12</v>
      </c>
    </row>
    <row r="5" spans="1:4" x14ac:dyDescent="0.15">
      <c r="A5" s="4">
        <v>3</v>
      </c>
      <c r="B5" s="21" t="s">
        <v>181</v>
      </c>
      <c r="C5" s="4" t="s">
        <v>164</v>
      </c>
      <c r="D5" s="7">
        <v>86567</v>
      </c>
    </row>
    <row r="6" spans="1:4" x14ac:dyDescent="0.15">
      <c r="A6" s="21">
        <v>4</v>
      </c>
      <c r="B6" s="21" t="s">
        <v>181</v>
      </c>
      <c r="C6" s="4" t="s">
        <v>247</v>
      </c>
      <c r="D6" s="7">
        <v>68350</v>
      </c>
    </row>
    <row r="7" spans="1:4" x14ac:dyDescent="0.15">
      <c r="A7" s="21">
        <v>5</v>
      </c>
      <c r="B7" s="21" t="s">
        <v>181</v>
      </c>
      <c r="C7" s="4" t="s">
        <v>165</v>
      </c>
      <c r="D7" s="7">
        <v>928</v>
      </c>
    </row>
    <row r="8" spans="1:4" x14ac:dyDescent="0.15">
      <c r="A8" s="21">
        <v>6</v>
      </c>
      <c r="B8" s="21" t="s">
        <v>181</v>
      </c>
      <c r="C8" s="4" t="s">
        <v>166</v>
      </c>
      <c r="D8" s="7">
        <v>15358</v>
      </c>
    </row>
    <row r="9" spans="1:4" x14ac:dyDescent="0.15">
      <c r="A9" s="21">
        <v>7</v>
      </c>
      <c r="B9" s="21" t="s">
        <v>181</v>
      </c>
      <c r="C9" s="4" t="s">
        <v>167</v>
      </c>
      <c r="D9" s="7">
        <v>9934</v>
      </c>
    </row>
    <row r="10" spans="1:4" x14ac:dyDescent="0.15">
      <c r="A10" s="21">
        <v>8</v>
      </c>
      <c r="B10" s="21" t="s">
        <v>181</v>
      </c>
      <c r="C10" s="4" t="s">
        <v>29</v>
      </c>
      <c r="D10" s="7">
        <v>3704</v>
      </c>
    </row>
    <row r="11" spans="1:4" x14ac:dyDescent="0.15">
      <c r="A11" s="21">
        <v>9</v>
      </c>
      <c r="B11" s="21" t="s">
        <v>181</v>
      </c>
      <c r="C11" s="4" t="s">
        <v>168</v>
      </c>
      <c r="D11" s="7">
        <v>33707</v>
      </c>
    </row>
    <row r="12" spans="1:4" x14ac:dyDescent="0.15">
      <c r="A12" s="21">
        <v>10</v>
      </c>
      <c r="B12" s="21" t="s">
        <v>181</v>
      </c>
      <c r="C12" s="4" t="s">
        <v>169</v>
      </c>
      <c r="D12" s="7">
        <v>22708</v>
      </c>
    </row>
    <row r="13" spans="1:4" x14ac:dyDescent="0.15">
      <c r="A13" s="21">
        <v>11</v>
      </c>
      <c r="B13" s="21" t="s">
        <v>181</v>
      </c>
      <c r="C13" s="4" t="s">
        <v>33</v>
      </c>
      <c r="D13" s="7">
        <v>70</v>
      </c>
    </row>
    <row r="14" spans="1:4" x14ac:dyDescent="0.15">
      <c r="A14" s="21">
        <v>12</v>
      </c>
      <c r="B14" s="21" t="s">
        <v>181</v>
      </c>
      <c r="C14" s="4" t="s">
        <v>170</v>
      </c>
      <c r="D14" s="7">
        <v>12</v>
      </c>
    </row>
    <row r="15" spans="1:4" x14ac:dyDescent="0.15">
      <c r="A15" s="21">
        <v>13</v>
      </c>
      <c r="B15" s="21" t="s">
        <v>181</v>
      </c>
      <c r="C15" s="4" t="s">
        <v>32</v>
      </c>
      <c r="D15" s="7">
        <v>64</v>
      </c>
    </row>
    <row r="16" spans="1:4" x14ac:dyDescent="0.15">
      <c r="A16" s="21">
        <v>14</v>
      </c>
      <c r="B16" s="21" t="s">
        <v>181</v>
      </c>
      <c r="C16" s="4" t="s">
        <v>30</v>
      </c>
      <c r="D16" s="7">
        <v>3945</v>
      </c>
    </row>
    <row r="17" spans="1:4" x14ac:dyDescent="0.15">
      <c r="A17" s="21">
        <v>15</v>
      </c>
      <c r="B17" s="21" t="s">
        <v>181</v>
      </c>
      <c r="C17" s="4" t="s">
        <v>171</v>
      </c>
      <c r="D17" s="7">
        <v>65</v>
      </c>
    </row>
    <row r="18" spans="1:4" x14ac:dyDescent="0.15">
      <c r="A18" s="21">
        <v>16</v>
      </c>
      <c r="B18" s="21" t="s">
        <v>181</v>
      </c>
      <c r="C18" s="4" t="s">
        <v>31</v>
      </c>
      <c r="D18" s="7">
        <v>358</v>
      </c>
    </row>
    <row r="19" spans="1:4" x14ac:dyDescent="0.15">
      <c r="A19" s="21">
        <v>17</v>
      </c>
      <c r="B19" s="21" t="s">
        <v>181</v>
      </c>
      <c r="C19" s="4" t="s">
        <v>172</v>
      </c>
      <c r="D19" s="7">
        <v>138643</v>
      </c>
    </row>
    <row r="20" spans="1:4" x14ac:dyDescent="0.15">
      <c r="A20" s="21">
        <v>18</v>
      </c>
      <c r="B20" s="21" t="s">
        <v>181</v>
      </c>
      <c r="C20" s="4" t="s">
        <v>173</v>
      </c>
      <c r="D20" s="7">
        <v>247</v>
      </c>
    </row>
    <row r="21" spans="1:4" x14ac:dyDescent="0.15">
      <c r="A21" s="21">
        <v>19</v>
      </c>
      <c r="B21" s="21" t="s">
        <v>181</v>
      </c>
      <c r="C21" s="4" t="s">
        <v>174</v>
      </c>
      <c r="D21" s="7">
        <v>3928</v>
      </c>
    </row>
    <row r="22" spans="1:4" x14ac:dyDescent="0.15">
      <c r="A22" s="21">
        <v>20</v>
      </c>
      <c r="B22" s="21" t="s">
        <v>181</v>
      </c>
      <c r="C22" s="4" t="s">
        <v>175</v>
      </c>
      <c r="D22" s="7">
        <v>262</v>
      </c>
    </row>
    <row r="23" spans="1:4" x14ac:dyDescent="0.15">
      <c r="A23" s="21">
        <v>21</v>
      </c>
      <c r="B23" s="21" t="s">
        <v>181</v>
      </c>
      <c r="C23" s="4" t="s">
        <v>176</v>
      </c>
      <c r="D23" s="7">
        <v>154747</v>
      </c>
    </row>
    <row r="24" spans="1:4" x14ac:dyDescent="0.15">
      <c r="A24" s="21">
        <v>22</v>
      </c>
      <c r="B24" s="21" t="s">
        <v>181</v>
      </c>
      <c r="C24" s="4" t="s">
        <v>177</v>
      </c>
      <c r="D24" s="7">
        <v>691</v>
      </c>
    </row>
    <row r="25" spans="1:4" x14ac:dyDescent="0.15">
      <c r="A25" s="21">
        <v>23</v>
      </c>
      <c r="B25" s="21" t="s">
        <v>181</v>
      </c>
      <c r="C25" s="4" t="s">
        <v>178</v>
      </c>
      <c r="D25" s="7">
        <v>15808</v>
      </c>
    </row>
    <row r="26" spans="1:4" x14ac:dyDescent="0.15">
      <c r="A26" s="21">
        <v>24</v>
      </c>
      <c r="B26" s="21" t="s">
        <v>181</v>
      </c>
      <c r="C26" s="4" t="s">
        <v>78</v>
      </c>
      <c r="D26" s="7">
        <v>115</v>
      </c>
    </row>
    <row r="27" spans="1:4" x14ac:dyDescent="0.15">
      <c r="A27" s="21">
        <v>25</v>
      </c>
      <c r="B27" s="21" t="s">
        <v>181</v>
      </c>
      <c r="C27" s="4" t="s">
        <v>179</v>
      </c>
      <c r="D27" s="7">
        <v>1331</v>
      </c>
    </row>
    <row r="28" spans="1:4" x14ac:dyDescent="0.15">
      <c r="A28" s="21">
        <v>26</v>
      </c>
      <c r="B28" s="21" t="s">
        <v>181</v>
      </c>
      <c r="C28" s="4" t="s">
        <v>180</v>
      </c>
      <c r="D28" s="7">
        <v>861</v>
      </c>
    </row>
    <row r="29" spans="1:4" s="20" customFormat="1" x14ac:dyDescent="0.15">
      <c r="A29" s="21">
        <v>27</v>
      </c>
      <c r="B29" s="21" t="s">
        <v>181</v>
      </c>
      <c r="C29" s="21" t="s">
        <v>245</v>
      </c>
      <c r="D29" s="22">
        <v>96105</v>
      </c>
    </row>
    <row r="30" spans="1:4" s="20" customFormat="1" x14ac:dyDescent="0.15">
      <c r="A30" s="21">
        <v>28</v>
      </c>
      <c r="B30" s="21" t="s">
        <v>181</v>
      </c>
      <c r="C30" s="21" t="s">
        <v>246</v>
      </c>
      <c r="D30" s="22">
        <v>100590</v>
      </c>
    </row>
    <row r="31" spans="1:4" x14ac:dyDescent="0.15">
      <c r="A31" s="21">
        <v>29</v>
      </c>
      <c r="B31" s="4" t="s">
        <v>200</v>
      </c>
      <c r="C31" s="4" t="s">
        <v>183</v>
      </c>
      <c r="D31" s="7">
        <v>3104</v>
      </c>
    </row>
    <row r="32" spans="1:4" x14ac:dyDescent="0.15">
      <c r="A32" s="21">
        <v>30</v>
      </c>
      <c r="B32" s="21" t="s">
        <v>200</v>
      </c>
      <c r="C32" s="4" t="s">
        <v>184</v>
      </c>
      <c r="D32" s="7">
        <v>88395</v>
      </c>
    </row>
    <row r="33" spans="1:4" x14ac:dyDescent="0.15">
      <c r="A33" s="21">
        <v>31</v>
      </c>
      <c r="B33" s="21" t="s">
        <v>200</v>
      </c>
      <c r="C33" s="4" t="s">
        <v>185</v>
      </c>
      <c r="D33" s="7">
        <v>705</v>
      </c>
    </row>
    <row r="34" spans="1:4" x14ac:dyDescent="0.15">
      <c r="A34" s="21">
        <v>32</v>
      </c>
      <c r="B34" s="21" t="s">
        <v>200</v>
      </c>
      <c r="C34" s="4" t="s">
        <v>186</v>
      </c>
      <c r="D34" s="7">
        <v>4413</v>
      </c>
    </row>
    <row r="35" spans="1:4" x14ac:dyDescent="0.15">
      <c r="A35" s="21">
        <v>33</v>
      </c>
      <c r="B35" s="21" t="s">
        <v>200</v>
      </c>
      <c r="C35" s="4" t="s">
        <v>187</v>
      </c>
      <c r="D35" s="7">
        <v>596</v>
      </c>
    </row>
    <row r="36" spans="1:4" x14ac:dyDescent="0.15">
      <c r="A36" s="21">
        <v>34</v>
      </c>
      <c r="B36" s="21" t="s">
        <v>200</v>
      </c>
      <c r="C36" s="4" t="s">
        <v>56</v>
      </c>
      <c r="D36" s="7">
        <v>253</v>
      </c>
    </row>
    <row r="37" spans="1:4" x14ac:dyDescent="0.15">
      <c r="A37" s="21">
        <v>35</v>
      </c>
      <c r="B37" s="21" t="s">
        <v>200</v>
      </c>
      <c r="C37" s="4" t="s">
        <v>188</v>
      </c>
      <c r="D37" s="7">
        <v>635422</v>
      </c>
    </row>
    <row r="38" spans="1:4" x14ac:dyDescent="0.15">
      <c r="A38" s="21">
        <v>36</v>
      </c>
      <c r="B38" s="21" t="s">
        <v>200</v>
      </c>
      <c r="C38" s="4" t="s">
        <v>189</v>
      </c>
      <c r="D38" s="7">
        <v>64355</v>
      </c>
    </row>
    <row r="39" spans="1:4" x14ac:dyDescent="0.15">
      <c r="A39" s="21">
        <v>37</v>
      </c>
      <c r="B39" s="21" t="s">
        <v>200</v>
      </c>
      <c r="C39" s="4" t="s">
        <v>190</v>
      </c>
      <c r="D39" s="7">
        <v>34559</v>
      </c>
    </row>
    <row r="40" spans="1:4" x14ac:dyDescent="0.15">
      <c r="A40" s="21">
        <v>38</v>
      </c>
      <c r="B40" s="21" t="s">
        <v>200</v>
      </c>
      <c r="C40" s="4" t="s">
        <v>191</v>
      </c>
      <c r="D40" s="7">
        <v>167496</v>
      </c>
    </row>
    <row r="41" spans="1:4" x14ac:dyDescent="0.15">
      <c r="A41" s="21">
        <v>39</v>
      </c>
      <c r="B41" s="21" t="s">
        <v>200</v>
      </c>
      <c r="C41" s="4" t="s">
        <v>192</v>
      </c>
      <c r="D41" s="7">
        <v>24</v>
      </c>
    </row>
    <row r="42" spans="1:4" x14ac:dyDescent="0.15">
      <c r="A42" s="21">
        <v>40</v>
      </c>
      <c r="B42" s="21" t="s">
        <v>200</v>
      </c>
      <c r="C42" s="4" t="s">
        <v>193</v>
      </c>
      <c r="D42" s="7">
        <v>5185</v>
      </c>
    </row>
    <row r="43" spans="1:4" x14ac:dyDescent="0.15">
      <c r="A43" s="21">
        <v>41</v>
      </c>
      <c r="B43" s="21" t="s">
        <v>200</v>
      </c>
      <c r="C43" s="4" t="s">
        <v>21</v>
      </c>
      <c r="D43" s="7">
        <v>34548</v>
      </c>
    </row>
    <row r="44" spans="1:4" x14ac:dyDescent="0.15">
      <c r="A44" s="21">
        <v>42</v>
      </c>
      <c r="B44" s="21" t="s">
        <v>200</v>
      </c>
      <c r="C44" s="4" t="s">
        <v>44</v>
      </c>
      <c r="D44" s="7">
        <v>87794</v>
      </c>
    </row>
    <row r="45" spans="1:4" x14ac:dyDescent="0.15">
      <c r="A45" s="21">
        <v>43</v>
      </c>
      <c r="B45" s="21" t="s">
        <v>200</v>
      </c>
      <c r="C45" s="4" t="s">
        <v>194</v>
      </c>
      <c r="D45" s="7">
        <v>619</v>
      </c>
    </row>
    <row r="46" spans="1:4" x14ac:dyDescent="0.15">
      <c r="A46" s="21">
        <v>44</v>
      </c>
      <c r="B46" s="21" t="s">
        <v>200</v>
      </c>
      <c r="C46" s="4" t="s">
        <v>195</v>
      </c>
      <c r="D46" s="7">
        <v>642</v>
      </c>
    </row>
    <row r="47" spans="1:4" x14ac:dyDescent="0.15">
      <c r="A47" s="21">
        <v>45</v>
      </c>
      <c r="B47" s="21" t="s">
        <v>200</v>
      </c>
      <c r="C47" s="4" t="s">
        <v>55</v>
      </c>
      <c r="D47" s="7">
        <v>58</v>
      </c>
    </row>
    <row r="48" spans="1:4" x14ac:dyDescent="0.15">
      <c r="A48" s="21">
        <v>46</v>
      </c>
      <c r="B48" s="21" t="s">
        <v>200</v>
      </c>
      <c r="C48" s="4" t="s">
        <v>196</v>
      </c>
      <c r="D48" s="7">
        <v>110871</v>
      </c>
    </row>
    <row r="49" spans="1:4" x14ac:dyDescent="0.15">
      <c r="A49" s="21">
        <v>47</v>
      </c>
      <c r="B49" s="21" t="s">
        <v>200</v>
      </c>
      <c r="C49" s="4" t="s">
        <v>197</v>
      </c>
      <c r="D49" s="7">
        <v>895</v>
      </c>
    </row>
    <row r="50" spans="1:4" x14ac:dyDescent="0.15">
      <c r="A50" s="21">
        <v>48</v>
      </c>
      <c r="B50" s="21" t="s">
        <v>200</v>
      </c>
      <c r="C50" s="4" t="s">
        <v>198</v>
      </c>
      <c r="D50" s="7">
        <v>11601</v>
      </c>
    </row>
    <row r="51" spans="1:4" x14ac:dyDescent="0.15">
      <c r="A51" s="21">
        <v>49</v>
      </c>
      <c r="B51" s="21" t="s">
        <v>200</v>
      </c>
      <c r="C51" s="4" t="s">
        <v>199</v>
      </c>
      <c r="D51" s="7">
        <v>11601</v>
      </c>
    </row>
    <row r="52" spans="1:4" x14ac:dyDescent="0.15">
      <c r="A52" s="21">
        <v>50</v>
      </c>
      <c r="B52" s="4" t="s">
        <v>204</v>
      </c>
      <c r="C52" s="4" t="s">
        <v>110</v>
      </c>
      <c r="D52" s="7">
        <v>151972</v>
      </c>
    </row>
    <row r="53" spans="1:4" s="20" customFormat="1" x14ac:dyDescent="0.15">
      <c r="A53" s="21">
        <v>51</v>
      </c>
      <c r="B53" s="21" t="s">
        <v>204</v>
      </c>
      <c r="C53" s="21" t="s">
        <v>111</v>
      </c>
      <c r="D53" s="22">
        <v>71</v>
      </c>
    </row>
    <row r="54" spans="1:4" s="20" customFormat="1" x14ac:dyDescent="0.15">
      <c r="A54" s="21">
        <v>52</v>
      </c>
      <c r="B54" s="21" t="s">
        <v>204</v>
      </c>
      <c r="C54" s="21" t="s">
        <v>112</v>
      </c>
      <c r="D54" s="22">
        <v>245</v>
      </c>
    </row>
    <row r="55" spans="1:4" s="20" customFormat="1" x14ac:dyDescent="0.15">
      <c r="A55" s="21">
        <v>53</v>
      </c>
      <c r="B55" s="21" t="s">
        <v>204</v>
      </c>
      <c r="C55" s="21" t="s">
        <v>113</v>
      </c>
      <c r="D55" s="22">
        <v>209</v>
      </c>
    </row>
    <row r="56" spans="1:4" s="20" customFormat="1" x14ac:dyDescent="0.15">
      <c r="A56" s="21">
        <v>54</v>
      </c>
      <c r="B56" s="21" t="s">
        <v>204</v>
      </c>
      <c r="C56" s="21" t="s">
        <v>114</v>
      </c>
      <c r="D56" s="22">
        <v>2916</v>
      </c>
    </row>
    <row r="57" spans="1:4" s="20" customFormat="1" x14ac:dyDescent="0.15">
      <c r="A57" s="21">
        <v>55</v>
      </c>
      <c r="B57" s="21" t="s">
        <v>204</v>
      </c>
      <c r="C57" s="21" t="s">
        <v>115</v>
      </c>
      <c r="D57" s="22">
        <v>461</v>
      </c>
    </row>
    <row r="58" spans="1:4" s="20" customFormat="1" x14ac:dyDescent="0.15">
      <c r="A58" s="21">
        <v>56</v>
      </c>
      <c r="B58" s="21" t="s">
        <v>204</v>
      </c>
      <c r="C58" s="21" t="s">
        <v>116</v>
      </c>
      <c r="D58" s="22">
        <v>7840</v>
      </c>
    </row>
    <row r="59" spans="1:4" s="20" customFormat="1" x14ac:dyDescent="0.15">
      <c r="A59" s="21">
        <v>57</v>
      </c>
      <c r="B59" s="21" t="s">
        <v>204</v>
      </c>
      <c r="C59" s="21" t="s">
        <v>16</v>
      </c>
      <c r="D59" s="22">
        <v>500</v>
      </c>
    </row>
    <row r="60" spans="1:4" s="20" customFormat="1" x14ac:dyDescent="0.15">
      <c r="A60" s="21">
        <v>58</v>
      </c>
      <c r="B60" s="21" t="s">
        <v>204</v>
      </c>
      <c r="C60" s="21" t="s">
        <v>117</v>
      </c>
      <c r="D60" s="22">
        <v>3047</v>
      </c>
    </row>
    <row r="61" spans="1:4" s="20" customFormat="1" x14ac:dyDescent="0.15">
      <c r="A61" s="21">
        <v>59</v>
      </c>
      <c r="B61" s="21" t="s">
        <v>204</v>
      </c>
      <c r="C61" s="21" t="s">
        <v>118</v>
      </c>
      <c r="D61" s="22">
        <v>3042</v>
      </c>
    </row>
    <row r="62" spans="1:4" s="20" customFormat="1" x14ac:dyDescent="0.15">
      <c r="A62" s="21">
        <v>60</v>
      </c>
      <c r="B62" s="21" t="s">
        <v>204</v>
      </c>
      <c r="C62" s="21" t="s">
        <v>46</v>
      </c>
      <c r="D62" s="22">
        <v>30</v>
      </c>
    </row>
    <row r="63" spans="1:4" s="20" customFormat="1" x14ac:dyDescent="0.15">
      <c r="A63" s="21">
        <v>61</v>
      </c>
      <c r="B63" s="21" t="s">
        <v>204</v>
      </c>
      <c r="C63" s="21" t="s">
        <v>13</v>
      </c>
      <c r="D63" s="22">
        <v>184</v>
      </c>
    </row>
    <row r="64" spans="1:4" s="20" customFormat="1" x14ac:dyDescent="0.15">
      <c r="A64" s="21">
        <v>62</v>
      </c>
      <c r="B64" s="21" t="s">
        <v>204</v>
      </c>
      <c r="C64" s="21" t="s">
        <v>119</v>
      </c>
      <c r="D64" s="22">
        <v>336786</v>
      </c>
    </row>
    <row r="65" spans="1:4" s="20" customFormat="1" x14ac:dyDescent="0.15">
      <c r="A65" s="21">
        <v>63</v>
      </c>
      <c r="B65" s="21" t="s">
        <v>204</v>
      </c>
      <c r="C65" s="21" t="s">
        <v>120</v>
      </c>
      <c r="D65" s="22">
        <v>1415</v>
      </c>
    </row>
    <row r="66" spans="1:4" s="20" customFormat="1" x14ac:dyDescent="0.15">
      <c r="A66" s="21">
        <v>64</v>
      </c>
      <c r="B66" s="21" t="s">
        <v>204</v>
      </c>
      <c r="C66" s="21" t="s">
        <v>69</v>
      </c>
      <c r="D66" s="22">
        <v>2241</v>
      </c>
    </row>
    <row r="67" spans="1:4" s="20" customFormat="1" x14ac:dyDescent="0.15">
      <c r="A67" s="21">
        <v>65</v>
      </c>
      <c r="B67" s="21" t="s">
        <v>204</v>
      </c>
      <c r="C67" s="21" t="s">
        <v>121</v>
      </c>
      <c r="D67" s="22">
        <v>2207</v>
      </c>
    </row>
    <row r="68" spans="1:4" s="20" customFormat="1" x14ac:dyDescent="0.15">
      <c r="A68" s="21">
        <v>66</v>
      </c>
      <c r="B68" s="21" t="s">
        <v>204</v>
      </c>
      <c r="C68" s="21" t="s">
        <v>122</v>
      </c>
      <c r="D68" s="22">
        <v>4167</v>
      </c>
    </row>
    <row r="69" spans="1:4" s="20" customFormat="1" x14ac:dyDescent="0.15">
      <c r="A69" s="21">
        <v>67</v>
      </c>
      <c r="B69" s="21" t="s">
        <v>204</v>
      </c>
      <c r="C69" s="21" t="s">
        <v>123</v>
      </c>
      <c r="D69" s="22">
        <v>147405</v>
      </c>
    </row>
    <row r="70" spans="1:4" s="20" customFormat="1" x14ac:dyDescent="0.15">
      <c r="A70" s="21">
        <v>68</v>
      </c>
      <c r="B70" s="21" t="s">
        <v>204</v>
      </c>
      <c r="C70" s="21" t="s">
        <v>124</v>
      </c>
      <c r="D70" s="22">
        <v>35</v>
      </c>
    </row>
    <row r="71" spans="1:4" s="20" customFormat="1" x14ac:dyDescent="0.15">
      <c r="A71" s="21">
        <v>69</v>
      </c>
      <c r="B71" s="21" t="s">
        <v>204</v>
      </c>
      <c r="C71" s="21" t="s">
        <v>125</v>
      </c>
      <c r="D71" s="22">
        <v>32</v>
      </c>
    </row>
    <row r="72" spans="1:4" s="20" customFormat="1" x14ac:dyDescent="0.15">
      <c r="A72" s="21">
        <v>70</v>
      </c>
      <c r="B72" s="21" t="s">
        <v>204</v>
      </c>
      <c r="C72" s="21" t="s">
        <v>126</v>
      </c>
      <c r="D72" s="22">
        <v>479</v>
      </c>
    </row>
    <row r="73" spans="1:4" s="20" customFormat="1" x14ac:dyDescent="0.15">
      <c r="A73" s="21">
        <v>71</v>
      </c>
      <c r="B73" s="21" t="s">
        <v>204</v>
      </c>
      <c r="C73" s="21" t="s">
        <v>127</v>
      </c>
      <c r="D73" s="22">
        <v>15607</v>
      </c>
    </row>
    <row r="74" spans="1:4" s="20" customFormat="1" x14ac:dyDescent="0.15">
      <c r="A74" s="21">
        <v>72</v>
      </c>
      <c r="B74" s="21" t="s">
        <v>204</v>
      </c>
      <c r="C74" s="21" t="s">
        <v>128</v>
      </c>
      <c r="D74" s="22">
        <v>480</v>
      </c>
    </row>
    <row r="75" spans="1:4" s="20" customFormat="1" x14ac:dyDescent="0.15">
      <c r="A75" s="21">
        <v>73</v>
      </c>
      <c r="B75" s="21" t="s">
        <v>204</v>
      </c>
      <c r="C75" s="21" t="s">
        <v>129</v>
      </c>
      <c r="D75" s="22">
        <v>7638</v>
      </c>
    </row>
    <row r="76" spans="1:4" s="20" customFormat="1" x14ac:dyDescent="0.15">
      <c r="A76" s="21">
        <v>74</v>
      </c>
      <c r="B76" s="21" t="s">
        <v>204</v>
      </c>
      <c r="C76" s="21" t="s">
        <v>201</v>
      </c>
      <c r="D76" s="22">
        <v>7641</v>
      </c>
    </row>
    <row r="77" spans="1:4" s="20" customFormat="1" x14ac:dyDescent="0.15">
      <c r="A77" s="21">
        <v>75</v>
      </c>
      <c r="B77" s="21" t="s">
        <v>204</v>
      </c>
      <c r="C77" s="21" t="s">
        <v>130</v>
      </c>
      <c r="D77" s="22">
        <v>43641</v>
      </c>
    </row>
    <row r="78" spans="1:4" s="20" customFormat="1" x14ac:dyDescent="0.15">
      <c r="A78" s="21">
        <v>76</v>
      </c>
      <c r="B78" s="21" t="s">
        <v>204</v>
      </c>
      <c r="C78" s="21" t="s">
        <v>131</v>
      </c>
      <c r="D78" s="22">
        <v>35914</v>
      </c>
    </row>
    <row r="79" spans="1:4" s="20" customFormat="1" x14ac:dyDescent="0.15">
      <c r="A79" s="21">
        <v>77</v>
      </c>
      <c r="B79" s="21" t="s">
        <v>204</v>
      </c>
      <c r="C79" s="21" t="s">
        <v>202</v>
      </c>
      <c r="D79" s="22">
        <v>38928</v>
      </c>
    </row>
    <row r="80" spans="1:4" s="20" customFormat="1" x14ac:dyDescent="0.15">
      <c r="A80" s="21">
        <v>78</v>
      </c>
      <c r="B80" s="21" t="s">
        <v>204</v>
      </c>
      <c r="C80" s="21" t="s">
        <v>132</v>
      </c>
      <c r="D80" s="22">
        <v>138040</v>
      </c>
    </row>
    <row r="81" spans="1:4" s="20" customFormat="1" x14ac:dyDescent="0.15">
      <c r="A81" s="21">
        <v>79</v>
      </c>
      <c r="B81" s="21" t="s">
        <v>204</v>
      </c>
      <c r="C81" s="21" t="s">
        <v>133</v>
      </c>
      <c r="D81" s="22">
        <v>1564</v>
      </c>
    </row>
    <row r="82" spans="1:4" s="20" customFormat="1" x14ac:dyDescent="0.15">
      <c r="A82" s="21">
        <v>80</v>
      </c>
      <c r="B82" s="21" t="s">
        <v>204</v>
      </c>
      <c r="C82" s="21" t="s">
        <v>134</v>
      </c>
      <c r="D82" s="22">
        <v>116</v>
      </c>
    </row>
    <row r="83" spans="1:4" s="20" customFormat="1" x14ac:dyDescent="0.15">
      <c r="A83" s="21">
        <v>81</v>
      </c>
      <c r="B83" s="21" t="s">
        <v>204</v>
      </c>
      <c r="C83" s="21" t="s">
        <v>135</v>
      </c>
      <c r="D83" s="22">
        <v>73</v>
      </c>
    </row>
    <row r="84" spans="1:4" s="20" customFormat="1" x14ac:dyDescent="0.15">
      <c r="A84" s="21">
        <v>82</v>
      </c>
      <c r="B84" s="21" t="s">
        <v>204</v>
      </c>
      <c r="C84" s="21" t="s">
        <v>136</v>
      </c>
      <c r="D84" s="22">
        <v>12</v>
      </c>
    </row>
    <row r="85" spans="1:4" s="20" customFormat="1" x14ac:dyDescent="0.15">
      <c r="A85" s="21">
        <v>83</v>
      </c>
      <c r="B85" s="21" t="s">
        <v>204</v>
      </c>
      <c r="C85" s="21" t="s">
        <v>137</v>
      </c>
      <c r="D85" s="22">
        <v>88</v>
      </c>
    </row>
    <row r="86" spans="1:4" s="20" customFormat="1" x14ac:dyDescent="0.15">
      <c r="A86" s="21">
        <v>84</v>
      </c>
      <c r="B86" s="21" t="s">
        <v>204</v>
      </c>
      <c r="C86" s="21" t="s">
        <v>138</v>
      </c>
      <c r="D86" s="22">
        <v>89</v>
      </c>
    </row>
    <row r="87" spans="1:4" s="20" customFormat="1" x14ac:dyDescent="0.15">
      <c r="A87" s="21">
        <v>85</v>
      </c>
      <c r="B87" s="21" t="s">
        <v>204</v>
      </c>
      <c r="C87" s="21" t="s">
        <v>139</v>
      </c>
      <c r="D87" s="22">
        <v>154</v>
      </c>
    </row>
    <row r="88" spans="1:4" s="20" customFormat="1" x14ac:dyDescent="0.15">
      <c r="A88" s="21">
        <v>86</v>
      </c>
      <c r="B88" s="21" t="s">
        <v>204</v>
      </c>
      <c r="C88" s="21" t="s">
        <v>140</v>
      </c>
      <c r="D88" s="22">
        <v>1001</v>
      </c>
    </row>
    <row r="89" spans="1:4" s="20" customFormat="1" x14ac:dyDescent="0.15">
      <c r="A89" s="21">
        <v>87</v>
      </c>
      <c r="B89" s="21" t="s">
        <v>204</v>
      </c>
      <c r="C89" s="21" t="s">
        <v>141</v>
      </c>
      <c r="D89" s="22">
        <v>62275</v>
      </c>
    </row>
    <row r="90" spans="1:4" s="20" customFormat="1" x14ac:dyDescent="0.15">
      <c r="A90" s="21">
        <v>88</v>
      </c>
      <c r="B90" s="21" t="s">
        <v>204</v>
      </c>
      <c r="C90" s="21" t="s">
        <v>51</v>
      </c>
      <c r="D90" s="22">
        <v>105</v>
      </c>
    </row>
    <row r="91" spans="1:4" s="20" customFormat="1" x14ac:dyDescent="0.15">
      <c r="A91" s="21">
        <v>89</v>
      </c>
      <c r="B91" s="21" t="s">
        <v>204</v>
      </c>
      <c r="C91" s="21" t="s">
        <v>142</v>
      </c>
      <c r="D91" s="22">
        <v>366</v>
      </c>
    </row>
    <row r="92" spans="1:4" s="20" customFormat="1" x14ac:dyDescent="0.15">
      <c r="A92" s="21">
        <v>90</v>
      </c>
      <c r="B92" s="21" t="s">
        <v>204</v>
      </c>
      <c r="C92" s="21" t="s">
        <v>50</v>
      </c>
      <c r="D92" s="22">
        <v>99</v>
      </c>
    </row>
    <row r="93" spans="1:4" s="20" customFormat="1" x14ac:dyDescent="0.15">
      <c r="A93" s="21">
        <v>91</v>
      </c>
      <c r="B93" s="21" t="s">
        <v>204</v>
      </c>
      <c r="C93" s="21" t="s">
        <v>143</v>
      </c>
      <c r="D93" s="22">
        <v>633</v>
      </c>
    </row>
    <row r="94" spans="1:4" s="20" customFormat="1" x14ac:dyDescent="0.15">
      <c r="A94" s="21">
        <v>92</v>
      </c>
      <c r="B94" s="21" t="s">
        <v>204</v>
      </c>
      <c r="C94" s="21" t="s">
        <v>144</v>
      </c>
      <c r="D94" s="22">
        <v>449</v>
      </c>
    </row>
    <row r="95" spans="1:4" s="20" customFormat="1" x14ac:dyDescent="0.15">
      <c r="A95" s="21">
        <v>93</v>
      </c>
      <c r="B95" s="21" t="s">
        <v>204</v>
      </c>
      <c r="C95" s="21" t="s">
        <v>145</v>
      </c>
      <c r="D95" s="22">
        <v>11</v>
      </c>
    </row>
    <row r="96" spans="1:4" s="20" customFormat="1" x14ac:dyDescent="0.15">
      <c r="A96" s="21">
        <v>94</v>
      </c>
      <c r="B96" s="21" t="s">
        <v>204</v>
      </c>
      <c r="C96" s="21" t="s">
        <v>146</v>
      </c>
      <c r="D96" s="22">
        <v>4</v>
      </c>
    </row>
    <row r="97" spans="1:4" s="20" customFormat="1" x14ac:dyDescent="0.15">
      <c r="A97" s="21">
        <v>95</v>
      </c>
      <c r="B97" s="21" t="s">
        <v>204</v>
      </c>
      <c r="C97" s="21" t="s">
        <v>147</v>
      </c>
      <c r="D97" s="22">
        <v>0</v>
      </c>
    </row>
    <row r="98" spans="1:4" s="20" customFormat="1" x14ac:dyDescent="0.15">
      <c r="A98" s="21">
        <v>96</v>
      </c>
      <c r="B98" s="21" t="s">
        <v>204</v>
      </c>
      <c r="C98" s="21" t="s">
        <v>148</v>
      </c>
      <c r="D98" s="22">
        <v>654</v>
      </c>
    </row>
    <row r="99" spans="1:4" s="20" customFormat="1" x14ac:dyDescent="0.15">
      <c r="A99" s="21">
        <v>97</v>
      </c>
      <c r="B99" s="21" t="s">
        <v>204</v>
      </c>
      <c r="C99" s="21" t="s">
        <v>149</v>
      </c>
      <c r="D99" s="22">
        <v>361</v>
      </c>
    </row>
    <row r="100" spans="1:4" s="20" customFormat="1" x14ac:dyDescent="0.15">
      <c r="A100" s="21">
        <v>98</v>
      </c>
      <c r="B100" s="21" t="s">
        <v>204</v>
      </c>
      <c r="C100" s="21" t="s">
        <v>150</v>
      </c>
      <c r="D100" s="22">
        <v>320</v>
      </c>
    </row>
    <row r="101" spans="1:4" s="20" customFormat="1" x14ac:dyDescent="0.15">
      <c r="A101" s="21">
        <v>99</v>
      </c>
      <c r="B101" s="21" t="s">
        <v>204</v>
      </c>
      <c r="C101" s="21" t="s">
        <v>151</v>
      </c>
      <c r="D101" s="22">
        <v>16</v>
      </c>
    </row>
    <row r="102" spans="1:4" s="20" customFormat="1" x14ac:dyDescent="0.15">
      <c r="A102" s="21">
        <v>100</v>
      </c>
      <c r="B102" s="21" t="s">
        <v>204</v>
      </c>
      <c r="C102" s="21" t="s">
        <v>152</v>
      </c>
      <c r="D102" s="22">
        <v>1085</v>
      </c>
    </row>
    <row r="103" spans="1:4" s="20" customFormat="1" x14ac:dyDescent="0.15">
      <c r="A103" s="21">
        <v>101</v>
      </c>
      <c r="B103" s="21" t="s">
        <v>204</v>
      </c>
      <c r="C103" s="21" t="s">
        <v>153</v>
      </c>
      <c r="D103" s="22">
        <v>0</v>
      </c>
    </row>
    <row r="104" spans="1:4" s="20" customFormat="1" x14ac:dyDescent="0.15">
      <c r="A104" s="21">
        <v>102</v>
      </c>
      <c r="B104" s="21" t="s">
        <v>204</v>
      </c>
      <c r="C104" s="21" t="s">
        <v>154</v>
      </c>
      <c r="D104" s="22">
        <v>0</v>
      </c>
    </row>
    <row r="105" spans="1:4" s="20" customFormat="1" x14ac:dyDescent="0.15">
      <c r="A105" s="21">
        <v>103</v>
      </c>
      <c r="B105" s="21" t="s">
        <v>204</v>
      </c>
      <c r="C105" s="21" t="s">
        <v>155</v>
      </c>
      <c r="D105" s="22">
        <v>316</v>
      </c>
    </row>
    <row r="106" spans="1:4" s="20" customFormat="1" x14ac:dyDescent="0.15">
      <c r="A106" s="21">
        <v>104</v>
      </c>
      <c r="B106" s="21" t="s">
        <v>204</v>
      </c>
      <c r="C106" s="21" t="s">
        <v>156</v>
      </c>
      <c r="D106" s="22">
        <v>1932</v>
      </c>
    </row>
    <row r="107" spans="1:4" s="20" customFormat="1" x14ac:dyDescent="0.15">
      <c r="A107" s="21">
        <v>105</v>
      </c>
      <c r="B107" s="21" t="s">
        <v>204</v>
      </c>
      <c r="C107" s="21" t="s">
        <v>157</v>
      </c>
      <c r="D107" s="22">
        <v>222</v>
      </c>
    </row>
    <row r="108" spans="1:4" s="20" customFormat="1" x14ac:dyDescent="0.15">
      <c r="A108" s="21">
        <v>106</v>
      </c>
      <c r="B108" s="21" t="s">
        <v>204</v>
      </c>
      <c r="C108" s="21" t="s">
        <v>158</v>
      </c>
      <c r="D108" s="22">
        <v>132</v>
      </c>
    </row>
    <row r="109" spans="1:4" s="20" customFormat="1" x14ac:dyDescent="0.15">
      <c r="A109" s="21">
        <v>107</v>
      </c>
      <c r="B109" s="21" t="s">
        <v>204</v>
      </c>
      <c r="C109" s="21" t="s">
        <v>159</v>
      </c>
      <c r="D109" s="22">
        <v>192</v>
      </c>
    </row>
    <row r="110" spans="1:4" s="20" customFormat="1" x14ac:dyDescent="0.15">
      <c r="A110" s="21">
        <v>108</v>
      </c>
      <c r="B110" s="21" t="s">
        <v>204</v>
      </c>
      <c r="C110" s="21" t="s">
        <v>160</v>
      </c>
      <c r="D110" s="22">
        <v>192</v>
      </c>
    </row>
    <row r="111" spans="1:4" x14ac:dyDescent="0.15">
      <c r="A111" s="21">
        <v>109</v>
      </c>
      <c r="B111" s="21" t="s">
        <v>204</v>
      </c>
      <c r="C111" s="4" t="s">
        <v>161</v>
      </c>
      <c r="D111" s="7">
        <v>2700</v>
      </c>
    </row>
    <row r="112" spans="1:4" s="20" customFormat="1" x14ac:dyDescent="0.15">
      <c r="A112" s="21">
        <v>110</v>
      </c>
      <c r="B112" s="21" t="s">
        <v>204</v>
      </c>
      <c r="C112" s="21" t="s">
        <v>162</v>
      </c>
      <c r="D112" s="22">
        <v>18985</v>
      </c>
    </row>
    <row r="113" spans="1:4" x14ac:dyDescent="0.15">
      <c r="A113" s="21">
        <v>111</v>
      </c>
      <c r="B113" s="21" t="s">
        <v>88</v>
      </c>
      <c r="C113" s="21" t="s">
        <v>79</v>
      </c>
      <c r="D113" s="22">
        <v>1235</v>
      </c>
    </row>
    <row r="114" spans="1:4" x14ac:dyDescent="0.15">
      <c r="A114" s="21">
        <v>112</v>
      </c>
      <c r="B114" s="21" t="s">
        <v>88</v>
      </c>
      <c r="C114" s="21" t="s">
        <v>80</v>
      </c>
      <c r="D114" s="22">
        <v>840</v>
      </c>
    </row>
    <row r="115" spans="1:4" x14ac:dyDescent="0.15">
      <c r="A115" s="21">
        <v>113</v>
      </c>
      <c r="B115" s="21" t="s">
        <v>88</v>
      </c>
      <c r="C115" s="21" t="s">
        <v>81</v>
      </c>
      <c r="D115" s="22">
        <v>3</v>
      </c>
    </row>
    <row r="116" spans="1:4" x14ac:dyDescent="0.15">
      <c r="A116" s="21">
        <v>114</v>
      </c>
      <c r="B116" s="21" t="s">
        <v>88</v>
      </c>
      <c r="C116" s="21" t="s">
        <v>82</v>
      </c>
      <c r="D116" s="22">
        <v>1175</v>
      </c>
    </row>
    <row r="117" spans="1:4" x14ac:dyDescent="0.15">
      <c r="A117" s="21">
        <v>115</v>
      </c>
      <c r="B117" s="21" t="s">
        <v>88</v>
      </c>
      <c r="C117" s="21" t="s">
        <v>83</v>
      </c>
      <c r="D117" s="22">
        <v>13375</v>
      </c>
    </row>
    <row r="118" spans="1:4" x14ac:dyDescent="0.15">
      <c r="A118" s="21">
        <v>116</v>
      </c>
      <c r="B118" s="21" t="s">
        <v>88</v>
      </c>
      <c r="C118" s="21" t="s">
        <v>84</v>
      </c>
      <c r="D118" s="22">
        <v>1235</v>
      </c>
    </row>
    <row r="119" spans="1:4" x14ac:dyDescent="0.15">
      <c r="A119" s="21">
        <v>117</v>
      </c>
      <c r="B119" s="21" t="s">
        <v>88</v>
      </c>
      <c r="C119" s="21" t="s">
        <v>85</v>
      </c>
      <c r="D119" s="22">
        <v>1202647</v>
      </c>
    </row>
    <row r="120" spans="1:4" x14ac:dyDescent="0.15">
      <c r="A120" s="21">
        <v>118</v>
      </c>
      <c r="B120" s="21" t="s">
        <v>88</v>
      </c>
      <c r="C120" s="21" t="s">
        <v>86</v>
      </c>
      <c r="D120" s="22">
        <v>1214983</v>
      </c>
    </row>
    <row r="121" spans="1:4" x14ac:dyDescent="0.15">
      <c r="A121" s="21">
        <v>119</v>
      </c>
      <c r="B121" s="21" t="s">
        <v>88</v>
      </c>
      <c r="C121" s="21" t="s">
        <v>87</v>
      </c>
      <c r="D121" s="22">
        <v>336786</v>
      </c>
    </row>
    <row r="122" spans="1:4" x14ac:dyDescent="0.15">
      <c r="A122" s="21">
        <v>120</v>
      </c>
      <c r="B122" s="21" t="s">
        <v>101</v>
      </c>
      <c r="C122" s="21" t="s">
        <v>89</v>
      </c>
      <c r="D122" s="22">
        <v>944</v>
      </c>
    </row>
    <row r="123" spans="1:4" x14ac:dyDescent="0.15">
      <c r="A123" s="21">
        <v>121</v>
      </c>
      <c r="B123" s="21" t="s">
        <v>101</v>
      </c>
      <c r="C123" s="21" t="s">
        <v>90</v>
      </c>
      <c r="D123" s="22">
        <v>944</v>
      </c>
    </row>
    <row r="124" spans="1:4" x14ac:dyDescent="0.15">
      <c r="A124" s="21">
        <v>122</v>
      </c>
      <c r="B124" s="21" t="s">
        <v>101</v>
      </c>
      <c r="C124" s="21" t="s">
        <v>91</v>
      </c>
      <c r="D124" s="22">
        <v>4688</v>
      </c>
    </row>
    <row r="125" spans="1:4" x14ac:dyDescent="0.15">
      <c r="A125" s="21">
        <v>123</v>
      </c>
      <c r="B125" s="21" t="s">
        <v>101</v>
      </c>
      <c r="C125" s="21" t="s">
        <v>92</v>
      </c>
      <c r="D125" s="22">
        <v>4688</v>
      </c>
    </row>
    <row r="126" spans="1:4" x14ac:dyDescent="0.15">
      <c r="A126" s="21">
        <v>124</v>
      </c>
      <c r="B126" s="21" t="s">
        <v>101</v>
      </c>
      <c r="C126" s="21" t="s">
        <v>93</v>
      </c>
      <c r="D126" s="22">
        <v>68</v>
      </c>
    </row>
    <row r="127" spans="1:4" x14ac:dyDescent="0.15">
      <c r="A127" s="21">
        <v>125</v>
      </c>
      <c r="B127" s="21" t="s">
        <v>101</v>
      </c>
      <c r="C127" s="21" t="s">
        <v>94</v>
      </c>
      <c r="D127" s="22">
        <v>68</v>
      </c>
    </row>
    <row r="128" spans="1:4" x14ac:dyDescent="0.15">
      <c r="A128" s="21">
        <v>126</v>
      </c>
      <c r="B128" s="21" t="s">
        <v>101</v>
      </c>
      <c r="C128" s="21" t="s">
        <v>95</v>
      </c>
      <c r="D128" s="22">
        <v>140</v>
      </c>
    </row>
    <row r="129" spans="1:4" x14ac:dyDescent="0.15">
      <c r="A129" s="21">
        <v>127</v>
      </c>
      <c r="B129" s="21" t="s">
        <v>101</v>
      </c>
      <c r="C129" s="21" t="s">
        <v>96</v>
      </c>
      <c r="D129" s="22">
        <v>140</v>
      </c>
    </row>
    <row r="130" spans="1:4" x14ac:dyDescent="0.15">
      <c r="A130" s="21">
        <v>128</v>
      </c>
      <c r="B130" s="21" t="s">
        <v>101</v>
      </c>
      <c r="C130" s="21" t="s">
        <v>97</v>
      </c>
      <c r="D130" s="22">
        <v>1204</v>
      </c>
    </row>
    <row r="131" spans="1:4" x14ac:dyDescent="0.15">
      <c r="A131" s="21">
        <v>129</v>
      </c>
      <c r="B131" s="21" t="s">
        <v>101</v>
      </c>
      <c r="C131" s="21" t="s">
        <v>98</v>
      </c>
      <c r="D131" s="22">
        <v>1204</v>
      </c>
    </row>
    <row r="132" spans="1:4" x14ac:dyDescent="0.15">
      <c r="A132" s="21">
        <v>130</v>
      </c>
      <c r="B132" s="21" t="s">
        <v>101</v>
      </c>
      <c r="C132" s="21" t="s">
        <v>99</v>
      </c>
      <c r="D132" s="22">
        <v>3542</v>
      </c>
    </row>
    <row r="133" spans="1:4" x14ac:dyDescent="0.15">
      <c r="A133" s="5">
        <v>131</v>
      </c>
      <c r="B133" s="5" t="s">
        <v>101</v>
      </c>
      <c r="C133" s="5" t="s">
        <v>100</v>
      </c>
      <c r="D133" s="8">
        <v>3542</v>
      </c>
    </row>
  </sheetData>
  <phoneticPr fontId="1"/>
  <pageMargins left="0.9055118110236221" right="0.51181102362204722" top="0.74803149606299213" bottom="0.74803149606299213" header="0.31496062992125984" footer="0.31496062992125984"/>
  <pageSetup paperSize="9" orientation="portrait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3" sqref="C3"/>
    </sheetView>
  </sheetViews>
  <sheetFormatPr defaultRowHeight="13.5" x14ac:dyDescent="0.15"/>
  <cols>
    <col min="1" max="1" width="5.625" customWidth="1"/>
    <col min="2" max="2" width="13.375" customWidth="1"/>
    <col min="3" max="3" width="25.25" customWidth="1"/>
    <col min="4" max="4" width="10.625" customWidth="1"/>
    <col min="5" max="5" width="15.375" bestFit="1" customWidth="1"/>
    <col min="6" max="6" width="15.5" bestFit="1" customWidth="1"/>
  </cols>
  <sheetData>
    <row r="1" spans="1:6" x14ac:dyDescent="0.15">
      <c r="A1" s="1" t="s">
        <v>103</v>
      </c>
      <c r="F1" s="23" t="s">
        <v>249</v>
      </c>
    </row>
    <row r="2" spans="1:6" x14ac:dyDescent="0.15">
      <c r="A2" s="2" t="s">
        <v>34</v>
      </c>
      <c r="B2" s="2" t="s">
        <v>35</v>
      </c>
      <c r="C2" s="2" t="s">
        <v>38</v>
      </c>
      <c r="D2" s="2" t="s">
        <v>26</v>
      </c>
      <c r="E2" s="2" t="s">
        <v>39</v>
      </c>
      <c r="F2" s="2" t="s">
        <v>42</v>
      </c>
    </row>
    <row r="3" spans="1:6" x14ac:dyDescent="0.15">
      <c r="A3" s="3">
        <v>1</v>
      </c>
      <c r="B3" s="3" t="s">
        <v>41</v>
      </c>
      <c r="C3" s="3" t="s">
        <v>24</v>
      </c>
      <c r="D3" s="6">
        <v>3254</v>
      </c>
      <c r="E3" s="9">
        <f>F3/1024/1024</f>
        <v>1406.1845483779907</v>
      </c>
      <c r="F3" s="11">
        <v>1474491369</v>
      </c>
    </row>
    <row r="4" spans="1:6" x14ac:dyDescent="0.15">
      <c r="A4" s="4">
        <v>2</v>
      </c>
      <c r="B4" s="4" t="s">
        <v>41</v>
      </c>
      <c r="C4" s="4" t="s">
        <v>43</v>
      </c>
      <c r="D4" s="7">
        <v>0</v>
      </c>
      <c r="E4" s="10">
        <f t="shared" ref="E4:E60" si="0">F4/1024/1024</f>
        <v>0</v>
      </c>
      <c r="F4" s="12">
        <v>0</v>
      </c>
    </row>
    <row r="5" spans="1:6" x14ac:dyDescent="0.15">
      <c r="A5" s="4">
        <v>3</v>
      </c>
      <c r="B5" s="4" t="s">
        <v>41</v>
      </c>
      <c r="C5" s="4" t="s">
        <v>44</v>
      </c>
      <c r="D5" s="7">
        <v>5</v>
      </c>
      <c r="E5" s="10">
        <f t="shared" si="0"/>
        <v>25.468141555786133</v>
      </c>
      <c r="F5" s="12">
        <v>26705282</v>
      </c>
    </row>
    <row r="6" spans="1:6" x14ac:dyDescent="0.15">
      <c r="A6" s="4">
        <v>4</v>
      </c>
      <c r="B6" s="4" t="s">
        <v>41</v>
      </c>
      <c r="C6" s="4" t="s">
        <v>45</v>
      </c>
      <c r="D6" s="7">
        <v>95122</v>
      </c>
      <c r="E6" s="10">
        <f t="shared" si="0"/>
        <v>34596.958312034607</v>
      </c>
      <c r="F6" s="12">
        <v>36277540159</v>
      </c>
    </row>
    <row r="7" spans="1:6" x14ac:dyDescent="0.15">
      <c r="A7" s="4">
        <v>5</v>
      </c>
      <c r="B7" s="4" t="s">
        <v>41</v>
      </c>
      <c r="C7" s="4" t="s">
        <v>46</v>
      </c>
      <c r="D7" s="7">
        <v>0</v>
      </c>
      <c r="E7" s="10">
        <f t="shared" si="0"/>
        <v>0</v>
      </c>
      <c r="F7" s="12">
        <v>0</v>
      </c>
    </row>
    <row r="8" spans="1:6" x14ac:dyDescent="0.15">
      <c r="A8" s="4">
        <v>6</v>
      </c>
      <c r="B8" s="4" t="s">
        <v>41</v>
      </c>
      <c r="C8" s="4" t="s">
        <v>21</v>
      </c>
      <c r="D8" s="7">
        <v>12051</v>
      </c>
      <c r="E8" s="10">
        <f t="shared" si="0"/>
        <v>21586.352750778198</v>
      </c>
      <c r="F8" s="12">
        <v>22634931422</v>
      </c>
    </row>
    <row r="9" spans="1:6" x14ac:dyDescent="0.15">
      <c r="A9" s="4">
        <v>7</v>
      </c>
      <c r="B9" s="4" t="s">
        <v>41</v>
      </c>
      <c r="C9" s="4" t="s">
        <v>22</v>
      </c>
      <c r="D9" s="7">
        <v>4157</v>
      </c>
      <c r="E9" s="10">
        <f t="shared" si="0"/>
        <v>15249.532778739929</v>
      </c>
      <c r="F9" s="12">
        <v>15990294083</v>
      </c>
    </row>
    <row r="10" spans="1:6" x14ac:dyDescent="0.15">
      <c r="A10" s="4">
        <v>8</v>
      </c>
      <c r="B10" s="4" t="s">
        <v>41</v>
      </c>
      <c r="C10" s="4" t="s">
        <v>47</v>
      </c>
      <c r="D10" s="7">
        <v>40</v>
      </c>
      <c r="E10" s="10">
        <f t="shared" si="0"/>
        <v>59.701789855957031</v>
      </c>
      <c r="F10" s="12">
        <v>62601864</v>
      </c>
    </row>
    <row r="11" spans="1:6" x14ac:dyDescent="0.15">
      <c r="A11" s="4">
        <v>9</v>
      </c>
      <c r="B11" s="4" t="s">
        <v>41</v>
      </c>
      <c r="C11" s="4" t="s">
        <v>48</v>
      </c>
      <c r="D11" s="7">
        <v>86</v>
      </c>
      <c r="E11" s="10">
        <f t="shared" si="0"/>
        <v>65.354348182678223</v>
      </c>
      <c r="F11" s="12">
        <v>68529001</v>
      </c>
    </row>
    <row r="12" spans="1:6" x14ac:dyDescent="0.15">
      <c r="A12" s="4">
        <v>10</v>
      </c>
      <c r="B12" s="4" t="s">
        <v>41</v>
      </c>
      <c r="C12" s="4" t="s">
        <v>49</v>
      </c>
      <c r="D12" s="7">
        <v>317</v>
      </c>
      <c r="E12" s="10">
        <f t="shared" si="0"/>
        <v>60.352141380310059</v>
      </c>
      <c r="F12" s="12">
        <v>63283807</v>
      </c>
    </row>
    <row r="13" spans="1:6" x14ac:dyDescent="0.15">
      <c r="A13" s="4">
        <v>11</v>
      </c>
      <c r="B13" s="4" t="s">
        <v>41</v>
      </c>
      <c r="C13" s="4" t="s">
        <v>23</v>
      </c>
      <c r="D13" s="7">
        <v>7781</v>
      </c>
      <c r="E13" s="10">
        <f t="shared" si="0"/>
        <v>3161.3158864974976</v>
      </c>
      <c r="F13" s="12">
        <v>3314879967</v>
      </c>
    </row>
    <row r="14" spans="1:6" x14ac:dyDescent="0.15">
      <c r="A14" s="4">
        <v>12</v>
      </c>
      <c r="B14" s="4" t="s">
        <v>41</v>
      </c>
      <c r="C14" s="4" t="s">
        <v>25</v>
      </c>
      <c r="D14" s="7">
        <v>241</v>
      </c>
      <c r="E14" s="10">
        <f t="shared" si="0"/>
        <v>32.497732162475586</v>
      </c>
      <c r="F14" s="12">
        <v>34076342</v>
      </c>
    </row>
    <row r="15" spans="1:6" x14ac:dyDescent="0.15">
      <c r="A15" s="4">
        <v>13</v>
      </c>
      <c r="B15" s="4" t="s">
        <v>41</v>
      </c>
      <c r="C15" s="4" t="s">
        <v>50</v>
      </c>
      <c r="D15" s="7">
        <v>0</v>
      </c>
      <c r="E15" s="10">
        <f t="shared" si="0"/>
        <v>0</v>
      </c>
      <c r="F15" s="12">
        <v>0</v>
      </c>
    </row>
    <row r="16" spans="1:6" x14ac:dyDescent="0.15">
      <c r="A16" s="4">
        <v>14</v>
      </c>
      <c r="B16" s="4" t="s">
        <v>41</v>
      </c>
      <c r="C16" s="4" t="s">
        <v>51</v>
      </c>
      <c r="D16" s="7">
        <v>0</v>
      </c>
      <c r="E16" s="10">
        <f t="shared" si="0"/>
        <v>0</v>
      </c>
      <c r="F16" s="12">
        <v>0</v>
      </c>
    </row>
    <row r="17" spans="1:6" x14ac:dyDescent="0.15">
      <c r="A17" s="4">
        <v>15</v>
      </c>
      <c r="B17" s="4" t="s">
        <v>41</v>
      </c>
      <c r="C17" s="4" t="s">
        <v>52</v>
      </c>
      <c r="D17" s="7">
        <v>0</v>
      </c>
      <c r="E17" s="10">
        <f t="shared" si="0"/>
        <v>0</v>
      </c>
      <c r="F17" s="12">
        <v>0</v>
      </c>
    </row>
    <row r="18" spans="1:6" x14ac:dyDescent="0.15">
      <c r="A18" s="4">
        <v>16</v>
      </c>
      <c r="B18" s="4" t="s">
        <v>41</v>
      </c>
      <c r="C18" s="4" t="s">
        <v>53</v>
      </c>
      <c r="D18" s="7">
        <v>0</v>
      </c>
      <c r="E18" s="10">
        <f t="shared" si="0"/>
        <v>0</v>
      </c>
      <c r="F18" s="12">
        <v>0</v>
      </c>
    </row>
    <row r="19" spans="1:6" x14ac:dyDescent="0.15">
      <c r="A19" s="4">
        <v>17</v>
      </c>
      <c r="B19" s="4" t="s">
        <v>41</v>
      </c>
      <c r="C19" s="4" t="s">
        <v>54</v>
      </c>
      <c r="D19" s="7">
        <v>21222</v>
      </c>
      <c r="E19" s="10">
        <f t="shared" si="0"/>
        <v>17768.358038902283</v>
      </c>
      <c r="F19" s="12">
        <v>18631473799</v>
      </c>
    </row>
    <row r="20" spans="1:6" x14ac:dyDescent="0.15">
      <c r="A20" s="4">
        <v>18</v>
      </c>
      <c r="B20" s="4" t="s">
        <v>41</v>
      </c>
      <c r="C20" s="4" t="s">
        <v>55</v>
      </c>
      <c r="D20" s="7">
        <v>0</v>
      </c>
      <c r="E20" s="10">
        <f t="shared" si="0"/>
        <v>0</v>
      </c>
      <c r="F20" s="12">
        <v>0</v>
      </c>
    </row>
    <row r="21" spans="1:6" x14ac:dyDescent="0.15">
      <c r="A21" s="4">
        <v>19</v>
      </c>
      <c r="B21" s="4" t="s">
        <v>41</v>
      </c>
      <c r="C21" s="4" t="s">
        <v>56</v>
      </c>
      <c r="D21" s="7">
        <v>0</v>
      </c>
      <c r="E21" s="10">
        <f t="shared" si="0"/>
        <v>0</v>
      </c>
      <c r="F21" s="12">
        <v>0</v>
      </c>
    </row>
    <row r="22" spans="1:6" x14ac:dyDescent="0.15">
      <c r="A22" s="4">
        <v>20</v>
      </c>
      <c r="B22" s="4" t="s">
        <v>41</v>
      </c>
      <c r="C22" s="4" t="s">
        <v>57</v>
      </c>
      <c r="D22" s="7">
        <v>0</v>
      </c>
      <c r="E22" s="10">
        <f t="shared" si="0"/>
        <v>0</v>
      </c>
      <c r="F22" s="12">
        <v>0</v>
      </c>
    </row>
    <row r="23" spans="1:6" x14ac:dyDescent="0.15">
      <c r="A23" s="4">
        <v>21</v>
      </c>
      <c r="B23" s="4" t="s">
        <v>41</v>
      </c>
      <c r="C23" s="4" t="s">
        <v>58</v>
      </c>
      <c r="D23" s="7">
        <v>0</v>
      </c>
      <c r="E23" s="10">
        <f t="shared" si="0"/>
        <v>0</v>
      </c>
      <c r="F23" s="12">
        <v>0</v>
      </c>
    </row>
    <row r="24" spans="1:6" x14ac:dyDescent="0.15">
      <c r="A24" s="4">
        <v>22</v>
      </c>
      <c r="B24" s="4" t="s">
        <v>41</v>
      </c>
      <c r="C24" s="4" t="s">
        <v>59</v>
      </c>
      <c r="D24" s="7">
        <v>0</v>
      </c>
      <c r="E24" s="10">
        <f t="shared" si="0"/>
        <v>0</v>
      </c>
      <c r="F24" s="12">
        <v>0</v>
      </c>
    </row>
    <row r="25" spans="1:6" x14ac:dyDescent="0.15">
      <c r="A25" s="4">
        <v>23</v>
      </c>
      <c r="B25" s="4" t="s">
        <v>41</v>
      </c>
      <c r="C25" s="4" t="s">
        <v>60</v>
      </c>
      <c r="D25" s="7">
        <v>0</v>
      </c>
      <c r="E25" s="10">
        <f t="shared" si="0"/>
        <v>0</v>
      </c>
      <c r="F25" s="12">
        <v>0</v>
      </c>
    </row>
    <row r="26" spans="1:6" x14ac:dyDescent="0.15">
      <c r="A26" s="4">
        <v>24</v>
      </c>
      <c r="B26" s="4" t="s">
        <v>61</v>
      </c>
      <c r="C26" s="4" t="s">
        <v>2</v>
      </c>
      <c r="D26" s="7">
        <v>1272</v>
      </c>
      <c r="E26" s="10">
        <f t="shared" si="0"/>
        <v>2807.0433692932129</v>
      </c>
      <c r="F26" s="12">
        <v>2943398308</v>
      </c>
    </row>
    <row r="27" spans="1:6" x14ac:dyDescent="0.15">
      <c r="A27" s="4">
        <v>25</v>
      </c>
      <c r="B27" s="4" t="s">
        <v>61</v>
      </c>
      <c r="C27" s="4" t="s">
        <v>4</v>
      </c>
      <c r="D27" s="7">
        <v>113316</v>
      </c>
      <c r="E27" s="10">
        <f t="shared" si="0"/>
        <v>36930.525700569153</v>
      </c>
      <c r="F27" s="12">
        <v>38724462917</v>
      </c>
    </row>
    <row r="28" spans="1:6" x14ac:dyDescent="0.15">
      <c r="A28" s="4">
        <v>26</v>
      </c>
      <c r="B28" s="4" t="s">
        <v>61</v>
      </c>
      <c r="C28" s="4" t="s">
        <v>1</v>
      </c>
      <c r="D28" s="7">
        <v>478</v>
      </c>
      <c r="E28" s="10">
        <f t="shared" si="0"/>
        <v>91.724136352539063</v>
      </c>
      <c r="F28" s="12">
        <v>96179728</v>
      </c>
    </row>
    <row r="29" spans="1:6" x14ac:dyDescent="0.15">
      <c r="A29" s="4">
        <v>27</v>
      </c>
      <c r="B29" s="4" t="s">
        <v>61</v>
      </c>
      <c r="C29" s="4" t="s">
        <v>0</v>
      </c>
      <c r="D29" s="7">
        <v>7</v>
      </c>
      <c r="E29" s="10">
        <f t="shared" si="0"/>
        <v>0.31006240844726563</v>
      </c>
      <c r="F29" s="12">
        <v>325124</v>
      </c>
    </row>
    <row r="30" spans="1:6" x14ac:dyDescent="0.15">
      <c r="A30" s="4">
        <v>28</v>
      </c>
      <c r="B30" s="4" t="s">
        <v>61</v>
      </c>
      <c r="C30" s="4" t="s">
        <v>3</v>
      </c>
      <c r="D30" s="7">
        <v>65783</v>
      </c>
      <c r="E30" s="10">
        <f t="shared" si="0"/>
        <v>22067.926567077637</v>
      </c>
      <c r="F30" s="12">
        <v>23139898168</v>
      </c>
    </row>
    <row r="31" spans="1:6" x14ac:dyDescent="0.15">
      <c r="A31" s="4">
        <v>29</v>
      </c>
      <c r="B31" s="4" t="s">
        <v>61</v>
      </c>
      <c r="C31" s="4" t="s">
        <v>62</v>
      </c>
      <c r="D31" s="7">
        <v>0</v>
      </c>
      <c r="E31" s="10">
        <f t="shared" si="0"/>
        <v>0</v>
      </c>
      <c r="F31" s="12">
        <v>0</v>
      </c>
    </row>
    <row r="32" spans="1:6" x14ac:dyDescent="0.15">
      <c r="A32" s="4">
        <v>30</v>
      </c>
      <c r="B32" s="4" t="s">
        <v>61</v>
      </c>
      <c r="C32" s="4" t="s">
        <v>63</v>
      </c>
      <c r="D32" s="7">
        <v>0</v>
      </c>
      <c r="E32" s="10">
        <f t="shared" si="0"/>
        <v>0</v>
      </c>
      <c r="F32" s="12">
        <v>0</v>
      </c>
    </row>
    <row r="33" spans="1:6" x14ac:dyDescent="0.15">
      <c r="A33" s="4">
        <v>31</v>
      </c>
      <c r="B33" s="4" t="s">
        <v>61</v>
      </c>
      <c r="C33" s="4" t="s">
        <v>27</v>
      </c>
      <c r="D33" s="7">
        <v>0</v>
      </c>
      <c r="E33" s="10">
        <f t="shared" si="0"/>
        <v>0</v>
      </c>
      <c r="F33" s="12">
        <v>0</v>
      </c>
    </row>
    <row r="34" spans="1:6" x14ac:dyDescent="0.15">
      <c r="A34" s="4">
        <v>32</v>
      </c>
      <c r="B34" s="4" t="s">
        <v>64</v>
      </c>
      <c r="C34" s="4" t="s">
        <v>65</v>
      </c>
      <c r="D34" s="7">
        <v>15</v>
      </c>
      <c r="E34" s="10">
        <f t="shared" si="0"/>
        <v>10.133142471313477</v>
      </c>
      <c r="F34" s="12">
        <v>10625370</v>
      </c>
    </row>
    <row r="35" spans="1:6" x14ac:dyDescent="0.15">
      <c r="A35" s="4">
        <v>33</v>
      </c>
      <c r="B35" s="4" t="s">
        <v>66</v>
      </c>
      <c r="C35" s="4" t="s">
        <v>40</v>
      </c>
      <c r="D35" s="7">
        <v>585</v>
      </c>
      <c r="E35" s="10">
        <f t="shared" si="0"/>
        <v>416.17776489257813</v>
      </c>
      <c r="F35" s="12">
        <v>436394016</v>
      </c>
    </row>
    <row r="36" spans="1:6" x14ac:dyDescent="0.15">
      <c r="A36" s="4">
        <v>34</v>
      </c>
      <c r="B36" s="4" t="s">
        <v>66</v>
      </c>
      <c r="C36" s="4" t="s">
        <v>67</v>
      </c>
      <c r="D36" s="7">
        <v>0</v>
      </c>
      <c r="E36" s="10">
        <f t="shared" si="0"/>
        <v>0</v>
      </c>
      <c r="F36" s="12">
        <v>0</v>
      </c>
    </row>
    <row r="37" spans="1:6" x14ac:dyDescent="0.15">
      <c r="A37" s="4">
        <v>35</v>
      </c>
      <c r="B37" s="4" t="s">
        <v>66</v>
      </c>
      <c r="C37" s="4" t="s">
        <v>68</v>
      </c>
      <c r="D37" s="7">
        <v>0</v>
      </c>
      <c r="E37" s="10">
        <f t="shared" si="0"/>
        <v>0</v>
      </c>
      <c r="F37" s="12">
        <v>0</v>
      </c>
    </row>
    <row r="38" spans="1:6" x14ac:dyDescent="0.15">
      <c r="A38" s="4">
        <v>36</v>
      </c>
      <c r="B38" s="4" t="s">
        <v>66</v>
      </c>
      <c r="C38" s="4" t="s">
        <v>69</v>
      </c>
      <c r="D38" s="7">
        <v>587</v>
      </c>
      <c r="E38" s="10">
        <f t="shared" si="0"/>
        <v>756.9912805557251</v>
      </c>
      <c r="F38" s="12">
        <v>793762889</v>
      </c>
    </row>
    <row r="39" spans="1:6" x14ac:dyDescent="0.15">
      <c r="A39" s="4">
        <v>37</v>
      </c>
      <c r="B39" s="4" t="s">
        <v>66</v>
      </c>
      <c r="C39" s="4" t="s">
        <v>70</v>
      </c>
      <c r="D39" s="7">
        <v>0</v>
      </c>
      <c r="E39" s="10">
        <f t="shared" si="0"/>
        <v>0</v>
      </c>
      <c r="F39" s="12">
        <v>0</v>
      </c>
    </row>
    <row r="40" spans="1:6" x14ac:dyDescent="0.15">
      <c r="A40" s="4">
        <v>38</v>
      </c>
      <c r="B40" s="4" t="s">
        <v>5</v>
      </c>
      <c r="C40" s="4" t="s">
        <v>12</v>
      </c>
      <c r="D40" s="7">
        <v>170</v>
      </c>
      <c r="E40" s="10">
        <f t="shared" si="0"/>
        <v>740.18320274353027</v>
      </c>
      <c r="F40" s="12">
        <v>776138342</v>
      </c>
    </row>
    <row r="41" spans="1:6" x14ac:dyDescent="0.15">
      <c r="A41" s="4">
        <v>39</v>
      </c>
      <c r="B41" s="4" t="s">
        <v>5</v>
      </c>
      <c r="C41" s="4" t="s">
        <v>6</v>
      </c>
      <c r="D41" s="7">
        <v>1</v>
      </c>
      <c r="E41" s="10">
        <f t="shared" si="0"/>
        <v>0.52687358856201172</v>
      </c>
      <c r="F41" s="12">
        <v>552467</v>
      </c>
    </row>
    <row r="42" spans="1:6" x14ac:dyDescent="0.15">
      <c r="A42" s="4">
        <v>40</v>
      </c>
      <c r="B42" s="4" t="s">
        <v>5</v>
      </c>
      <c r="C42" s="4" t="s">
        <v>71</v>
      </c>
      <c r="D42" s="7">
        <v>0</v>
      </c>
      <c r="E42" s="10">
        <f t="shared" si="0"/>
        <v>0</v>
      </c>
      <c r="F42" s="12">
        <v>0</v>
      </c>
    </row>
    <row r="43" spans="1:6" x14ac:dyDescent="0.15">
      <c r="A43" s="4">
        <v>41</v>
      </c>
      <c r="B43" s="4" t="s">
        <v>5</v>
      </c>
      <c r="C43" s="4" t="s">
        <v>19</v>
      </c>
      <c r="D43" s="7">
        <v>30806</v>
      </c>
      <c r="E43" s="10">
        <f t="shared" si="0"/>
        <v>7782.0971078872681</v>
      </c>
      <c r="F43" s="12">
        <v>8160120257</v>
      </c>
    </row>
    <row r="44" spans="1:6" x14ac:dyDescent="0.15">
      <c r="A44" s="4">
        <v>42</v>
      </c>
      <c r="B44" s="4" t="s">
        <v>5</v>
      </c>
      <c r="C44" s="4" t="s">
        <v>14</v>
      </c>
      <c r="D44" s="7">
        <v>2208</v>
      </c>
      <c r="E44" s="10">
        <f t="shared" si="0"/>
        <v>490.3805103302002</v>
      </c>
      <c r="F44" s="12">
        <v>514201234</v>
      </c>
    </row>
    <row r="45" spans="1:6" x14ac:dyDescent="0.15">
      <c r="A45" s="4">
        <v>43</v>
      </c>
      <c r="B45" s="4" t="s">
        <v>5</v>
      </c>
      <c r="C45" s="4" t="s">
        <v>67</v>
      </c>
      <c r="D45" s="7">
        <v>0</v>
      </c>
      <c r="E45" s="10">
        <f t="shared" si="0"/>
        <v>0</v>
      </c>
      <c r="F45" s="12">
        <v>0</v>
      </c>
    </row>
    <row r="46" spans="1:6" x14ac:dyDescent="0.15">
      <c r="A46" s="4">
        <v>44</v>
      </c>
      <c r="B46" s="4" t="s">
        <v>5</v>
      </c>
      <c r="C46" s="4" t="s">
        <v>11</v>
      </c>
      <c r="D46" s="7">
        <v>20</v>
      </c>
      <c r="E46" s="10">
        <f t="shared" si="0"/>
        <v>31.16328239440918</v>
      </c>
      <c r="F46" s="12">
        <v>32677070</v>
      </c>
    </row>
    <row r="47" spans="1:6" x14ac:dyDescent="0.15">
      <c r="A47" s="4">
        <v>45</v>
      </c>
      <c r="B47" s="4" t="s">
        <v>5</v>
      </c>
      <c r="C47" s="4" t="s">
        <v>15</v>
      </c>
      <c r="D47" s="7">
        <v>539</v>
      </c>
      <c r="E47" s="10">
        <f t="shared" si="0"/>
        <v>798.11985492706299</v>
      </c>
      <c r="F47" s="12">
        <v>836889325</v>
      </c>
    </row>
    <row r="48" spans="1:6" x14ac:dyDescent="0.15">
      <c r="A48" s="4">
        <v>46</v>
      </c>
      <c r="B48" s="4" t="s">
        <v>5</v>
      </c>
      <c r="C48" s="4" t="s">
        <v>16</v>
      </c>
      <c r="D48" s="7">
        <v>1120</v>
      </c>
      <c r="E48" s="10">
        <f t="shared" si="0"/>
        <v>850.59760761260986</v>
      </c>
      <c r="F48" s="12">
        <v>891916237</v>
      </c>
    </row>
    <row r="49" spans="1:6" x14ac:dyDescent="0.15">
      <c r="A49" s="4">
        <v>47</v>
      </c>
      <c r="B49" s="4" t="s">
        <v>5</v>
      </c>
      <c r="C49" s="4" t="s">
        <v>8</v>
      </c>
      <c r="D49" s="7">
        <v>3</v>
      </c>
      <c r="E49" s="10">
        <f t="shared" si="0"/>
        <v>4.6687917709350586</v>
      </c>
      <c r="F49" s="12">
        <v>4895583</v>
      </c>
    </row>
    <row r="50" spans="1:6" x14ac:dyDescent="0.15">
      <c r="A50" s="4">
        <v>48</v>
      </c>
      <c r="B50" s="4" t="s">
        <v>5</v>
      </c>
      <c r="C50" s="4" t="s">
        <v>13</v>
      </c>
      <c r="D50" s="7">
        <v>31</v>
      </c>
      <c r="E50" s="10">
        <f t="shared" si="0"/>
        <v>401.72482013702393</v>
      </c>
      <c r="F50" s="12">
        <v>421239005</v>
      </c>
    </row>
    <row r="51" spans="1:6" x14ac:dyDescent="0.15">
      <c r="A51" s="4">
        <v>49</v>
      </c>
      <c r="B51" s="4" t="s">
        <v>5</v>
      </c>
      <c r="C51" s="4" t="s">
        <v>18</v>
      </c>
      <c r="D51" s="7">
        <v>1911</v>
      </c>
      <c r="E51" s="10">
        <f t="shared" si="0"/>
        <v>2261.0030765533447</v>
      </c>
      <c r="F51" s="12">
        <v>2370833562</v>
      </c>
    </row>
    <row r="52" spans="1:6" x14ac:dyDescent="0.15">
      <c r="A52" s="4">
        <v>50</v>
      </c>
      <c r="B52" s="4" t="s">
        <v>5</v>
      </c>
      <c r="C52" s="4" t="s">
        <v>9</v>
      </c>
      <c r="D52" s="7">
        <v>20</v>
      </c>
      <c r="E52" s="10">
        <f t="shared" si="0"/>
        <v>8.4109725952148438</v>
      </c>
      <c r="F52" s="12">
        <v>8819544</v>
      </c>
    </row>
    <row r="53" spans="1:6" x14ac:dyDescent="0.15">
      <c r="A53" s="4">
        <v>51</v>
      </c>
      <c r="B53" s="4" t="s">
        <v>5</v>
      </c>
      <c r="C53" s="4" t="s">
        <v>72</v>
      </c>
      <c r="D53" s="7">
        <v>0</v>
      </c>
      <c r="E53" s="10">
        <f t="shared" si="0"/>
        <v>0</v>
      </c>
      <c r="F53" s="12">
        <v>0</v>
      </c>
    </row>
    <row r="54" spans="1:6" x14ac:dyDescent="0.15">
      <c r="A54" s="4">
        <v>52</v>
      </c>
      <c r="B54" s="4" t="s">
        <v>5</v>
      </c>
      <c r="C54" s="4" t="s">
        <v>7</v>
      </c>
      <c r="D54" s="7">
        <v>3</v>
      </c>
      <c r="E54" s="10">
        <f t="shared" si="0"/>
        <v>1.984039306640625</v>
      </c>
      <c r="F54" s="12">
        <v>2080416</v>
      </c>
    </row>
    <row r="55" spans="1:6" x14ac:dyDescent="0.15">
      <c r="A55" s="4">
        <v>53</v>
      </c>
      <c r="B55" s="4" t="s">
        <v>5</v>
      </c>
      <c r="C55" s="4" t="s">
        <v>20</v>
      </c>
      <c r="D55" s="7">
        <v>22601</v>
      </c>
      <c r="E55" s="10">
        <f t="shared" si="0"/>
        <v>24397.957413673401</v>
      </c>
      <c r="F55" s="12">
        <v>25583112593</v>
      </c>
    </row>
    <row r="56" spans="1:6" x14ac:dyDescent="0.15">
      <c r="A56" s="4">
        <v>54</v>
      </c>
      <c r="B56" s="4" t="s">
        <v>5</v>
      </c>
      <c r="C56" s="4" t="s">
        <v>17</v>
      </c>
      <c r="D56" s="7">
        <v>5633</v>
      </c>
      <c r="E56" s="10">
        <f t="shared" si="0"/>
        <v>4246.5256967544556</v>
      </c>
      <c r="F56" s="12">
        <v>4452804929</v>
      </c>
    </row>
    <row r="57" spans="1:6" x14ac:dyDescent="0.15">
      <c r="A57" s="4">
        <v>55</v>
      </c>
      <c r="B57" s="4" t="s">
        <v>5</v>
      </c>
      <c r="C57" s="4" t="s">
        <v>73</v>
      </c>
      <c r="D57" s="7">
        <v>0</v>
      </c>
      <c r="E57" s="10">
        <f t="shared" si="0"/>
        <v>0</v>
      </c>
      <c r="F57" s="12">
        <v>0</v>
      </c>
    </row>
    <row r="58" spans="1:6" x14ac:dyDescent="0.15">
      <c r="A58" s="4">
        <v>56</v>
      </c>
      <c r="B58" s="4" t="s">
        <v>5</v>
      </c>
      <c r="C58" s="4" t="s">
        <v>10</v>
      </c>
      <c r="D58" s="7">
        <v>20</v>
      </c>
      <c r="E58" s="10">
        <f t="shared" si="0"/>
        <v>31.16328239440918</v>
      </c>
      <c r="F58" s="12">
        <v>32677070</v>
      </c>
    </row>
    <row r="59" spans="1:6" x14ac:dyDescent="0.15">
      <c r="A59" s="4">
        <v>57</v>
      </c>
      <c r="B59" s="4" t="s">
        <v>5</v>
      </c>
      <c r="C59" s="4" t="s">
        <v>74</v>
      </c>
      <c r="D59" s="7">
        <v>0</v>
      </c>
      <c r="E59" s="10">
        <f t="shared" si="0"/>
        <v>0</v>
      </c>
      <c r="F59" s="12">
        <v>0</v>
      </c>
    </row>
    <row r="60" spans="1:6" ht="14.25" thickBot="1" x14ac:dyDescent="0.2">
      <c r="A60" s="16">
        <v>58</v>
      </c>
      <c r="B60" s="16" t="s">
        <v>5</v>
      </c>
      <c r="C60" s="16" t="s">
        <v>75</v>
      </c>
      <c r="D60" s="17">
        <v>0</v>
      </c>
      <c r="E60" s="18">
        <f t="shared" si="0"/>
        <v>0</v>
      </c>
      <c r="F60" s="19">
        <v>0</v>
      </c>
    </row>
    <row r="61" spans="1:6" ht="14.25" thickTop="1" x14ac:dyDescent="0.15">
      <c r="A61" s="24" t="s">
        <v>76</v>
      </c>
      <c r="B61" s="25"/>
      <c r="C61" s="26"/>
      <c r="D61" s="13">
        <f>SUM(D3:D60)</f>
        <v>391405</v>
      </c>
      <c r="E61" s="14">
        <f>SUM(E3:E60)</f>
        <v>199139.41502475739</v>
      </c>
      <c r="F61" s="15">
        <f>SUM(F3:F60)</f>
        <v>208812811249</v>
      </c>
    </row>
    <row r="63" spans="1:6" x14ac:dyDescent="0.15">
      <c r="A63" t="s">
        <v>77</v>
      </c>
    </row>
  </sheetData>
  <autoFilter ref="A2:F61"/>
  <mergeCells count="1">
    <mergeCell ref="A61:C61"/>
  </mergeCells>
  <phoneticPr fontId="1"/>
  <pageMargins left="0.9055118110236221" right="0.51181102362204722" top="0.74803149606299213" bottom="0.74803149606299213" header="0.31496062992125984" footer="0.31496062992125984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D4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3" sqref="C3"/>
    </sheetView>
  </sheetViews>
  <sheetFormatPr defaultRowHeight="13.5" x14ac:dyDescent="0.15"/>
  <cols>
    <col min="1" max="1" width="5.625" customWidth="1"/>
    <col min="2" max="2" width="20.625" customWidth="1"/>
    <col min="3" max="3" width="58.625" bestFit="1" customWidth="1"/>
    <col min="4" max="4" width="10.625" customWidth="1"/>
  </cols>
  <sheetData>
    <row r="1" spans="1:4" x14ac:dyDescent="0.15">
      <c r="A1" s="1" t="s">
        <v>102</v>
      </c>
      <c r="D1" s="23" t="s">
        <v>250</v>
      </c>
    </row>
    <row r="2" spans="1:4" x14ac:dyDescent="0.15">
      <c r="A2" s="2" t="s">
        <v>34</v>
      </c>
      <c r="B2" s="2" t="s">
        <v>35</v>
      </c>
      <c r="C2" s="2" t="s">
        <v>37</v>
      </c>
      <c r="D2" s="2" t="s">
        <v>26</v>
      </c>
    </row>
    <row r="3" spans="1:4" s="20" customFormat="1" x14ac:dyDescent="0.15">
      <c r="A3" s="3">
        <v>1</v>
      </c>
      <c r="B3" s="3" t="s">
        <v>243</v>
      </c>
      <c r="C3" s="3" t="s">
        <v>223</v>
      </c>
      <c r="D3" s="6">
        <v>182330</v>
      </c>
    </row>
    <row r="4" spans="1:4" s="20" customFormat="1" x14ac:dyDescent="0.15">
      <c r="A4" s="21">
        <v>2</v>
      </c>
      <c r="B4" s="21" t="s">
        <v>243</v>
      </c>
      <c r="C4" s="21" t="s">
        <v>222</v>
      </c>
      <c r="D4" s="22">
        <v>35860</v>
      </c>
    </row>
    <row r="5" spans="1:4" s="20" customFormat="1" x14ac:dyDescent="0.15">
      <c r="A5" s="21">
        <v>3</v>
      </c>
      <c r="B5" s="21" t="s">
        <v>243</v>
      </c>
      <c r="C5" s="21" t="s">
        <v>225</v>
      </c>
      <c r="D5" s="22">
        <v>227233</v>
      </c>
    </row>
    <row r="6" spans="1:4" s="20" customFormat="1" x14ac:dyDescent="0.15">
      <c r="A6" s="21">
        <v>4</v>
      </c>
      <c r="B6" s="21" t="s">
        <v>243</v>
      </c>
      <c r="C6" s="21" t="s">
        <v>226</v>
      </c>
      <c r="D6" s="22">
        <v>83</v>
      </c>
    </row>
    <row r="7" spans="1:4" s="20" customFormat="1" x14ac:dyDescent="0.15">
      <c r="A7" s="21">
        <v>5</v>
      </c>
      <c r="B7" s="21" t="s">
        <v>243</v>
      </c>
      <c r="C7" s="21" t="s">
        <v>215</v>
      </c>
      <c r="D7" s="22">
        <v>2795</v>
      </c>
    </row>
    <row r="8" spans="1:4" s="20" customFormat="1" x14ac:dyDescent="0.15">
      <c r="A8" s="21">
        <v>6</v>
      </c>
      <c r="B8" s="21" t="s">
        <v>243</v>
      </c>
      <c r="C8" s="21" t="s">
        <v>216</v>
      </c>
      <c r="D8" s="22">
        <v>5679</v>
      </c>
    </row>
    <row r="9" spans="1:4" s="20" customFormat="1" x14ac:dyDescent="0.15">
      <c r="A9" s="21">
        <v>7</v>
      </c>
      <c r="B9" s="21" t="s">
        <v>243</v>
      </c>
      <c r="C9" s="21" t="s">
        <v>217</v>
      </c>
      <c r="D9" s="22">
        <v>30630</v>
      </c>
    </row>
    <row r="10" spans="1:4" s="20" customFormat="1" x14ac:dyDescent="0.15">
      <c r="A10" s="21">
        <v>8</v>
      </c>
      <c r="B10" s="21" t="s">
        <v>243</v>
      </c>
      <c r="C10" s="21" t="s">
        <v>209</v>
      </c>
      <c r="D10" s="22">
        <v>14199</v>
      </c>
    </row>
    <row r="11" spans="1:4" s="20" customFormat="1" x14ac:dyDescent="0.15">
      <c r="A11" s="21">
        <v>9</v>
      </c>
      <c r="B11" s="21" t="s">
        <v>243</v>
      </c>
      <c r="C11" s="21" t="s">
        <v>218</v>
      </c>
      <c r="D11" s="22">
        <v>53575</v>
      </c>
    </row>
    <row r="12" spans="1:4" s="20" customFormat="1" x14ac:dyDescent="0.15">
      <c r="A12" s="21">
        <v>10</v>
      </c>
      <c r="B12" s="21" t="s">
        <v>243</v>
      </c>
      <c r="C12" s="21" t="s">
        <v>40</v>
      </c>
      <c r="D12" s="22">
        <v>2250</v>
      </c>
    </row>
    <row r="13" spans="1:4" s="20" customFormat="1" x14ac:dyDescent="0.15">
      <c r="A13" s="21">
        <v>11</v>
      </c>
      <c r="B13" s="21" t="s">
        <v>244</v>
      </c>
      <c r="C13" s="21" t="s">
        <v>214</v>
      </c>
      <c r="D13" s="22">
        <v>312284</v>
      </c>
    </row>
    <row r="14" spans="1:4" s="20" customFormat="1" x14ac:dyDescent="0.15">
      <c r="A14" s="21">
        <v>12</v>
      </c>
      <c r="B14" s="21" t="s">
        <v>244</v>
      </c>
      <c r="C14" s="21" t="s">
        <v>213</v>
      </c>
      <c r="D14" s="22">
        <v>94405</v>
      </c>
    </row>
    <row r="15" spans="1:4" s="20" customFormat="1" x14ac:dyDescent="0.15">
      <c r="A15" s="21">
        <v>13</v>
      </c>
      <c r="B15" s="21" t="s">
        <v>244</v>
      </c>
      <c r="C15" s="21" t="s">
        <v>108</v>
      </c>
      <c r="D15" s="22">
        <v>145338</v>
      </c>
    </row>
    <row r="16" spans="1:4" s="20" customFormat="1" x14ac:dyDescent="0.15">
      <c r="A16" s="21">
        <v>14</v>
      </c>
      <c r="B16" s="21" t="s">
        <v>244</v>
      </c>
      <c r="C16" s="21" t="s">
        <v>228</v>
      </c>
      <c r="D16" s="22">
        <v>145337</v>
      </c>
    </row>
    <row r="17" spans="1:4" s="20" customFormat="1" x14ac:dyDescent="0.15">
      <c r="A17" s="21">
        <v>15</v>
      </c>
      <c r="B17" s="21" t="s">
        <v>244</v>
      </c>
      <c r="C17" s="21" t="s">
        <v>227</v>
      </c>
      <c r="D17" s="22">
        <v>91</v>
      </c>
    </row>
    <row r="18" spans="1:4" s="20" customFormat="1" x14ac:dyDescent="0.15">
      <c r="A18" s="21">
        <v>16</v>
      </c>
      <c r="B18" s="21" t="s">
        <v>244</v>
      </c>
      <c r="C18" s="21" t="s">
        <v>109</v>
      </c>
      <c r="D18" s="22">
        <v>145337</v>
      </c>
    </row>
    <row r="19" spans="1:4" s="20" customFormat="1" x14ac:dyDescent="0.15">
      <c r="A19" s="21">
        <v>17</v>
      </c>
      <c r="B19" s="21" t="s">
        <v>244</v>
      </c>
      <c r="C19" s="21" t="s">
        <v>107</v>
      </c>
      <c r="D19" s="22">
        <v>36847</v>
      </c>
    </row>
    <row r="20" spans="1:4" s="20" customFormat="1" x14ac:dyDescent="0.15">
      <c r="A20" s="21">
        <v>18</v>
      </c>
      <c r="B20" s="21" t="s">
        <v>244</v>
      </c>
      <c r="C20" s="21" t="s">
        <v>106</v>
      </c>
      <c r="D20" s="22">
        <v>14791</v>
      </c>
    </row>
    <row r="21" spans="1:4" s="20" customFormat="1" x14ac:dyDescent="0.15">
      <c r="A21" s="21">
        <v>19</v>
      </c>
      <c r="B21" s="21" t="s">
        <v>244</v>
      </c>
      <c r="C21" s="21" t="s">
        <v>220</v>
      </c>
      <c r="D21" s="22">
        <v>1418</v>
      </c>
    </row>
    <row r="22" spans="1:4" s="20" customFormat="1" x14ac:dyDescent="0.15">
      <c r="A22" s="21">
        <v>20</v>
      </c>
      <c r="B22" s="21" t="s">
        <v>244</v>
      </c>
      <c r="C22" s="21" t="s">
        <v>221</v>
      </c>
      <c r="D22" s="22">
        <v>7</v>
      </c>
    </row>
    <row r="23" spans="1:4" s="20" customFormat="1" x14ac:dyDescent="0.15">
      <c r="A23" s="21">
        <v>21</v>
      </c>
      <c r="B23" s="21" t="s">
        <v>244</v>
      </c>
      <c r="C23" s="21" t="s">
        <v>210</v>
      </c>
      <c r="D23" s="22">
        <v>40830</v>
      </c>
    </row>
    <row r="24" spans="1:4" s="20" customFormat="1" x14ac:dyDescent="0.15">
      <c r="A24" s="21">
        <v>22</v>
      </c>
      <c r="B24" s="21" t="s">
        <v>244</v>
      </c>
      <c r="C24" s="21" t="s">
        <v>224</v>
      </c>
      <c r="D24" s="22">
        <v>2429</v>
      </c>
    </row>
    <row r="25" spans="1:4" s="20" customFormat="1" x14ac:dyDescent="0.15">
      <c r="A25" s="21">
        <v>23</v>
      </c>
      <c r="B25" s="21" t="s">
        <v>244</v>
      </c>
      <c r="C25" s="21" t="s">
        <v>105</v>
      </c>
      <c r="D25" s="22">
        <v>9825</v>
      </c>
    </row>
    <row r="26" spans="1:4" s="20" customFormat="1" x14ac:dyDescent="0.15">
      <c r="A26" s="21">
        <v>24</v>
      </c>
      <c r="B26" s="21" t="s">
        <v>203</v>
      </c>
      <c r="C26" s="21" t="s">
        <v>206</v>
      </c>
      <c r="D26" s="22">
        <v>1128093</v>
      </c>
    </row>
    <row r="27" spans="1:4" s="20" customFormat="1" x14ac:dyDescent="0.15">
      <c r="A27" s="21">
        <v>25</v>
      </c>
      <c r="B27" s="21" t="s">
        <v>203</v>
      </c>
      <c r="C27" s="21" t="s">
        <v>207</v>
      </c>
      <c r="D27" s="22">
        <v>20278</v>
      </c>
    </row>
    <row r="28" spans="1:4" s="20" customFormat="1" x14ac:dyDescent="0.15">
      <c r="A28" s="21">
        <v>26</v>
      </c>
      <c r="B28" s="21" t="s">
        <v>203</v>
      </c>
      <c r="C28" s="21" t="s">
        <v>208</v>
      </c>
      <c r="D28" s="22">
        <v>458504</v>
      </c>
    </row>
    <row r="29" spans="1:4" s="20" customFormat="1" x14ac:dyDescent="0.15">
      <c r="A29" s="21">
        <v>27</v>
      </c>
      <c r="B29" s="21" t="s">
        <v>203</v>
      </c>
      <c r="C29" s="21" t="s">
        <v>211</v>
      </c>
      <c r="D29" s="22">
        <v>4245</v>
      </c>
    </row>
    <row r="30" spans="1:4" s="20" customFormat="1" x14ac:dyDescent="0.15">
      <c r="A30" s="21">
        <v>28</v>
      </c>
      <c r="B30" s="21" t="s">
        <v>203</v>
      </c>
      <c r="C30" s="21" t="s">
        <v>212</v>
      </c>
      <c r="D30" s="22">
        <v>2709</v>
      </c>
    </row>
    <row r="31" spans="1:4" s="20" customFormat="1" x14ac:dyDescent="0.15">
      <c r="A31" s="21">
        <v>29</v>
      </c>
      <c r="B31" s="21" t="s">
        <v>203</v>
      </c>
      <c r="C31" s="21" t="s">
        <v>219</v>
      </c>
      <c r="D31" s="22">
        <v>1058</v>
      </c>
    </row>
    <row r="32" spans="1:4" s="20" customFormat="1" x14ac:dyDescent="0.15">
      <c r="A32" s="21">
        <v>30</v>
      </c>
      <c r="B32" s="21" t="s">
        <v>242</v>
      </c>
      <c r="C32" s="21" t="s">
        <v>229</v>
      </c>
      <c r="D32" s="22">
        <v>1277</v>
      </c>
    </row>
    <row r="33" spans="1:4" s="20" customFormat="1" x14ac:dyDescent="0.15">
      <c r="A33" s="21">
        <v>31</v>
      </c>
      <c r="B33" s="21" t="s">
        <v>242</v>
      </c>
      <c r="C33" s="21" t="s">
        <v>205</v>
      </c>
      <c r="D33" s="22">
        <v>506068</v>
      </c>
    </row>
    <row r="34" spans="1:4" s="20" customFormat="1" x14ac:dyDescent="0.15">
      <c r="A34" s="21">
        <v>32</v>
      </c>
      <c r="B34" s="21" t="s">
        <v>242</v>
      </c>
      <c r="C34" s="21" t="s">
        <v>230</v>
      </c>
      <c r="D34" s="22">
        <v>358</v>
      </c>
    </row>
    <row r="35" spans="1:4" s="20" customFormat="1" x14ac:dyDescent="0.15">
      <c r="A35" s="21">
        <v>33</v>
      </c>
      <c r="B35" s="21" t="s">
        <v>242</v>
      </c>
      <c r="C35" s="21" t="s">
        <v>230</v>
      </c>
      <c r="D35" s="22">
        <v>720</v>
      </c>
    </row>
    <row r="36" spans="1:4" s="20" customFormat="1" x14ac:dyDescent="0.15">
      <c r="A36" s="21">
        <v>34</v>
      </c>
      <c r="B36" s="21" t="s">
        <v>242</v>
      </c>
      <c r="C36" s="21" t="s">
        <v>231</v>
      </c>
      <c r="D36" s="22">
        <v>32</v>
      </c>
    </row>
    <row r="37" spans="1:4" s="20" customFormat="1" x14ac:dyDescent="0.15">
      <c r="A37" s="21">
        <v>35</v>
      </c>
      <c r="B37" s="21" t="s">
        <v>242</v>
      </c>
      <c r="C37" s="21" t="s">
        <v>232</v>
      </c>
      <c r="D37" s="22">
        <v>13</v>
      </c>
    </row>
    <row r="38" spans="1:4" s="20" customFormat="1" x14ac:dyDescent="0.15">
      <c r="A38" s="21">
        <v>36</v>
      </c>
      <c r="B38" s="21" t="s">
        <v>242</v>
      </c>
      <c r="C38" s="21" t="s">
        <v>233</v>
      </c>
      <c r="D38" s="22">
        <v>6</v>
      </c>
    </row>
    <row r="39" spans="1:4" s="20" customFormat="1" x14ac:dyDescent="0.15">
      <c r="A39" s="21">
        <v>37</v>
      </c>
      <c r="B39" s="21" t="s">
        <v>242</v>
      </c>
      <c r="C39" s="21" t="s">
        <v>234</v>
      </c>
      <c r="D39" s="22">
        <v>66</v>
      </c>
    </row>
    <row r="40" spans="1:4" s="20" customFormat="1" x14ac:dyDescent="0.15">
      <c r="A40" s="21">
        <v>38</v>
      </c>
      <c r="B40" s="21" t="s">
        <v>242</v>
      </c>
      <c r="C40" s="21" t="s">
        <v>235</v>
      </c>
      <c r="D40" s="22">
        <v>523</v>
      </c>
    </row>
    <row r="41" spans="1:4" s="20" customFormat="1" x14ac:dyDescent="0.15">
      <c r="A41" s="21">
        <v>39</v>
      </c>
      <c r="B41" s="21" t="s">
        <v>242</v>
      </c>
      <c r="C41" s="21" t="s">
        <v>236</v>
      </c>
      <c r="D41" s="22">
        <v>355</v>
      </c>
    </row>
    <row r="42" spans="1:4" s="20" customFormat="1" x14ac:dyDescent="0.15">
      <c r="A42" s="21">
        <v>40</v>
      </c>
      <c r="B42" s="21" t="s">
        <v>242</v>
      </c>
      <c r="C42" s="21" t="s">
        <v>237</v>
      </c>
      <c r="D42" s="22">
        <v>5682</v>
      </c>
    </row>
    <row r="43" spans="1:4" s="20" customFormat="1" x14ac:dyDescent="0.15">
      <c r="A43" s="21">
        <v>41</v>
      </c>
      <c r="B43" s="21" t="s">
        <v>242</v>
      </c>
      <c r="C43" s="21" t="s">
        <v>238</v>
      </c>
      <c r="D43" s="22">
        <v>49</v>
      </c>
    </row>
    <row r="44" spans="1:4" s="20" customFormat="1" x14ac:dyDescent="0.15">
      <c r="A44" s="21">
        <v>42</v>
      </c>
      <c r="B44" s="21" t="s">
        <v>242</v>
      </c>
      <c r="C44" s="21" t="s">
        <v>239</v>
      </c>
      <c r="D44" s="22">
        <v>607</v>
      </c>
    </row>
    <row r="45" spans="1:4" s="20" customFormat="1" x14ac:dyDescent="0.15">
      <c r="A45" s="21">
        <v>43</v>
      </c>
      <c r="B45" s="21" t="s">
        <v>242</v>
      </c>
      <c r="C45" s="21" t="s">
        <v>240</v>
      </c>
      <c r="D45" s="22">
        <v>225</v>
      </c>
    </row>
    <row r="46" spans="1:4" s="20" customFormat="1" x14ac:dyDescent="0.15">
      <c r="A46" s="5">
        <v>44</v>
      </c>
      <c r="B46" s="5" t="s">
        <v>242</v>
      </c>
      <c r="C46" s="5" t="s">
        <v>241</v>
      </c>
      <c r="D46" s="8">
        <v>33</v>
      </c>
    </row>
  </sheetData>
  <phoneticPr fontId="1"/>
  <pageMargins left="0.9055118110236221" right="0.51181102362204722" top="0.74803149606299213" bottom="0.74803149606299213" header="0.31496062992125984" footer="0.31496062992125984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6-7-1上下水道GIS_レイヤ数量</vt:lpstr>
      <vt:lpstr>6-7-2上下水道GIS_ファイリング数量</vt:lpstr>
      <vt:lpstr>6-7-3上下水道GIS_外部テーブル数量</vt:lpstr>
      <vt:lpstr>'6-7-1上下水道GIS_レイヤ数量'!Print_Titles</vt:lpstr>
      <vt:lpstr>'6-7-2上下水道GIS_ファイリング数量'!Print_Titles</vt:lpstr>
      <vt:lpstr>'6-7-3上下水道GIS_外部テーブル数量'!Print_Titles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英輔</dc:creator>
  <cp:lastModifiedBy>00044468</cp:lastModifiedBy>
  <cp:lastPrinted>2024-06-02T23:46:28Z</cp:lastPrinted>
  <dcterms:created xsi:type="dcterms:W3CDTF">2017-08-23T03:32:34Z</dcterms:created>
  <dcterms:modified xsi:type="dcterms:W3CDTF">2024-11-22T06:49:07Z</dcterms:modified>
</cp:coreProperties>
</file>