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701000総務課$\上下水道局総務\契約\上下水道局関係単価契約\局単価契約（物品）\R7年度\HP\R7量水器\"/>
    </mc:Choice>
  </mc:AlternateContent>
  <bookViews>
    <workbookView xWindow="0" yWindow="0" windowWidth="23040" windowHeight="9816"/>
  </bookViews>
  <sheets>
    <sheet name="量水器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D51" i="1"/>
  <c r="B51" i="1"/>
  <c r="G50" i="1"/>
  <c r="D50" i="1"/>
  <c r="B50" i="1"/>
  <c r="G49" i="1"/>
  <c r="D49" i="1"/>
  <c r="B49" i="1"/>
  <c r="G48" i="1"/>
  <c r="D48" i="1"/>
  <c r="B48" i="1"/>
  <c r="G47" i="1"/>
  <c r="D47" i="1"/>
  <c r="B47" i="1"/>
  <c r="G46" i="1"/>
  <c r="B46" i="1"/>
  <c r="G45" i="1"/>
  <c r="D45" i="1"/>
  <c r="B45" i="1"/>
  <c r="G44" i="1"/>
  <c r="B44" i="1"/>
  <c r="G43" i="1"/>
  <c r="D43" i="1"/>
  <c r="B43" i="1"/>
  <c r="G42" i="1"/>
  <c r="B42" i="1"/>
  <c r="G41" i="1"/>
  <c r="D41" i="1"/>
  <c r="B41" i="1"/>
  <c r="B39" i="1"/>
  <c r="B38" i="1"/>
  <c r="G36" i="1"/>
  <c r="D36" i="1"/>
  <c r="B36" i="1"/>
  <c r="G35" i="1"/>
  <c r="D35" i="1"/>
  <c r="B35" i="1"/>
  <c r="G34" i="1"/>
  <c r="D34" i="1"/>
  <c r="B34" i="1"/>
  <c r="G33" i="1"/>
  <c r="D33" i="1"/>
  <c r="B33" i="1"/>
  <c r="G32" i="1"/>
  <c r="D32" i="1"/>
  <c r="B32" i="1"/>
  <c r="G31" i="1"/>
  <c r="D31" i="1"/>
  <c r="B31" i="1"/>
  <c r="G30" i="1"/>
  <c r="D30" i="1"/>
  <c r="B30" i="1"/>
  <c r="G29" i="1"/>
  <c r="B29" i="1"/>
  <c r="G28" i="1"/>
  <c r="D28" i="1"/>
  <c r="B28" i="1"/>
  <c r="G27" i="1"/>
  <c r="B27" i="1"/>
  <c r="G26" i="1"/>
  <c r="D26" i="1"/>
  <c r="B26" i="1"/>
  <c r="G25" i="1"/>
  <c r="B25" i="1"/>
  <c r="G24" i="1"/>
  <c r="D24" i="1"/>
  <c r="B24" i="1"/>
  <c r="G23" i="1"/>
  <c r="D23" i="1"/>
  <c r="B23" i="1"/>
  <c r="G22" i="1"/>
  <c r="D22" i="1"/>
  <c r="B22" i="1"/>
  <c r="C18" i="1"/>
  <c r="C16" i="1"/>
  <c r="C14" i="1"/>
</calcChain>
</file>

<file path=xl/sharedStrings.xml><?xml version="1.0" encoding="utf-8"?>
<sst xmlns="http://schemas.openxmlformats.org/spreadsheetml/2006/main" count="23" uniqueCount="18">
  <si>
    <t>見　積　書 (単価見積）</t>
    <rPh sb="0" eb="1">
      <t>ミ</t>
    </rPh>
    <rPh sb="2" eb="3">
      <t>セキ</t>
    </rPh>
    <rPh sb="4" eb="5">
      <t>ショ</t>
    </rPh>
    <rPh sb="7" eb="9">
      <t>タンカ</t>
    </rPh>
    <rPh sb="9" eb="11">
      <t>ミツモリ</t>
    </rPh>
    <phoneticPr fontId="4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</si>
  <si>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4"/>
  </si>
  <si>
    <t>長野市上下水道事業管理者　宛</t>
    <rPh sb="0" eb="3">
      <t>ナガノシ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アテ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</si>
  <si>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</si>
  <si>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</si>
  <si>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</si>
  <si>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㊞</t>
    <phoneticPr fontId="4"/>
  </si>
  <si>
    <t>長野市の入札心得、仕様書等を熟覧のうえ、つぎのとおり見積りをしました。</t>
    <rPh sb="0" eb="2">
      <t>ナガノ</t>
    </rPh>
    <rPh sb="2" eb="3">
      <t>シ</t>
    </rPh>
    <rPh sb="4" eb="6">
      <t>ニュウサツ</t>
    </rPh>
    <rPh sb="6" eb="8">
      <t>ココロエ</t>
    </rPh>
    <rPh sb="9" eb="12">
      <t>シヨウショ</t>
    </rPh>
    <rPh sb="12" eb="13">
      <t>トウ</t>
    </rPh>
    <rPh sb="14" eb="16">
      <t>ジュクラン</t>
    </rPh>
    <rPh sb="26" eb="28">
      <t>ミツモ</t>
    </rPh>
    <phoneticPr fontId="4"/>
  </si>
  <si>
    <t>件　　名</t>
    <rPh sb="0" eb="1">
      <t>ケン</t>
    </rPh>
    <rPh sb="3" eb="4">
      <t>ナ</t>
    </rPh>
    <phoneticPr fontId="4"/>
  </si>
  <si>
    <t>納入場所</t>
    <rPh sb="0" eb="2">
      <t>ノウニュウ</t>
    </rPh>
    <rPh sb="2" eb="4">
      <t>バショ</t>
    </rPh>
    <phoneticPr fontId="4"/>
  </si>
  <si>
    <t>契約期間</t>
    <rPh sb="0" eb="2">
      <t>ケイヤク</t>
    </rPh>
    <rPh sb="2" eb="4">
      <t>キカン</t>
    </rPh>
    <phoneticPr fontId="4"/>
  </si>
  <si>
    <t>※税別</t>
    <rPh sb="1" eb="3">
      <t>ゼイベツ</t>
    </rPh>
    <phoneticPr fontId="4"/>
  </si>
  <si>
    <t>№</t>
    <phoneticPr fontId="4"/>
  </si>
  <si>
    <t>品　　　名</t>
    <rPh sb="0" eb="1">
      <t>シナ</t>
    </rPh>
    <rPh sb="4" eb="5">
      <t>メイ</t>
    </rPh>
    <phoneticPr fontId="4"/>
  </si>
  <si>
    <t>規　　　格</t>
    <rPh sb="0" eb="1">
      <t>タダシ</t>
    </rPh>
    <rPh sb="4" eb="5">
      <t>カク</t>
    </rPh>
    <phoneticPr fontId="4"/>
  </si>
  <si>
    <t>単　価（円）</t>
    <rPh sb="0" eb="1">
      <t>タン</t>
    </rPh>
    <rPh sb="2" eb="3">
      <t>アタイ</t>
    </rPh>
    <rPh sb="4" eb="5">
      <t>エン</t>
    </rPh>
    <phoneticPr fontId="4"/>
  </si>
  <si>
    <t>単位</t>
    <rPh sb="0" eb="2">
      <t>タンイ</t>
    </rPh>
    <phoneticPr fontId="4"/>
  </si>
  <si>
    <t>見積書(単価見積２）</t>
    <rPh sb="0" eb="2">
      <t>ミツモリ</t>
    </rPh>
    <rPh sb="2" eb="3">
      <t>ショ</t>
    </rPh>
    <rPh sb="4" eb="6">
      <t>タンカ</t>
    </rPh>
    <rPh sb="6" eb="8">
      <t>ミツモリ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</si>
</sst>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10" fillId="0" borderId="9" xfId="1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 shrinkToFit="1"/>
    </xf>
    <xf numFmtId="38" fontId="10" fillId="0" borderId="10" xfId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horizontal="center" vertical="center"/>
    </xf>
    <xf numFmtId="38" fontId="10" fillId="0" borderId="12" xfId="1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 shrinkToFit="1"/>
    </xf>
    <xf numFmtId="38" fontId="10" fillId="0" borderId="14" xfId="1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8;&#19979;&#27700;&#36947;&#23616;&#32207;&#21209;/&#22865;&#32004;/&#19978;&#19979;&#27700;&#36947;&#23616;&#38306;&#20418;&#21336;&#20385;&#22865;&#32004;/&#23616;&#21336;&#20385;&#22865;&#32004;&#65288;&#29289;&#21697;&#65289;/R7&#24180;&#24230;/&#21508;&#35506;&#12363;&#12425;&#12398;&#22238;&#31572;/&#32207;&#21209;&#35506;/&#9312;&#12304;&#19978;&#19979;&#27700;&#36947;&#23616;&#20869;&#29992;&#12305;R07+&#21336;&#20385;&#22865;&#32004;&#20381;&#38972;&#26360;&#65288;&#27700;&#32207;&#21209;&#3550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（水総務課）"/>
      <sheetName val="見積書"/>
      <sheetName val="事業者依頼文"/>
      <sheetName val="見積り合わせ集計票"/>
      <sheetName val="単価契約書"/>
      <sheetName val="依頼課通知"/>
      <sheetName val="結果（掲示用）"/>
    </sheetNames>
    <sheetDataSet>
      <sheetData sheetId="0">
        <row r="8">
          <cell r="B8" t="str">
            <v>量水器</v>
          </cell>
        </row>
        <row r="20">
          <cell r="E20" t="str">
            <v>量水器13mm（新品）</v>
          </cell>
          <cell r="F20" t="str">
            <v>Ｌ＝１００</v>
          </cell>
          <cell r="G20" t="str">
            <v>個</v>
          </cell>
        </row>
        <row r="21">
          <cell r="E21" t="str">
            <v>量水器13mm（新品）</v>
          </cell>
          <cell r="F21" t="str">
            <v>Ｌ＝１６５</v>
          </cell>
          <cell r="G21" t="str">
            <v>個</v>
          </cell>
        </row>
        <row r="22">
          <cell r="E22" t="str">
            <v>量水器13mm（新品）</v>
          </cell>
          <cell r="F22" t="str">
            <v>Ｌ＝１００上水ねじ</v>
          </cell>
          <cell r="G22" t="str">
            <v>個</v>
          </cell>
        </row>
        <row r="23">
          <cell r="E23" t="str">
            <v>量水器20mm（新品）</v>
          </cell>
          <cell r="G23" t="str">
            <v>個</v>
          </cell>
        </row>
        <row r="24">
          <cell r="E24" t="str">
            <v>量水器20mm（新品）</v>
          </cell>
          <cell r="F24" t="str">
            <v>上水ねじ</v>
          </cell>
          <cell r="G24" t="str">
            <v>個</v>
          </cell>
        </row>
        <row r="25">
          <cell r="E25" t="str">
            <v>量水器25mm（新品）</v>
          </cell>
          <cell r="G25" t="str">
            <v>個</v>
          </cell>
        </row>
        <row r="26">
          <cell r="E26" t="str">
            <v>量水器25mm（新品）</v>
          </cell>
          <cell r="F26" t="str">
            <v>上水ねじ</v>
          </cell>
          <cell r="G26" t="str">
            <v>個</v>
          </cell>
        </row>
        <row r="27">
          <cell r="E27" t="str">
            <v>量水器30mm（新品）</v>
          </cell>
          <cell r="G27" t="str">
            <v>個</v>
          </cell>
        </row>
        <row r="28">
          <cell r="E28" t="str">
            <v>量水器30mm（新品）</v>
          </cell>
          <cell r="F28" t="str">
            <v>上水ねじ</v>
          </cell>
          <cell r="G28" t="str">
            <v>個</v>
          </cell>
        </row>
        <row r="29">
          <cell r="E29" t="str">
            <v>量水器40mm（新品）</v>
          </cell>
          <cell r="F29" t="str">
            <v>竪型</v>
          </cell>
          <cell r="G29" t="str">
            <v>個</v>
          </cell>
        </row>
        <row r="30">
          <cell r="E30" t="str">
            <v>量水器40mm（新品）</v>
          </cell>
          <cell r="F30" t="str">
            <v>上水ねじ・竪型</v>
          </cell>
          <cell r="G30" t="str">
            <v>個</v>
          </cell>
        </row>
        <row r="31">
          <cell r="E31" t="str">
            <v>量水器50mm（新品）</v>
          </cell>
          <cell r="F31" t="str">
            <v>フランジ式・標準補足管</v>
          </cell>
          <cell r="G31" t="str">
            <v>個</v>
          </cell>
        </row>
        <row r="32">
          <cell r="E32" t="str">
            <v>量水器75mm（新品）</v>
          </cell>
          <cell r="F32" t="str">
            <v>フランジ式・標準補足管</v>
          </cell>
          <cell r="G32" t="str">
            <v>個</v>
          </cell>
        </row>
        <row r="33">
          <cell r="E33" t="str">
            <v>量水器13mm（バーター）</v>
          </cell>
          <cell r="F33" t="str">
            <v>Ｌ＝１００</v>
          </cell>
          <cell r="G33" t="str">
            <v>個</v>
          </cell>
        </row>
        <row r="34">
          <cell r="E34" t="str">
            <v>量水器13mm（バーター）</v>
          </cell>
          <cell r="F34" t="str">
            <v>Ｌ＝１６５</v>
          </cell>
          <cell r="G34" t="str">
            <v>個</v>
          </cell>
        </row>
        <row r="37">
          <cell r="E37" t="str">
            <v>令和７年４月１日　～　令和８年３月31日</v>
          </cell>
        </row>
        <row r="39">
          <cell r="E39" t="str">
            <v>長野市　三輪一丁目２－49　水道維持課</v>
          </cell>
        </row>
        <row r="48">
          <cell r="E48" t="str">
            <v>量水器13mm（バーター）</v>
          </cell>
          <cell r="F48" t="str">
            <v>Ｌ＝１００上水ねじ</v>
          </cell>
          <cell r="G48" t="str">
            <v>個</v>
          </cell>
        </row>
        <row r="49">
          <cell r="E49" t="str">
            <v>量水器20mm（バーター）</v>
          </cell>
          <cell r="G49" t="str">
            <v>個</v>
          </cell>
        </row>
        <row r="50">
          <cell r="E50" t="str">
            <v>量水器20mm（バーター）</v>
          </cell>
          <cell r="F50" t="str">
            <v>上水ねじ</v>
          </cell>
          <cell r="G50" t="str">
            <v>個</v>
          </cell>
        </row>
        <row r="51">
          <cell r="E51" t="str">
            <v>量水器25mm（バーター）</v>
          </cell>
          <cell r="G51" t="str">
            <v>個</v>
          </cell>
        </row>
        <row r="52">
          <cell r="E52" t="str">
            <v>量水器25mm（バーター）</v>
          </cell>
          <cell r="F52" t="str">
            <v>上水ねじ</v>
          </cell>
          <cell r="G52" t="str">
            <v>個</v>
          </cell>
        </row>
        <row r="53">
          <cell r="E53" t="str">
            <v>量水器30mm（バーター）</v>
          </cell>
          <cell r="G53" t="str">
            <v>個</v>
          </cell>
        </row>
        <row r="54">
          <cell r="E54" t="str">
            <v>量水器30mm（バーター）</v>
          </cell>
          <cell r="F54" t="str">
            <v>上水ねじ</v>
          </cell>
          <cell r="G54" t="str">
            <v>個</v>
          </cell>
        </row>
        <row r="55">
          <cell r="E55" t="str">
            <v>量水器40mm（バーター）</v>
          </cell>
          <cell r="F55" t="str">
            <v>竪型</v>
          </cell>
          <cell r="G55" t="str">
            <v>個</v>
          </cell>
        </row>
        <row r="56">
          <cell r="E56" t="str">
            <v>量水器40mm（バーター）</v>
          </cell>
          <cell r="F56" t="str">
            <v>上水ねじ・竪型</v>
          </cell>
          <cell r="G56" t="str">
            <v>個</v>
          </cell>
        </row>
        <row r="57">
          <cell r="E57" t="str">
            <v>量水器50mm（バーター）</v>
          </cell>
          <cell r="F57" t="str">
            <v>フランジ式・伸縮補足管</v>
          </cell>
          <cell r="G57" t="str">
            <v>個</v>
          </cell>
        </row>
        <row r="58">
          <cell r="E58" t="str">
            <v>量水器75mm（バーター）</v>
          </cell>
          <cell r="F58" t="str">
            <v>フランジ式・伸縮補足管</v>
          </cell>
          <cell r="G58" t="str">
            <v>個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zoomScaleNormal="100" zoomScaleSheetLayoutView="100" workbookViewId="0">
      <selection activeCell="D46" sqref="D46:E46"/>
    </sheetView>
  </sheetViews>
  <sheetFormatPr defaultColWidth="8.19921875" defaultRowHeight="13.2" x14ac:dyDescent="0.45"/>
  <cols>
    <col min="1" max="1" width="3.296875" style="1" customWidth="1"/>
    <col min="2" max="3" width="18.59765625" style="1" customWidth="1"/>
    <col min="4" max="4" width="14.09765625" style="1" customWidth="1"/>
    <col min="5" max="6" width="18.59765625" style="1" customWidth="1"/>
    <col min="7" max="7" width="9.59765625" style="1" customWidth="1"/>
    <col min="8" max="16384" width="8.19921875" style="1"/>
  </cols>
  <sheetData>
    <row r="1" spans="1:7" ht="30" customHeight="1" x14ac:dyDescent="0.45">
      <c r="A1" s="32" t="s">
        <v>0</v>
      </c>
      <c r="B1" s="32"/>
      <c r="C1" s="32"/>
      <c r="D1" s="32"/>
      <c r="E1" s="32"/>
      <c r="F1" s="32"/>
      <c r="G1" s="32"/>
    </row>
    <row r="2" spans="1:7" ht="20.100000000000001" customHeight="1" x14ac:dyDescent="0.45">
      <c r="A2" s="2"/>
      <c r="B2" s="2"/>
      <c r="C2" s="2"/>
      <c r="D2" s="2"/>
      <c r="E2" s="3"/>
      <c r="F2" s="33" t="s">
        <v>1</v>
      </c>
      <c r="G2" s="33"/>
    </row>
    <row r="3" spans="1:7" ht="20.100000000000001" customHeight="1" x14ac:dyDescent="0.45">
      <c r="A3" s="2"/>
      <c r="B3" s="2"/>
      <c r="C3" s="2"/>
      <c r="D3" s="2"/>
      <c r="E3" s="2"/>
      <c r="F3" s="2"/>
      <c r="G3" s="2"/>
    </row>
    <row r="4" spans="1:7" ht="20.100000000000001" customHeight="1" x14ac:dyDescent="0.45">
      <c r="A4" s="2"/>
      <c r="B4" s="34" t="s">
        <v>2</v>
      </c>
      <c r="C4" s="34"/>
      <c r="D4" s="35"/>
      <c r="E4" s="2"/>
      <c r="F4" s="2"/>
      <c r="G4" s="2"/>
    </row>
    <row r="5" spans="1:7" ht="20.100000000000001" customHeight="1" x14ac:dyDescent="0.45">
      <c r="A5" s="2"/>
      <c r="B5" s="4"/>
      <c r="C5" s="4"/>
      <c r="D5" s="2"/>
      <c r="E5" s="2"/>
      <c r="F5" s="2"/>
      <c r="G5" s="2"/>
    </row>
    <row r="6" spans="1:7" ht="20.100000000000001" customHeight="1" x14ac:dyDescent="0.45">
      <c r="A6" s="2"/>
      <c r="B6" s="2"/>
      <c r="C6" s="2"/>
      <c r="D6" s="5" t="s">
        <v>3</v>
      </c>
      <c r="E6" s="36"/>
      <c r="F6" s="36"/>
      <c r="G6" s="36"/>
    </row>
    <row r="7" spans="1:7" ht="9.9" customHeight="1" x14ac:dyDescent="0.45">
      <c r="A7" s="2"/>
      <c r="B7" s="2"/>
      <c r="C7" s="2"/>
      <c r="D7" s="6"/>
      <c r="E7" s="2"/>
      <c r="F7" s="2"/>
      <c r="G7" s="2"/>
    </row>
    <row r="8" spans="1:7" ht="20.100000000000001" customHeight="1" x14ac:dyDescent="0.45">
      <c r="A8" s="2"/>
      <c r="B8" s="2"/>
      <c r="C8" s="2"/>
      <c r="D8" s="5" t="s">
        <v>4</v>
      </c>
      <c r="E8" s="36"/>
      <c r="F8" s="36"/>
      <c r="G8" s="36"/>
    </row>
    <row r="9" spans="1:7" ht="9.9" customHeight="1" x14ac:dyDescent="0.45">
      <c r="A9" s="2"/>
      <c r="B9" s="2"/>
      <c r="C9" s="2"/>
      <c r="D9" s="6"/>
      <c r="E9" s="2"/>
      <c r="F9" s="2"/>
      <c r="G9" s="2"/>
    </row>
    <row r="10" spans="1:7" ht="20.100000000000001" customHeight="1" x14ac:dyDescent="0.45">
      <c r="A10" s="2"/>
      <c r="B10" s="2"/>
      <c r="C10" s="2"/>
      <c r="D10" s="5" t="s">
        <v>5</v>
      </c>
      <c r="E10" s="36"/>
      <c r="F10" s="36"/>
      <c r="G10" s="7" t="s">
        <v>6</v>
      </c>
    </row>
    <row r="11" spans="1:7" ht="20.100000000000001" customHeight="1" x14ac:dyDescent="0.45">
      <c r="A11" s="2"/>
      <c r="B11" s="2"/>
      <c r="C11" s="2"/>
      <c r="D11" s="5"/>
      <c r="E11" s="2"/>
      <c r="F11" s="2"/>
      <c r="G11" s="7"/>
    </row>
    <row r="12" spans="1:7" ht="20.100000000000001" customHeight="1" x14ac:dyDescent="0.45">
      <c r="A12" s="2"/>
      <c r="B12" s="3" t="s">
        <v>7</v>
      </c>
      <c r="C12" s="2"/>
      <c r="D12" s="5"/>
      <c r="E12" s="2"/>
      <c r="F12" s="2"/>
      <c r="G12" s="7"/>
    </row>
    <row r="13" spans="1:7" ht="20.100000000000001" customHeight="1" x14ac:dyDescent="0.45">
      <c r="A13" s="2"/>
      <c r="B13" s="3"/>
      <c r="C13" s="2"/>
      <c r="D13" s="5"/>
      <c r="E13" s="2"/>
      <c r="F13" s="2"/>
      <c r="G13" s="7"/>
    </row>
    <row r="14" spans="1:7" ht="20.100000000000001" customHeight="1" x14ac:dyDescent="0.45">
      <c r="A14" s="2"/>
      <c r="B14" s="8" t="s">
        <v>8</v>
      </c>
      <c r="C14" s="37" t="str">
        <f>'[1]入力シート（水総務課）'!B8</f>
        <v>量水器</v>
      </c>
      <c r="D14" s="37"/>
      <c r="E14" s="37"/>
      <c r="F14" s="37"/>
      <c r="G14" s="7"/>
    </row>
    <row r="15" spans="1:7" ht="20.100000000000001" customHeight="1" x14ac:dyDescent="0.45">
      <c r="A15" s="2"/>
      <c r="B15" s="2"/>
      <c r="C15" s="9"/>
      <c r="D15" s="2"/>
      <c r="E15" s="2"/>
      <c r="F15" s="2"/>
      <c r="G15" s="2"/>
    </row>
    <row r="16" spans="1:7" ht="20.100000000000001" customHeight="1" x14ac:dyDescent="0.45">
      <c r="A16" s="2"/>
      <c r="B16" s="8" t="s">
        <v>9</v>
      </c>
      <c r="C16" s="37" t="str">
        <f>'[1]入力シート（水総務課）'!E39</f>
        <v>長野市　三輪一丁目２－49　水道維持課</v>
      </c>
      <c r="D16" s="37"/>
      <c r="E16" s="37"/>
      <c r="F16" s="37"/>
      <c r="G16" s="7"/>
    </row>
    <row r="17" spans="1:7" ht="20.100000000000001" customHeight="1" x14ac:dyDescent="0.45">
      <c r="A17" s="2"/>
      <c r="B17" s="2"/>
      <c r="C17" s="10"/>
      <c r="D17" s="11"/>
      <c r="E17" s="11"/>
      <c r="F17" s="11"/>
      <c r="G17" s="2"/>
    </row>
    <row r="18" spans="1:7" ht="20.100000000000001" customHeight="1" x14ac:dyDescent="0.45">
      <c r="A18" s="2"/>
      <c r="B18" s="8" t="s">
        <v>10</v>
      </c>
      <c r="C18" s="37" t="str">
        <f>'[1]入力シート（水総務課）'!E37</f>
        <v>令和７年４月１日　～　令和８年３月31日</v>
      </c>
      <c r="D18" s="37"/>
      <c r="E18" s="37"/>
      <c r="F18" s="37"/>
      <c r="G18" s="3"/>
    </row>
    <row r="19" spans="1:7" ht="20.100000000000001" customHeight="1" x14ac:dyDescent="0.45">
      <c r="A19" s="2"/>
      <c r="B19" s="2"/>
      <c r="C19" s="9"/>
      <c r="D19" s="12"/>
      <c r="E19" s="12"/>
      <c r="F19" s="12"/>
      <c r="G19" s="2"/>
    </row>
    <row r="20" spans="1:7" ht="20.100000000000001" customHeight="1" thickBot="1" x14ac:dyDescent="0.2">
      <c r="A20" s="13"/>
      <c r="B20" s="13"/>
      <c r="C20" s="14"/>
      <c r="D20" s="14"/>
      <c r="E20" s="14"/>
      <c r="F20" s="15" t="s">
        <v>11</v>
      </c>
      <c r="G20" s="13"/>
    </row>
    <row r="21" spans="1:7" ht="21.9" customHeight="1" x14ac:dyDescent="0.45">
      <c r="A21" s="16" t="s">
        <v>12</v>
      </c>
      <c r="B21" s="38" t="s">
        <v>13</v>
      </c>
      <c r="C21" s="38"/>
      <c r="D21" s="39" t="s">
        <v>14</v>
      </c>
      <c r="E21" s="38"/>
      <c r="F21" s="17" t="s">
        <v>15</v>
      </c>
      <c r="G21" s="18" t="s">
        <v>16</v>
      </c>
    </row>
    <row r="22" spans="1:7" ht="30" customHeight="1" x14ac:dyDescent="0.45">
      <c r="A22" s="19">
        <v>1</v>
      </c>
      <c r="B22" s="29" t="str">
        <f>'[1]入力シート（水総務課）'!E20</f>
        <v>量水器13mm（新品）</v>
      </c>
      <c r="C22" s="29"/>
      <c r="D22" s="30" t="str">
        <f>'[1]入力シート（水総務課）'!F20</f>
        <v>Ｌ＝１００</v>
      </c>
      <c r="E22" s="31"/>
      <c r="F22" s="20"/>
      <c r="G22" s="21" t="str">
        <f>'[1]入力シート（水総務課）'!G20</f>
        <v>個</v>
      </c>
    </row>
    <row r="23" spans="1:7" ht="30" customHeight="1" x14ac:dyDescent="0.45">
      <c r="A23" s="19">
        <v>2</v>
      </c>
      <c r="B23" s="29" t="str">
        <f>'[1]入力シート（水総務課）'!E21</f>
        <v>量水器13mm（新品）</v>
      </c>
      <c r="C23" s="29"/>
      <c r="D23" s="30" t="str">
        <f>'[1]入力シート（水総務課）'!F21</f>
        <v>Ｌ＝１６５</v>
      </c>
      <c r="E23" s="31"/>
      <c r="F23" s="20"/>
      <c r="G23" s="21" t="str">
        <f>'[1]入力シート（水総務課）'!G21</f>
        <v>個</v>
      </c>
    </row>
    <row r="24" spans="1:7" ht="30" customHeight="1" x14ac:dyDescent="0.45">
      <c r="A24" s="19">
        <v>3</v>
      </c>
      <c r="B24" s="29" t="str">
        <f>'[1]入力シート（水総務課）'!E22</f>
        <v>量水器13mm（新品）</v>
      </c>
      <c r="C24" s="29"/>
      <c r="D24" s="30" t="str">
        <f>'[1]入力シート（水総務課）'!F22</f>
        <v>Ｌ＝１００上水ねじ</v>
      </c>
      <c r="E24" s="29"/>
      <c r="F24" s="20"/>
      <c r="G24" s="21" t="str">
        <f>'[1]入力シート（水総務課）'!G22</f>
        <v>個</v>
      </c>
    </row>
    <row r="25" spans="1:7" ht="30" customHeight="1" x14ac:dyDescent="0.45">
      <c r="A25" s="19">
        <v>4</v>
      </c>
      <c r="B25" s="29" t="str">
        <f>'[1]入力シート（水総務課）'!E23</f>
        <v>量水器20mm（新品）</v>
      </c>
      <c r="C25" s="29"/>
      <c r="D25" s="40"/>
      <c r="E25" s="41"/>
      <c r="F25" s="20"/>
      <c r="G25" s="21" t="str">
        <f>'[1]入力シート（水総務課）'!G23</f>
        <v>個</v>
      </c>
    </row>
    <row r="26" spans="1:7" ht="30" customHeight="1" x14ac:dyDescent="0.45">
      <c r="A26" s="19">
        <v>5</v>
      </c>
      <c r="B26" s="29" t="str">
        <f>'[1]入力シート（水総務課）'!E24</f>
        <v>量水器20mm（新品）</v>
      </c>
      <c r="C26" s="29"/>
      <c r="D26" s="30" t="str">
        <f>'[1]入力シート（水総務課）'!F24</f>
        <v>上水ねじ</v>
      </c>
      <c r="E26" s="29"/>
      <c r="F26" s="20"/>
      <c r="G26" s="21" t="str">
        <f>'[1]入力シート（水総務課）'!G24</f>
        <v>個</v>
      </c>
    </row>
    <row r="27" spans="1:7" ht="30" customHeight="1" x14ac:dyDescent="0.45">
      <c r="A27" s="19">
        <v>6</v>
      </c>
      <c r="B27" s="29" t="str">
        <f>'[1]入力シート（水総務課）'!E25</f>
        <v>量水器25mm（新品）</v>
      </c>
      <c r="C27" s="29"/>
      <c r="D27" s="30"/>
      <c r="E27" s="29"/>
      <c r="F27" s="20"/>
      <c r="G27" s="21" t="str">
        <f>'[1]入力シート（水総務課）'!G25</f>
        <v>個</v>
      </c>
    </row>
    <row r="28" spans="1:7" ht="30" customHeight="1" x14ac:dyDescent="0.45">
      <c r="A28" s="19">
        <v>7</v>
      </c>
      <c r="B28" s="29" t="str">
        <f>'[1]入力シート（水総務課）'!E26</f>
        <v>量水器25mm（新品）</v>
      </c>
      <c r="C28" s="29"/>
      <c r="D28" s="40" t="str">
        <f>'[1]入力シート（水総務課）'!F26</f>
        <v>上水ねじ</v>
      </c>
      <c r="E28" s="42"/>
      <c r="F28" s="20"/>
      <c r="G28" s="21" t="str">
        <f>'[1]入力シート（水総務課）'!G26</f>
        <v>個</v>
      </c>
    </row>
    <row r="29" spans="1:7" ht="30" customHeight="1" x14ac:dyDescent="0.45">
      <c r="A29" s="19">
        <v>8</v>
      </c>
      <c r="B29" s="29" t="str">
        <f>'[1]入力シート（水総務課）'!E27</f>
        <v>量水器30mm（新品）</v>
      </c>
      <c r="C29" s="29"/>
      <c r="D29" s="30"/>
      <c r="E29" s="29"/>
      <c r="F29" s="20"/>
      <c r="G29" s="21" t="str">
        <f>'[1]入力シート（水総務課）'!G27</f>
        <v>個</v>
      </c>
    </row>
    <row r="30" spans="1:7" ht="30" customHeight="1" x14ac:dyDescent="0.45">
      <c r="A30" s="19">
        <v>9</v>
      </c>
      <c r="B30" s="29" t="str">
        <f>'[1]入力シート（水総務課）'!E28</f>
        <v>量水器30mm（新品）</v>
      </c>
      <c r="C30" s="29"/>
      <c r="D30" s="30" t="str">
        <f>'[1]入力シート（水総務課）'!F28</f>
        <v>上水ねじ</v>
      </c>
      <c r="E30" s="29"/>
      <c r="F30" s="20"/>
      <c r="G30" s="21" t="str">
        <f>'[1]入力シート（水総務課）'!G28</f>
        <v>個</v>
      </c>
    </row>
    <row r="31" spans="1:7" ht="30" customHeight="1" x14ac:dyDescent="0.45">
      <c r="A31" s="19">
        <v>10</v>
      </c>
      <c r="B31" s="29" t="str">
        <f>'[1]入力シート（水総務課）'!E29</f>
        <v>量水器40mm（新品）</v>
      </c>
      <c r="C31" s="29"/>
      <c r="D31" s="30" t="str">
        <f>'[1]入力シート（水総務課）'!F29</f>
        <v>竪型</v>
      </c>
      <c r="E31" s="29"/>
      <c r="F31" s="22"/>
      <c r="G31" s="21" t="str">
        <f>'[1]入力シート（水総務課）'!G29</f>
        <v>個</v>
      </c>
    </row>
    <row r="32" spans="1:7" ht="30" customHeight="1" x14ac:dyDescent="0.45">
      <c r="A32" s="19">
        <v>11</v>
      </c>
      <c r="B32" s="29" t="str">
        <f>'[1]入力シート（水総務課）'!E30</f>
        <v>量水器40mm（新品）</v>
      </c>
      <c r="C32" s="29"/>
      <c r="D32" s="30" t="str">
        <f>'[1]入力シート（水総務課）'!F30</f>
        <v>上水ねじ・竪型</v>
      </c>
      <c r="E32" s="29"/>
      <c r="F32" s="20"/>
      <c r="G32" s="21" t="str">
        <f>'[1]入力シート（水総務課）'!G30</f>
        <v>個</v>
      </c>
    </row>
    <row r="33" spans="1:7" ht="30" customHeight="1" x14ac:dyDescent="0.45">
      <c r="A33" s="23">
        <v>12</v>
      </c>
      <c r="B33" s="43" t="str">
        <f>'[1]入力シート（水総務課）'!E31</f>
        <v>量水器50mm（新品）</v>
      </c>
      <c r="C33" s="43"/>
      <c r="D33" s="30" t="str">
        <f>'[1]入力シート（水総務課）'!F31</f>
        <v>フランジ式・標準補足管</v>
      </c>
      <c r="E33" s="31"/>
      <c r="F33" s="24"/>
      <c r="G33" s="25" t="str">
        <f>'[1]入力シート（水総務課）'!G31</f>
        <v>個</v>
      </c>
    </row>
    <row r="34" spans="1:7" ht="30" customHeight="1" x14ac:dyDescent="0.45">
      <c r="A34" s="19">
        <v>13</v>
      </c>
      <c r="B34" s="44" t="str">
        <f>'[1]入力シート（水総務課）'!E32</f>
        <v>量水器75mm（新品）</v>
      </c>
      <c r="C34" s="44"/>
      <c r="D34" s="45" t="str">
        <f>'[1]入力シート（水総務課）'!F32</f>
        <v>フランジ式・標準補足管</v>
      </c>
      <c r="E34" s="46"/>
      <c r="F34" s="20"/>
      <c r="G34" s="21" t="str">
        <f>'[1]入力シート（水総務課）'!G32</f>
        <v>個</v>
      </c>
    </row>
    <row r="35" spans="1:7" ht="30" customHeight="1" x14ac:dyDescent="0.45">
      <c r="A35" s="19">
        <v>14</v>
      </c>
      <c r="B35" s="44" t="str">
        <f>'[1]入力シート（水総務課）'!E33</f>
        <v>量水器13mm（バーター）</v>
      </c>
      <c r="C35" s="44"/>
      <c r="D35" s="44" t="str">
        <f>'[1]入力シート（水総務課）'!F33</f>
        <v>Ｌ＝１００</v>
      </c>
      <c r="E35" s="30"/>
      <c r="F35" s="20"/>
      <c r="G35" s="21" t="str">
        <f>'[1]入力シート（水総務課）'!G33</f>
        <v>個</v>
      </c>
    </row>
    <row r="36" spans="1:7" ht="30" customHeight="1" thickBot="1" x14ac:dyDescent="0.5">
      <c r="A36" s="19">
        <v>15</v>
      </c>
      <c r="B36" s="44" t="str">
        <f>'[1]入力シート（水総務課）'!E34</f>
        <v>量水器13mm（バーター）</v>
      </c>
      <c r="C36" s="44"/>
      <c r="D36" s="44" t="str">
        <f>'[1]入力シート（水総務課）'!F34</f>
        <v>Ｌ＝１６５</v>
      </c>
      <c r="E36" s="30"/>
      <c r="F36" s="26"/>
      <c r="G36" s="21" t="str">
        <f>'[1]入力シート（水総務課）'!G34</f>
        <v>個</v>
      </c>
    </row>
    <row r="37" spans="1:7" ht="20.100000000000001" customHeight="1" x14ac:dyDescent="0.45"/>
    <row r="38" spans="1:7" ht="20.100000000000001" customHeight="1" x14ac:dyDescent="0.45">
      <c r="A38" s="27"/>
      <c r="B38" s="28" t="str">
        <f>'[1]入力シート（水総務課）'!B8</f>
        <v>量水器</v>
      </c>
    </row>
    <row r="39" spans="1:7" ht="39.75" customHeight="1" thickBot="1" x14ac:dyDescent="0.5">
      <c r="A39" s="27"/>
      <c r="B39" s="28" t="str">
        <f>'[1]入力シート（水総務課）'!B8</f>
        <v>量水器</v>
      </c>
      <c r="D39" s="1" t="s">
        <v>17</v>
      </c>
    </row>
    <row r="40" spans="1:7" ht="21.9" customHeight="1" x14ac:dyDescent="0.45">
      <c r="A40" s="16" t="s">
        <v>12</v>
      </c>
      <c r="B40" s="38" t="s">
        <v>13</v>
      </c>
      <c r="C40" s="38"/>
      <c r="D40" s="39" t="s">
        <v>14</v>
      </c>
      <c r="E40" s="38"/>
      <c r="F40" s="17" t="s">
        <v>15</v>
      </c>
      <c r="G40" s="18" t="s">
        <v>16</v>
      </c>
    </row>
    <row r="41" spans="1:7" ht="30" customHeight="1" x14ac:dyDescent="0.45">
      <c r="A41" s="19">
        <v>16</v>
      </c>
      <c r="B41" s="29" t="str">
        <f>'[1]入力シート（水総務課）'!E48</f>
        <v>量水器13mm（バーター）</v>
      </c>
      <c r="C41" s="29"/>
      <c r="D41" s="30" t="str">
        <f>'[1]入力シート（水総務課）'!F48</f>
        <v>Ｌ＝１００上水ねじ</v>
      </c>
      <c r="E41" s="31"/>
      <c r="F41" s="20"/>
      <c r="G41" s="21" t="str">
        <f>'[1]入力シート（水総務課）'!G48</f>
        <v>個</v>
      </c>
    </row>
    <row r="42" spans="1:7" ht="30" customHeight="1" x14ac:dyDescent="0.45">
      <c r="A42" s="19">
        <v>17</v>
      </c>
      <c r="B42" s="29" t="str">
        <f>'[1]入力シート（水総務課）'!E49</f>
        <v>量水器20mm（バーター）</v>
      </c>
      <c r="C42" s="29"/>
      <c r="D42" s="30"/>
      <c r="E42" s="31"/>
      <c r="F42" s="20"/>
      <c r="G42" s="21" t="str">
        <f>'[1]入力シート（水総務課）'!G49</f>
        <v>個</v>
      </c>
    </row>
    <row r="43" spans="1:7" ht="30" customHeight="1" x14ac:dyDescent="0.45">
      <c r="A43" s="19">
        <v>18</v>
      </c>
      <c r="B43" s="29" t="str">
        <f>'[1]入力シート（水総務課）'!E50</f>
        <v>量水器20mm（バーター）</v>
      </c>
      <c r="C43" s="29"/>
      <c r="D43" s="30" t="str">
        <f>'[1]入力シート（水総務課）'!F50</f>
        <v>上水ねじ</v>
      </c>
      <c r="E43" s="31"/>
      <c r="F43" s="20"/>
      <c r="G43" s="21" t="str">
        <f>'[1]入力シート（水総務課）'!G50</f>
        <v>個</v>
      </c>
    </row>
    <row r="44" spans="1:7" ht="30" customHeight="1" x14ac:dyDescent="0.45">
      <c r="A44" s="19">
        <v>19</v>
      </c>
      <c r="B44" s="29" t="str">
        <f>'[1]入力シート（水総務課）'!E51</f>
        <v>量水器25mm（バーター）</v>
      </c>
      <c r="C44" s="29"/>
      <c r="D44" s="30"/>
      <c r="E44" s="31"/>
      <c r="F44" s="20"/>
      <c r="G44" s="21" t="str">
        <f>'[1]入力シート（水総務課）'!G51</f>
        <v>個</v>
      </c>
    </row>
    <row r="45" spans="1:7" ht="30" customHeight="1" x14ac:dyDescent="0.45">
      <c r="A45" s="19">
        <v>20</v>
      </c>
      <c r="B45" s="29" t="str">
        <f>'[1]入力シート（水総務課）'!E52</f>
        <v>量水器25mm（バーター）</v>
      </c>
      <c r="C45" s="29"/>
      <c r="D45" s="30" t="str">
        <f>'[1]入力シート（水総務課）'!F52</f>
        <v>上水ねじ</v>
      </c>
      <c r="E45" s="31"/>
      <c r="F45" s="20"/>
      <c r="G45" s="21" t="str">
        <f>'[1]入力シート（水総務課）'!G52</f>
        <v>個</v>
      </c>
    </row>
    <row r="46" spans="1:7" ht="30" customHeight="1" x14ac:dyDescent="0.45">
      <c r="A46" s="19">
        <v>21</v>
      </c>
      <c r="B46" s="29" t="str">
        <f>'[1]入力シート（水総務課）'!E53</f>
        <v>量水器30mm（バーター）</v>
      </c>
      <c r="C46" s="29"/>
      <c r="D46" s="30"/>
      <c r="E46" s="31"/>
      <c r="F46" s="20"/>
      <c r="G46" s="21" t="str">
        <f>'[1]入力シート（水総務課）'!G53</f>
        <v>個</v>
      </c>
    </row>
    <row r="47" spans="1:7" ht="30" customHeight="1" x14ac:dyDescent="0.45">
      <c r="A47" s="19">
        <v>22</v>
      </c>
      <c r="B47" s="29" t="str">
        <f>'[1]入力シート（水総務課）'!E54</f>
        <v>量水器30mm（バーター）</v>
      </c>
      <c r="C47" s="29"/>
      <c r="D47" s="30" t="str">
        <f>'[1]入力シート（水総務課）'!F54</f>
        <v>上水ねじ</v>
      </c>
      <c r="E47" s="31"/>
      <c r="F47" s="20"/>
      <c r="G47" s="21" t="str">
        <f>'[1]入力シート（水総務課）'!G54</f>
        <v>個</v>
      </c>
    </row>
    <row r="48" spans="1:7" ht="30" customHeight="1" x14ac:dyDescent="0.45">
      <c r="A48" s="19">
        <v>23</v>
      </c>
      <c r="B48" s="29" t="str">
        <f>'[1]入力シート（水総務課）'!E55</f>
        <v>量水器40mm（バーター）</v>
      </c>
      <c r="C48" s="29"/>
      <c r="D48" s="30" t="str">
        <f>'[1]入力シート（水総務課）'!F55</f>
        <v>竪型</v>
      </c>
      <c r="E48" s="31"/>
      <c r="F48" s="20"/>
      <c r="G48" s="21" t="str">
        <f>'[1]入力シート（水総務課）'!G55</f>
        <v>個</v>
      </c>
    </row>
    <row r="49" spans="1:7" ht="30" customHeight="1" x14ac:dyDescent="0.45">
      <c r="A49" s="19">
        <v>24</v>
      </c>
      <c r="B49" s="29" t="str">
        <f>'[1]入力シート（水総務課）'!E56</f>
        <v>量水器40mm（バーター）</v>
      </c>
      <c r="C49" s="29"/>
      <c r="D49" s="30" t="str">
        <f>'[1]入力シート（水総務課）'!F56</f>
        <v>上水ねじ・竪型</v>
      </c>
      <c r="E49" s="31"/>
      <c r="F49" s="20"/>
      <c r="G49" s="21" t="str">
        <f>'[1]入力シート（水総務課）'!G56</f>
        <v>個</v>
      </c>
    </row>
    <row r="50" spans="1:7" ht="30" customHeight="1" x14ac:dyDescent="0.45">
      <c r="A50" s="19">
        <v>25</v>
      </c>
      <c r="B50" s="29" t="str">
        <f>'[1]入力シート（水総務課）'!E57</f>
        <v>量水器50mm（バーター）</v>
      </c>
      <c r="C50" s="29"/>
      <c r="D50" s="30" t="str">
        <f>'[1]入力シート（水総務課）'!F57</f>
        <v>フランジ式・伸縮補足管</v>
      </c>
      <c r="E50" s="31"/>
      <c r="F50" s="20"/>
      <c r="G50" s="21" t="str">
        <f>'[1]入力シート（水総務課）'!G57</f>
        <v>個</v>
      </c>
    </row>
    <row r="51" spans="1:7" ht="30" customHeight="1" x14ac:dyDescent="0.45">
      <c r="A51" s="19">
        <v>26</v>
      </c>
      <c r="B51" s="29" t="str">
        <f>'[1]入力シート（水総務課）'!E58</f>
        <v>量水器75mm（バーター）</v>
      </c>
      <c r="C51" s="29"/>
      <c r="D51" s="30" t="str">
        <f>'[1]入力シート（水総務課）'!F58</f>
        <v>フランジ式・伸縮補足管</v>
      </c>
      <c r="E51" s="31"/>
      <c r="F51" s="20"/>
      <c r="G51" s="21" t="str">
        <f>'[1]入力シート（水総務課）'!G58</f>
        <v>個</v>
      </c>
    </row>
  </sheetData>
  <mergeCells count="65">
    <mergeCell ref="B50:C50"/>
    <mergeCell ref="D50:E50"/>
    <mergeCell ref="B51:C51"/>
    <mergeCell ref="D51:E51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5:C35"/>
    <mergeCell ref="D35:E35"/>
    <mergeCell ref="B36:C36"/>
    <mergeCell ref="D36:E36"/>
    <mergeCell ref="B40:C40"/>
    <mergeCell ref="D40:E40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A1:G1"/>
    <mergeCell ref="F2:G2"/>
    <mergeCell ref="B4:D4"/>
    <mergeCell ref="E6:G6"/>
    <mergeCell ref="E8:G8"/>
    <mergeCell ref="E10:F10"/>
    <mergeCell ref="C14:F14"/>
    <mergeCell ref="C16:F16"/>
    <mergeCell ref="C18:F18"/>
    <mergeCell ref="B21:C21"/>
    <mergeCell ref="D21:E21"/>
  </mergeCells>
  <phoneticPr fontId="3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量水器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00048257</dc:creator>
  <cp:lastModifiedBy>00048257</cp:lastModifiedBy>
  <cp:lastPrinted>2025-02-20T08:12:21Z</cp:lastPrinted>
  <dcterms:created xsi:type="dcterms:W3CDTF">2025-02-20T05:27:57Z</dcterms:created>
  <dcterms:modified xsi:type="dcterms:W3CDTF">2025-02-20T08:13:47Z</dcterms:modified>
</cp:coreProperties>
</file>