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gnfs01v\701000総務課$\上下水道局総務\契約\上下水道局関係単価契約\局単価契約（物品）\R7年度\HP\R7薬品\"/>
    </mc:Choice>
  </mc:AlternateContent>
  <bookViews>
    <workbookView xWindow="0" yWindow="0" windowWidth="23040" windowHeight="9816"/>
  </bookViews>
  <sheets>
    <sheet name="見積書　（R7　上下水道局　薬品）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8" i="1" l="1"/>
  <c r="D58" i="1"/>
  <c r="B58" i="1"/>
  <c r="G57" i="1"/>
  <c r="D57" i="1"/>
  <c r="B57" i="1"/>
  <c r="G56" i="1"/>
  <c r="D56" i="1"/>
  <c r="B56" i="1"/>
  <c r="G55" i="1"/>
  <c r="D55" i="1"/>
  <c r="B55" i="1"/>
  <c r="G54" i="1"/>
  <c r="D54" i="1"/>
  <c r="B54" i="1"/>
  <c r="G53" i="1"/>
  <c r="D53" i="1"/>
  <c r="B53" i="1"/>
  <c r="G52" i="1"/>
  <c r="D52" i="1"/>
  <c r="B52" i="1"/>
  <c r="G51" i="1"/>
  <c r="D51" i="1"/>
  <c r="B51" i="1"/>
  <c r="G50" i="1"/>
  <c r="D50" i="1"/>
  <c r="B50" i="1"/>
  <c r="G49" i="1"/>
  <c r="D49" i="1"/>
  <c r="B49" i="1"/>
  <c r="G48" i="1"/>
  <c r="D48" i="1"/>
  <c r="B48" i="1"/>
  <c r="G47" i="1"/>
  <c r="D47" i="1"/>
  <c r="B47" i="1"/>
  <c r="G46" i="1"/>
  <c r="D46" i="1"/>
  <c r="B46" i="1"/>
  <c r="G45" i="1"/>
  <c r="D45" i="1"/>
  <c r="B45" i="1"/>
  <c r="G44" i="1"/>
  <c r="D44" i="1"/>
  <c r="B44" i="1"/>
  <c r="G43" i="1"/>
  <c r="D43" i="1"/>
  <c r="B43" i="1"/>
  <c r="G42" i="1"/>
  <c r="D42" i="1"/>
  <c r="B42" i="1"/>
  <c r="G41" i="1"/>
  <c r="D41" i="1"/>
  <c r="B41" i="1"/>
  <c r="B39" i="1"/>
  <c r="B38" i="1"/>
  <c r="G36" i="1"/>
  <c r="D36" i="1"/>
  <c r="B36" i="1"/>
  <c r="G35" i="1"/>
  <c r="D35" i="1"/>
  <c r="B35" i="1"/>
  <c r="G34" i="1"/>
  <c r="D34" i="1"/>
  <c r="B34" i="1"/>
  <c r="G33" i="1"/>
  <c r="D33" i="1"/>
  <c r="B33" i="1"/>
  <c r="G32" i="1"/>
  <c r="D32" i="1"/>
  <c r="B32" i="1"/>
  <c r="G31" i="1"/>
  <c r="D31" i="1"/>
  <c r="B31" i="1"/>
  <c r="G30" i="1"/>
  <c r="D30" i="1"/>
  <c r="B30" i="1"/>
  <c r="G29" i="1"/>
  <c r="D29" i="1"/>
  <c r="B29" i="1"/>
  <c r="G28" i="1"/>
  <c r="D28" i="1"/>
  <c r="B28" i="1"/>
  <c r="G27" i="1"/>
  <c r="D27" i="1"/>
  <c r="B27" i="1"/>
  <c r="G26" i="1"/>
  <c r="D26" i="1"/>
  <c r="B26" i="1"/>
  <c r="G25" i="1"/>
  <c r="D25" i="1"/>
  <c r="B25" i="1"/>
  <c r="G24" i="1"/>
  <c r="D24" i="1"/>
  <c r="B24" i="1"/>
  <c r="G23" i="1"/>
  <c r="D23" i="1"/>
  <c r="B23" i="1"/>
  <c r="G22" i="1"/>
  <c r="D22" i="1"/>
  <c r="B22" i="1"/>
  <c r="C18" i="1"/>
  <c r="C16" i="1"/>
  <c r="C14" i="1"/>
</calcChain>
</file>

<file path=xl/sharedStrings.xml><?xml version="1.0" encoding="utf-8"?>
<sst xmlns="http://schemas.openxmlformats.org/spreadsheetml/2006/main" count="23" uniqueCount="18">
  <si>
    <t>見　積　書 (単価見積）</t>
    <rPh sb="0" eb="1">
      <t>ミ</t>
    </rPh>
    <rPh sb="2" eb="3">
      <t>セキ</t>
    </rPh>
    <rPh sb="4" eb="5">
      <t>ショ</t>
    </rPh>
    <rPh sb="7" eb="9">
      <t>タンカ</t>
    </rPh>
    <rPh sb="9" eb="11">
      <t>ミツモリ</t>
    </rPh>
    <phoneticPr fontId="4"/>
  </si>
  <si>
    <t>令和　　年　　月　　日</t>
    <rPh sb="0" eb="2">
      <t>レイワ</t>
    </rPh>
    <rPh sb="4" eb="5">
      <t>トシ</t>
    </rPh>
    <rPh sb="7" eb="8">
      <t>ツキ</t>
    </rPh>
    <rPh sb="10" eb="11">
      <t>ヒ</t>
    </rPh>
    <phoneticPr fontId="4"/>
  </si>
  <si>
    <t>長野市上下水道事業管理者　宛</t>
    <rPh sb="0" eb="3">
      <t>ナガノシ</t>
    </rPh>
    <rPh sb="3" eb="5">
      <t>ジョウゲ</t>
    </rPh>
    <rPh sb="5" eb="7">
      <t>スイドウ</t>
    </rPh>
    <rPh sb="7" eb="9">
      <t>ジギョウ</t>
    </rPh>
    <rPh sb="9" eb="12">
      <t>カンリシャ</t>
    </rPh>
    <rPh sb="13" eb="14">
      <t>アテ</t>
    </rPh>
    <phoneticPr fontId="4"/>
  </si>
  <si>
    <t>住所</t>
    <rPh sb="0" eb="2">
      <t>ジュウショ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</si>
  <si>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</si>
  <si>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代表者氏名</t>
    <rPh sb="0" eb="3">
      <t>ダイヒョウシャ</t>
    </rPh>
    <rPh sb="3" eb="4">
      <t>シ</t>
    </rPh>
    <rPh sb="4" eb="5">
      <t>メイ</t>
    </rPh>
    <phoneticPr fontId="4"/>
  </si>
  <si>
    <t>㊞</t>
    <phoneticPr fontId="4"/>
  </si>
  <si>
    <t>長野市の入札心得、仕様書等を熟覧のうえ、つぎのとおり見積りをしました。</t>
    <rPh sb="0" eb="2">
      <t>ナガノ</t>
    </rPh>
    <rPh sb="2" eb="3">
      <t>シ</t>
    </rPh>
    <rPh sb="4" eb="6">
      <t>ニュウサツ</t>
    </rPh>
    <rPh sb="6" eb="8">
      <t>ココロエ</t>
    </rPh>
    <rPh sb="9" eb="12">
      <t>シヨウショ</t>
    </rPh>
    <rPh sb="12" eb="13">
      <t>トウ</t>
    </rPh>
    <rPh sb="14" eb="16">
      <t>ジュクラン</t>
    </rPh>
    <rPh sb="26" eb="28">
      <t>ミツモ</t>
    </rPh>
    <phoneticPr fontId="4"/>
  </si>
  <si>
    <t>件　　名</t>
    <rPh sb="0" eb="1">
      <t>ケン</t>
    </rPh>
    <rPh sb="3" eb="4">
      <t>ナ</t>
    </rPh>
    <phoneticPr fontId="4"/>
  </si>
  <si>
    <t>納入場所</t>
    <rPh sb="0" eb="2">
      <t>ノウニュウ</t>
    </rPh>
    <rPh sb="2" eb="4">
      <t>バショ</t>
    </rPh>
    <phoneticPr fontId="4"/>
  </si>
  <si>
    <t>契約期間</t>
    <rPh sb="0" eb="2">
      <t>ケイヤク</t>
    </rPh>
    <rPh sb="2" eb="4">
      <t>キカン</t>
    </rPh>
    <phoneticPr fontId="4"/>
  </si>
  <si>
    <t>※税別</t>
    <rPh sb="1" eb="3">
      <t>ゼイベツ</t>
    </rPh>
    <phoneticPr fontId="4"/>
  </si>
  <si>
    <t>№</t>
    <phoneticPr fontId="4"/>
  </si>
  <si>
    <t>品　　　名</t>
    <rPh sb="0" eb="1">
      <t>シナ</t>
    </rPh>
    <rPh sb="4" eb="5">
      <t>メイ</t>
    </rPh>
    <phoneticPr fontId="4"/>
  </si>
  <si>
    <t>規　　　格</t>
    <rPh sb="0" eb="1">
      <t>タダシ</t>
    </rPh>
    <rPh sb="4" eb="5">
      <t>カク</t>
    </rPh>
    <phoneticPr fontId="4"/>
  </si>
  <si>
    <t>単　価（円）</t>
    <rPh sb="0" eb="1">
      <t>タン</t>
    </rPh>
    <rPh sb="2" eb="3">
      <t>アタイ</t>
    </rPh>
    <rPh sb="4" eb="5">
      <t>エン</t>
    </rPh>
    <phoneticPr fontId="4"/>
  </si>
  <si>
    <t>単位</t>
    <rPh sb="0" eb="2">
      <t>タンイ</t>
    </rPh>
    <phoneticPr fontId="4"/>
  </si>
  <si>
    <t>見積書(単価見積２）</t>
    <rPh sb="0" eb="2">
      <t>ミツモリ</t>
    </rPh>
    <rPh sb="2" eb="3">
      <t>ショ</t>
    </rPh>
    <rPh sb="4" eb="6">
      <t>タンカ</t>
    </rPh>
    <rPh sb="6" eb="8">
      <t>ミツモリ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</si>
</sst>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0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distributed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horizontal="right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8" fontId="10" fillId="0" borderId="9" xfId="1" applyFont="1" applyBorder="1" applyAlignment="1" applyProtection="1">
      <alignment vertical="center"/>
      <protection locked="0"/>
    </xf>
    <xf numFmtId="0" fontId="5" fillId="0" borderId="7" xfId="0" applyFont="1" applyBorder="1" applyAlignment="1">
      <alignment horizontal="center" vertical="center" shrinkToFit="1"/>
    </xf>
    <xf numFmtId="38" fontId="10" fillId="0" borderId="10" xfId="1" applyFont="1" applyBorder="1" applyAlignment="1" applyProtection="1">
      <alignment vertical="center"/>
      <protection locked="0"/>
    </xf>
    <xf numFmtId="0" fontId="9" fillId="0" borderId="11" xfId="0" applyFont="1" applyBorder="1" applyAlignment="1">
      <alignment horizontal="center" vertical="center"/>
    </xf>
    <xf numFmtId="38" fontId="10" fillId="0" borderId="12" xfId="1" applyFont="1" applyBorder="1" applyAlignment="1" applyProtection="1">
      <alignment vertical="center"/>
      <protection locked="0"/>
    </xf>
    <xf numFmtId="0" fontId="5" fillId="0" borderId="13" xfId="0" applyFont="1" applyBorder="1" applyAlignment="1">
      <alignment horizontal="center" vertical="center" shrinkToFit="1"/>
    </xf>
    <xf numFmtId="38" fontId="10" fillId="0" borderId="14" xfId="1" applyFont="1" applyBorder="1" applyAlignment="1" applyProtection="1">
      <alignment vertical="center"/>
      <protection locked="0"/>
    </xf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/>
    <xf numFmtId="0" fontId="7" fillId="0" borderId="0" xfId="0" applyFont="1" applyAlignment="1"/>
    <xf numFmtId="0" fontId="5" fillId="0" borderId="0" xfId="0" applyFont="1" applyAlignment="1"/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 applyProtection="1">
      <alignment horizontal="left" vertical="center"/>
      <protection locked="0"/>
    </xf>
    <xf numFmtId="0" fontId="8" fillId="0" borderId="1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9978;&#19979;&#27700;&#36947;&#23616;&#32207;&#21209;/&#22865;&#32004;/&#19978;&#19979;&#27700;&#36947;&#23616;&#38306;&#20418;&#21336;&#20385;&#22865;&#32004;/&#23616;&#21336;&#20385;&#22865;&#32004;&#65288;&#29289;&#21697;&#65289;/R7&#24180;&#24230;/&#12304;&#12414;&#12392;&#12417;&#12305;R07&#21336;&#20385;&#22865;&#32004;&#20381;&#38972;&#26360;&#65288;&#34220;&#21697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（R7まとめ）"/>
      <sheetName val="見積書"/>
      <sheetName val="事業者依頼文"/>
      <sheetName val="見積り合わせ集計票"/>
      <sheetName val="単価契約書"/>
      <sheetName val="依頼課通知"/>
      <sheetName val="結果（掲示用）"/>
    </sheetNames>
    <sheetDataSet>
      <sheetData sheetId="0">
        <row r="8">
          <cell r="B8" t="str">
            <v>薬品</v>
          </cell>
        </row>
        <row r="20">
          <cell r="E20" t="str">
            <v>DPD液体試薬</v>
          </cell>
          <cell r="F20" t="str">
            <v>水道機工製CRP－L30S　2液×30ml　　　　　 5組セット</v>
          </cell>
          <cell r="G20" t="str">
            <v>セット</v>
          </cell>
        </row>
        <row r="21">
          <cell r="E21" t="str">
            <v>DPD液体試薬</v>
          </cell>
          <cell r="F21" t="str">
            <v>水道機工製CRP－L30S　2液×30ml</v>
          </cell>
          <cell r="G21" t="str">
            <v>個</v>
          </cell>
        </row>
        <row r="22">
          <cell r="E22" t="str">
            <v>DPD液体試薬</v>
          </cell>
          <cell r="F22" t="str">
            <v>水道機工製DPD　№２　30ml　液体</v>
          </cell>
          <cell r="G22" t="str">
            <v>箱</v>
          </cell>
        </row>
        <row r="23">
          <cell r="E23" t="str">
            <v>消石灰</v>
          </cell>
          <cell r="F23" t="str">
            <v>JWWA　K　１０７　水分0.3％以下　　　　　10ｔローリー</v>
          </cell>
          <cell r="G23" t="str">
            <v>ｋｇ</v>
          </cell>
        </row>
        <row r="24">
          <cell r="E24" t="str">
            <v>ポリ塩化アルミニウム</v>
          </cell>
          <cell r="F24" t="str">
            <v>JWWA　K　１５４（塩基度60～65%）　　　　10ｔローリー</v>
          </cell>
          <cell r="G24" t="str">
            <v>ｋｇ</v>
          </cell>
        </row>
        <row r="25">
          <cell r="E25" t="str">
            <v>ポリ塩化アルミニウム</v>
          </cell>
          <cell r="F25" t="str">
            <v>JWWA　K　１５４（塩基度45～65%）　　　　10ｔローリー</v>
          </cell>
          <cell r="G25" t="str">
            <v>ｋｇ</v>
          </cell>
        </row>
        <row r="26">
          <cell r="E26" t="str">
            <v>ポリ塩化アルミニウム</v>
          </cell>
          <cell r="F26" t="str">
            <v>JWWA　K　１５４　　　　　　　　　　　　500ｋｇ ローリー納入</v>
          </cell>
          <cell r="G26" t="str">
            <v>ｋｇ</v>
          </cell>
        </row>
        <row r="27">
          <cell r="E27" t="str">
            <v>ポリ塩化アルミニウム</v>
          </cell>
          <cell r="F27" t="str">
            <v>JWWA　K　１５４ 　　　　　　　　　　　　　　　１ｔ ローリー納入</v>
          </cell>
          <cell r="G27" t="str">
            <v>ｋｇ</v>
          </cell>
        </row>
        <row r="28">
          <cell r="E28" t="str">
            <v>ポリ塩化アルミニウム</v>
          </cell>
          <cell r="F28" t="str">
            <v>JWWA　K　１５４　　　　　　　　　　　　　　　　　20kg容器入り　空箱処分含む</v>
          </cell>
          <cell r="G28" t="str">
            <v>ｋｇ</v>
          </cell>
        </row>
        <row r="29">
          <cell r="E29" t="str">
            <v>苛性ソーダ</v>
          </cell>
          <cell r="F29" t="str">
            <v>JWWA　K　１２２　　 　　　　　　　　　　　20％　4ｔローリー</v>
          </cell>
          <cell r="G29" t="str">
            <v>ｋｇ</v>
          </cell>
        </row>
        <row r="30">
          <cell r="E30" t="str">
            <v>ソーダ灰</v>
          </cell>
          <cell r="F30" t="str">
            <v>JWWA　K　１０８　　　　　　　　　　　　　軽紛　25ｋｇ</v>
          </cell>
          <cell r="G30" t="str">
            <v>ｋｇ</v>
          </cell>
        </row>
        <row r="31">
          <cell r="E31" t="str">
            <v>次亜塩素酸ソーダ　有効塩素１２％</v>
          </cell>
          <cell r="F31" t="str">
            <v>JWWA　K　１２０　有効塩素12％以上　特級　500ｋｇローリー納入</v>
          </cell>
          <cell r="G31" t="str">
            <v>ｋｇ</v>
          </cell>
        </row>
        <row r="32">
          <cell r="E32" t="str">
            <v>次亜塩素酸ソーダ　有効塩素１２％</v>
          </cell>
          <cell r="F32" t="str">
            <v>JWWA　K　１２０　有効塩素12％以上　特級　１ｔ ローリー納入</v>
          </cell>
          <cell r="G32" t="str">
            <v>ｋｇ</v>
          </cell>
        </row>
        <row r="33">
          <cell r="E33" t="str">
            <v>次亜塩素酸ソーダ　有効塩素１２％</v>
          </cell>
          <cell r="F33" t="str">
            <v>JWWA　K　１２０　有効塩素12％以上　特級　３ｔ ローリー納入</v>
          </cell>
          <cell r="G33" t="str">
            <v>ｋｇ</v>
          </cell>
        </row>
        <row r="34">
          <cell r="E34" t="str">
            <v>次亜塩素酸ソーダ　有効塩素１２％</v>
          </cell>
          <cell r="F34" t="str">
            <v>JWWA　K　１２０　有効塩素12％以上　特級　10ｔ ローリー納入</v>
          </cell>
          <cell r="G34" t="str">
            <v>ｋｇ</v>
          </cell>
        </row>
        <row r="37">
          <cell r="E37" t="str">
            <v>令和７年４月１日　～　令和８年３月31日</v>
          </cell>
        </row>
        <row r="39">
          <cell r="E39" t="str">
            <v>長野市（指定場所）</v>
          </cell>
        </row>
        <row r="48">
          <cell r="E48" t="str">
            <v>次亜塩素酸ソーダ　有効塩素１２％</v>
          </cell>
          <cell r="F48" t="str">
            <v>JWWA　K　１２０　有効塩素12％以上　特級　20ｋｇ箱　空箱処分含む</v>
          </cell>
          <cell r="G48" t="str">
            <v>ｋｇ</v>
          </cell>
        </row>
        <row r="49">
          <cell r="E49" t="str">
            <v>次亜塩素酸ソーダ　有効塩素６％</v>
          </cell>
          <cell r="F49" t="str">
            <v>JWWA　K　１２０　有効塩素６％以上　特級　20ｋｇ箱　空箱処分含む</v>
          </cell>
          <cell r="G49" t="str">
            <v>ｋｇ</v>
          </cell>
        </row>
        <row r="50">
          <cell r="E50" t="str">
            <v>次亜塩素酸ソーダ　有効塩素６％</v>
          </cell>
          <cell r="F50" t="str">
            <v>JWWA　K　１２０　有効塩素６％以上　特級　２ｔローリー納入</v>
          </cell>
          <cell r="G50" t="str">
            <v>ｋｇ</v>
          </cell>
        </row>
        <row r="51">
          <cell r="E51" t="str">
            <v>次亜塩素酸ソーダ　有効塩素６％</v>
          </cell>
          <cell r="F51" t="str">
            <v>JWWA　K　１２０　有効塩素６％以上　特級　500kgローリー納入</v>
          </cell>
          <cell r="G51" t="str">
            <v>ｋｇ</v>
          </cell>
        </row>
        <row r="52">
          <cell r="E52" t="str">
            <v>次亜塩素酸ソーダ　有効塩素６％</v>
          </cell>
          <cell r="F52" t="str">
            <v>JWWA　K　１２０　有効塩素６％以上　特級　１ｔローリー納入</v>
          </cell>
          <cell r="G52" t="str">
            <v>ｋｇ</v>
          </cell>
        </row>
        <row r="53">
          <cell r="E53" t="str">
            <v>水道用粉末活性炭</v>
          </cell>
          <cell r="F53" t="str">
            <v>JWWA  K  １１３　50%wet　　　　　　　　　　　　　300kg／袋入り</v>
          </cell>
          <cell r="G53" t="str">
            <v>ｋｇ</v>
          </cell>
        </row>
        <row r="54">
          <cell r="E54" t="str">
            <v>水道用粉末活性炭</v>
          </cell>
          <cell r="F54" t="str">
            <v>JWWA  K  １１３　50%wet　　　　　　　　　10kg袋入り</v>
          </cell>
          <cell r="G54" t="str">
            <v>ｋｇ</v>
          </cell>
        </row>
        <row r="55">
          <cell r="E55" t="str">
            <v>よう化カリウム</v>
          </cell>
          <cell r="F55" t="str">
            <v>富士フィルム和光 500ｇ
168-03975</v>
          </cell>
          <cell r="G55" t="str">
            <v>本</v>
          </cell>
        </row>
        <row r="56">
          <cell r="E56" t="str">
            <v>メタノール 濃縮5000</v>
          </cell>
          <cell r="F56" t="str">
            <v>富士フイルム和光 残留農薬・ＰＣＢ試験用 ３Ｌ</v>
          </cell>
          <cell r="G56" t="str">
            <v>本</v>
          </cell>
        </row>
        <row r="57">
          <cell r="E57" t="str">
            <v>メタノール 特級</v>
          </cell>
          <cell r="F57" t="str">
            <v>富士フイルム和光 ＪＩＳ試薬特級 ３L</v>
          </cell>
          <cell r="G57" t="str">
            <v>本</v>
          </cell>
        </row>
        <row r="58">
          <cell r="E58" t="str">
            <v>アセトニトリル</v>
          </cell>
          <cell r="F58" t="str">
            <v>富士フイルム和光 LC/MS用 3L</v>
          </cell>
          <cell r="G58" t="str">
            <v>本</v>
          </cell>
        </row>
        <row r="59">
          <cell r="E59" t="str">
            <v>窒素ガス</v>
          </cell>
          <cell r="F59" t="str">
            <v>7立米　99.999％</v>
          </cell>
          <cell r="G59" t="str">
            <v>本</v>
          </cell>
        </row>
        <row r="60">
          <cell r="E60" t="str">
            <v>アルゴンガス</v>
          </cell>
          <cell r="F60" t="str">
            <v>7立米　99.999％</v>
          </cell>
          <cell r="G60" t="str">
            <v>本</v>
          </cell>
        </row>
        <row r="61">
          <cell r="E61" t="str">
            <v>ヘリウムガス</v>
          </cell>
          <cell r="F61" t="str">
            <v>7立米　99.999％</v>
          </cell>
          <cell r="G61" t="str">
            <v>本</v>
          </cell>
        </row>
        <row r="62">
          <cell r="E62" t="str">
            <v>チオ硫酸ソーダ30％　比重1.29</v>
          </cell>
          <cell r="F62" t="str">
            <v>25kg缶入り</v>
          </cell>
          <cell r="G62" t="str">
            <v>ｋｇ</v>
          </cell>
        </row>
        <row r="63">
          <cell r="E63" t="str">
            <v>ポリ硫酸第二鉄液</v>
          </cell>
          <cell r="F63" t="str">
            <v>ポリテツR 6,000kg/回</v>
          </cell>
          <cell r="G63" t="str">
            <v>kg</v>
          </cell>
        </row>
        <row r="64">
          <cell r="E64" t="str">
            <v>ポリ硫酸第二鉄液</v>
          </cell>
          <cell r="F64" t="str">
            <v>ポリテツR 10,000～12,000kg/回</v>
          </cell>
          <cell r="G64" t="str">
            <v>kg</v>
          </cell>
        </row>
        <row r="65">
          <cell r="E65" t="str">
            <v>ポリ硫酸第二鉄液</v>
          </cell>
          <cell r="F65" t="str">
            <v>ポリテツT 10,000～12,000kg/回</v>
          </cell>
          <cell r="G65" t="str">
            <v>kg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view="pageBreakPreview" zoomScaleNormal="100" zoomScaleSheetLayoutView="100" workbookViewId="0">
      <selection activeCell="D28" sqref="D28:E28"/>
    </sheetView>
  </sheetViews>
  <sheetFormatPr defaultColWidth="8.19921875" defaultRowHeight="13.2" x14ac:dyDescent="0.45"/>
  <cols>
    <col min="1" max="1" width="3.296875" style="1" customWidth="1"/>
    <col min="2" max="3" width="18.59765625" style="1" customWidth="1"/>
    <col min="4" max="4" width="14.09765625" style="1" customWidth="1"/>
    <col min="5" max="6" width="18.59765625" style="1" customWidth="1"/>
    <col min="7" max="7" width="9.59765625" style="1" customWidth="1"/>
    <col min="8" max="16384" width="8.19921875" style="1"/>
  </cols>
  <sheetData>
    <row r="1" spans="1:7" ht="30" customHeight="1" x14ac:dyDescent="0.45">
      <c r="A1" s="35" t="s">
        <v>0</v>
      </c>
      <c r="B1" s="35"/>
      <c r="C1" s="35"/>
      <c r="D1" s="35"/>
      <c r="E1" s="35"/>
      <c r="F1" s="35"/>
      <c r="G1" s="35"/>
    </row>
    <row r="2" spans="1:7" ht="20.100000000000001" customHeight="1" x14ac:dyDescent="0.45">
      <c r="A2" s="2"/>
      <c r="B2" s="2"/>
      <c r="C2" s="2"/>
      <c r="D2" s="2"/>
      <c r="E2" s="3"/>
      <c r="F2" s="36" t="s">
        <v>1</v>
      </c>
      <c r="G2" s="36"/>
    </row>
    <row r="3" spans="1:7" ht="20.100000000000001" customHeight="1" x14ac:dyDescent="0.45">
      <c r="A3" s="2"/>
      <c r="B3" s="2"/>
      <c r="C3" s="2"/>
      <c r="D3" s="2"/>
      <c r="E3" s="2"/>
      <c r="F3" s="2"/>
      <c r="G3" s="2"/>
    </row>
    <row r="4" spans="1:7" ht="20.100000000000001" customHeight="1" x14ac:dyDescent="0.45">
      <c r="A4" s="2"/>
      <c r="B4" s="37" t="s">
        <v>2</v>
      </c>
      <c r="C4" s="37"/>
      <c r="D4" s="38"/>
      <c r="E4" s="2"/>
      <c r="F4" s="2"/>
      <c r="G4" s="2"/>
    </row>
    <row r="5" spans="1:7" ht="20.100000000000001" customHeight="1" x14ac:dyDescent="0.45">
      <c r="A5" s="2"/>
      <c r="B5" s="4"/>
      <c r="C5" s="4"/>
      <c r="D5" s="2"/>
      <c r="E5" s="2"/>
      <c r="F5" s="2"/>
      <c r="G5" s="2"/>
    </row>
    <row r="6" spans="1:7" ht="20.100000000000001" customHeight="1" x14ac:dyDescent="0.45">
      <c r="A6" s="2"/>
      <c r="B6" s="2"/>
      <c r="C6" s="2"/>
      <c r="D6" s="5" t="s">
        <v>3</v>
      </c>
      <c r="E6" s="39"/>
      <c r="F6" s="39"/>
      <c r="G6" s="39"/>
    </row>
    <row r="7" spans="1:7" ht="9.9" customHeight="1" x14ac:dyDescent="0.45">
      <c r="A7" s="2"/>
      <c r="B7" s="2"/>
      <c r="C7" s="2"/>
      <c r="D7" s="6"/>
      <c r="E7" s="2"/>
      <c r="F7" s="2"/>
      <c r="G7" s="2"/>
    </row>
    <row r="8" spans="1:7" ht="20.100000000000001" customHeight="1" x14ac:dyDescent="0.45">
      <c r="A8" s="2"/>
      <c r="B8" s="2"/>
      <c r="C8" s="2"/>
      <c r="D8" s="5" t="s">
        <v>4</v>
      </c>
      <c r="E8" s="39"/>
      <c r="F8" s="39"/>
      <c r="G8" s="39"/>
    </row>
    <row r="9" spans="1:7" ht="9.9" customHeight="1" x14ac:dyDescent="0.45">
      <c r="A9" s="2"/>
      <c r="B9" s="2"/>
      <c r="C9" s="2"/>
      <c r="D9" s="6"/>
      <c r="E9" s="2"/>
      <c r="F9" s="2"/>
      <c r="G9" s="2"/>
    </row>
    <row r="10" spans="1:7" ht="20.100000000000001" customHeight="1" x14ac:dyDescent="0.45">
      <c r="A10" s="2"/>
      <c r="B10" s="2"/>
      <c r="C10" s="2"/>
      <c r="D10" s="5" t="s">
        <v>5</v>
      </c>
      <c r="E10" s="39"/>
      <c r="F10" s="39"/>
      <c r="G10" s="7" t="s">
        <v>6</v>
      </c>
    </row>
    <row r="11" spans="1:7" ht="20.100000000000001" customHeight="1" x14ac:dyDescent="0.45">
      <c r="A11" s="2"/>
      <c r="B11" s="2"/>
      <c r="C11" s="2"/>
      <c r="D11" s="5"/>
      <c r="E11" s="2"/>
      <c r="F11" s="2"/>
      <c r="G11" s="7"/>
    </row>
    <row r="12" spans="1:7" ht="20.100000000000001" customHeight="1" x14ac:dyDescent="0.45">
      <c r="A12" s="2"/>
      <c r="B12" s="3" t="s">
        <v>7</v>
      </c>
      <c r="C12" s="2"/>
      <c r="D12" s="5"/>
      <c r="E12" s="2"/>
      <c r="F12" s="2"/>
      <c r="G12" s="7"/>
    </row>
    <row r="13" spans="1:7" ht="20.100000000000001" customHeight="1" x14ac:dyDescent="0.45">
      <c r="A13" s="2"/>
      <c r="B13" s="3"/>
      <c r="C13" s="2"/>
      <c r="D13" s="5"/>
      <c r="E13" s="2"/>
      <c r="F13" s="2"/>
      <c r="G13" s="7"/>
    </row>
    <row r="14" spans="1:7" ht="20.100000000000001" customHeight="1" x14ac:dyDescent="0.45">
      <c r="A14" s="2"/>
      <c r="B14" s="8" t="s">
        <v>8</v>
      </c>
      <c r="C14" s="40" t="str">
        <f>'[1]入力シート（R7まとめ）'!B8</f>
        <v>薬品</v>
      </c>
      <c r="D14" s="40"/>
      <c r="E14" s="40"/>
      <c r="F14" s="40"/>
      <c r="G14" s="7"/>
    </row>
    <row r="15" spans="1:7" ht="20.100000000000001" customHeight="1" x14ac:dyDescent="0.45">
      <c r="A15" s="2"/>
      <c r="B15" s="2"/>
      <c r="C15" s="9"/>
      <c r="D15" s="2"/>
      <c r="E15" s="2"/>
      <c r="F15" s="2"/>
      <c r="G15" s="2"/>
    </row>
    <row r="16" spans="1:7" ht="20.100000000000001" customHeight="1" x14ac:dyDescent="0.45">
      <c r="A16" s="2"/>
      <c r="B16" s="8" t="s">
        <v>9</v>
      </c>
      <c r="C16" s="40" t="str">
        <f>'[1]入力シート（R7まとめ）'!E39</f>
        <v>長野市（指定場所）</v>
      </c>
      <c r="D16" s="40"/>
      <c r="E16" s="40"/>
      <c r="F16" s="40"/>
      <c r="G16" s="7"/>
    </row>
    <row r="17" spans="1:7" ht="20.100000000000001" customHeight="1" x14ac:dyDescent="0.45">
      <c r="A17" s="2"/>
      <c r="B17" s="2"/>
      <c r="C17" s="10"/>
      <c r="D17" s="11"/>
      <c r="E17" s="11"/>
      <c r="F17" s="11"/>
      <c r="G17" s="2"/>
    </row>
    <row r="18" spans="1:7" ht="20.100000000000001" customHeight="1" x14ac:dyDescent="0.45">
      <c r="A18" s="2"/>
      <c r="B18" s="8" t="s">
        <v>10</v>
      </c>
      <c r="C18" s="40" t="str">
        <f>'[1]入力シート（R7まとめ）'!E37</f>
        <v>令和７年４月１日　～　令和８年３月31日</v>
      </c>
      <c r="D18" s="40"/>
      <c r="E18" s="40"/>
      <c r="F18" s="40"/>
      <c r="G18" s="3"/>
    </row>
    <row r="19" spans="1:7" ht="20.100000000000001" customHeight="1" x14ac:dyDescent="0.45">
      <c r="A19" s="2"/>
      <c r="B19" s="2"/>
      <c r="C19" s="9"/>
      <c r="D19" s="12"/>
      <c r="E19" s="12"/>
      <c r="F19" s="12"/>
      <c r="G19" s="2"/>
    </row>
    <row r="20" spans="1:7" ht="20.100000000000001" customHeight="1" thickBot="1" x14ac:dyDescent="0.2">
      <c r="A20" s="13"/>
      <c r="B20" s="13"/>
      <c r="C20" s="14"/>
      <c r="D20" s="14"/>
      <c r="E20" s="14"/>
      <c r="F20" s="15" t="s">
        <v>11</v>
      </c>
      <c r="G20" s="13"/>
    </row>
    <row r="21" spans="1:7" ht="21.9" customHeight="1" x14ac:dyDescent="0.45">
      <c r="A21" s="16" t="s">
        <v>12</v>
      </c>
      <c r="B21" s="41" t="s">
        <v>13</v>
      </c>
      <c r="C21" s="41"/>
      <c r="D21" s="42" t="s">
        <v>14</v>
      </c>
      <c r="E21" s="41"/>
      <c r="F21" s="17" t="s">
        <v>15</v>
      </c>
      <c r="G21" s="18" t="s">
        <v>16</v>
      </c>
    </row>
    <row r="22" spans="1:7" ht="30" customHeight="1" x14ac:dyDescent="0.45">
      <c r="A22" s="19">
        <v>1</v>
      </c>
      <c r="B22" s="32" t="str">
        <f>'[1]入力シート（R7まとめ）'!E20</f>
        <v>DPD液体試薬</v>
      </c>
      <c r="C22" s="32"/>
      <c r="D22" s="33" t="str">
        <f>'[1]入力シート（R7まとめ）'!F20</f>
        <v>水道機工製CRP－L30S　2液×30ml　　　　　 5組セット</v>
      </c>
      <c r="E22" s="34"/>
      <c r="F22" s="20"/>
      <c r="G22" s="21" t="str">
        <f>'[1]入力シート（R7まとめ）'!G20</f>
        <v>セット</v>
      </c>
    </row>
    <row r="23" spans="1:7" ht="30" customHeight="1" x14ac:dyDescent="0.45">
      <c r="A23" s="19">
        <v>2</v>
      </c>
      <c r="B23" s="32" t="str">
        <f>'[1]入力シート（R7まとめ）'!E21</f>
        <v>DPD液体試薬</v>
      </c>
      <c r="C23" s="32"/>
      <c r="D23" s="33" t="str">
        <f>'[1]入力シート（R7まとめ）'!F21</f>
        <v>水道機工製CRP－L30S　2液×30ml</v>
      </c>
      <c r="E23" s="34"/>
      <c r="F23" s="20"/>
      <c r="G23" s="21" t="str">
        <f>'[1]入力シート（R7まとめ）'!G21</f>
        <v>個</v>
      </c>
    </row>
    <row r="24" spans="1:7" ht="30" customHeight="1" x14ac:dyDescent="0.45">
      <c r="A24" s="19">
        <v>3</v>
      </c>
      <c r="B24" s="32" t="str">
        <f>'[1]入力シート（R7まとめ）'!E22</f>
        <v>DPD液体試薬</v>
      </c>
      <c r="C24" s="32"/>
      <c r="D24" s="33" t="str">
        <f>'[1]入力シート（R7まとめ）'!F22</f>
        <v>水道機工製DPD　№２　30ml　液体</v>
      </c>
      <c r="E24" s="32"/>
      <c r="F24" s="20"/>
      <c r="G24" s="21" t="str">
        <f>'[1]入力シート（R7まとめ）'!G22</f>
        <v>箱</v>
      </c>
    </row>
    <row r="25" spans="1:7" ht="30" customHeight="1" x14ac:dyDescent="0.45">
      <c r="A25" s="19">
        <v>4</v>
      </c>
      <c r="B25" s="32" t="str">
        <f>'[1]入力シート（R7まとめ）'!E23</f>
        <v>消石灰</v>
      </c>
      <c r="C25" s="32"/>
      <c r="D25" s="33" t="str">
        <f>'[1]入力シート（R7まとめ）'!F23</f>
        <v>JWWA　K　１０７　水分0.3％以下　　　　　10ｔローリー</v>
      </c>
      <c r="E25" s="32"/>
      <c r="F25" s="20"/>
      <c r="G25" s="21" t="str">
        <f>'[1]入力シート（R7まとめ）'!G23</f>
        <v>ｋｇ</v>
      </c>
    </row>
    <row r="26" spans="1:7" ht="30" customHeight="1" x14ac:dyDescent="0.45">
      <c r="A26" s="19">
        <v>5</v>
      </c>
      <c r="B26" s="32" t="str">
        <f>'[1]入力シート（R7まとめ）'!E24</f>
        <v>ポリ塩化アルミニウム</v>
      </c>
      <c r="C26" s="32"/>
      <c r="D26" s="33" t="str">
        <f>'[1]入力シート（R7まとめ）'!F24</f>
        <v>JWWA　K　１５４（塩基度60～65%）　　　　10ｔローリー</v>
      </c>
      <c r="E26" s="32"/>
      <c r="F26" s="20"/>
      <c r="G26" s="21" t="str">
        <f>'[1]入力シート（R7まとめ）'!G24</f>
        <v>ｋｇ</v>
      </c>
    </row>
    <row r="27" spans="1:7" ht="30" customHeight="1" x14ac:dyDescent="0.45">
      <c r="A27" s="19">
        <v>6</v>
      </c>
      <c r="B27" s="32" t="str">
        <f>'[1]入力シート（R7まとめ）'!E25</f>
        <v>ポリ塩化アルミニウム</v>
      </c>
      <c r="C27" s="32"/>
      <c r="D27" s="33" t="str">
        <f>'[1]入力シート（R7まとめ）'!F25</f>
        <v>JWWA　K　１５４（塩基度45～65%）　　　　10ｔローリー</v>
      </c>
      <c r="E27" s="32"/>
      <c r="F27" s="20"/>
      <c r="G27" s="21" t="str">
        <f>'[1]入力シート（R7まとめ）'!G25</f>
        <v>ｋｇ</v>
      </c>
    </row>
    <row r="28" spans="1:7" ht="30" customHeight="1" x14ac:dyDescent="0.45">
      <c r="A28" s="19">
        <v>7</v>
      </c>
      <c r="B28" s="32" t="str">
        <f>'[1]入力シート（R7まとめ）'!E26</f>
        <v>ポリ塩化アルミニウム</v>
      </c>
      <c r="C28" s="32"/>
      <c r="D28" s="33" t="str">
        <f>'[1]入力シート（R7まとめ）'!F26</f>
        <v>JWWA　K　１５４　　　　　　　　　　　　500ｋｇ ローリー納入</v>
      </c>
      <c r="E28" s="34"/>
      <c r="F28" s="20"/>
      <c r="G28" s="21" t="str">
        <f>'[1]入力シート（R7まとめ）'!G26</f>
        <v>ｋｇ</v>
      </c>
    </row>
    <row r="29" spans="1:7" ht="30" customHeight="1" x14ac:dyDescent="0.45">
      <c r="A29" s="19">
        <v>8</v>
      </c>
      <c r="B29" s="32" t="str">
        <f>'[1]入力シート（R7まとめ）'!E27</f>
        <v>ポリ塩化アルミニウム</v>
      </c>
      <c r="C29" s="32"/>
      <c r="D29" s="33" t="str">
        <f>'[1]入力シート（R7まとめ）'!F27</f>
        <v>JWWA　K　１５４ 　　　　　　　　　　　　　　　１ｔ ローリー納入</v>
      </c>
      <c r="E29" s="32"/>
      <c r="F29" s="20"/>
      <c r="G29" s="21" t="str">
        <f>'[1]入力シート（R7まとめ）'!G27</f>
        <v>ｋｇ</v>
      </c>
    </row>
    <row r="30" spans="1:7" ht="30" customHeight="1" x14ac:dyDescent="0.45">
      <c r="A30" s="19">
        <v>9</v>
      </c>
      <c r="B30" s="32" t="str">
        <f>'[1]入力シート（R7まとめ）'!E28</f>
        <v>ポリ塩化アルミニウム</v>
      </c>
      <c r="C30" s="32"/>
      <c r="D30" s="33" t="str">
        <f>'[1]入力シート（R7まとめ）'!F28</f>
        <v>JWWA　K　１５４　　　　　　　　　　　　　　　　　20kg容器入り　空箱処分含む</v>
      </c>
      <c r="E30" s="32"/>
      <c r="F30" s="20"/>
      <c r="G30" s="21" t="str">
        <f>'[1]入力シート（R7まとめ）'!G28</f>
        <v>ｋｇ</v>
      </c>
    </row>
    <row r="31" spans="1:7" ht="30" customHeight="1" x14ac:dyDescent="0.45">
      <c r="A31" s="19">
        <v>10</v>
      </c>
      <c r="B31" s="32" t="str">
        <f>'[1]入力シート（R7まとめ）'!E29</f>
        <v>苛性ソーダ</v>
      </c>
      <c r="C31" s="32"/>
      <c r="D31" s="33" t="str">
        <f>'[1]入力シート（R7まとめ）'!F29</f>
        <v>JWWA　K　１２２　　 　　　　　　　　　　　20％　4ｔローリー</v>
      </c>
      <c r="E31" s="32"/>
      <c r="F31" s="22"/>
      <c r="G31" s="21" t="str">
        <f>'[1]入力シート（R7まとめ）'!G29</f>
        <v>ｋｇ</v>
      </c>
    </row>
    <row r="32" spans="1:7" ht="30" customHeight="1" x14ac:dyDescent="0.45">
      <c r="A32" s="19">
        <v>11</v>
      </c>
      <c r="B32" s="32" t="str">
        <f>'[1]入力シート（R7まとめ）'!E30</f>
        <v>ソーダ灰</v>
      </c>
      <c r="C32" s="32"/>
      <c r="D32" s="33" t="str">
        <f>'[1]入力シート（R7まとめ）'!F30</f>
        <v>JWWA　K　１０８　　　　　　　　　　　　　軽紛　25ｋｇ</v>
      </c>
      <c r="E32" s="32"/>
      <c r="F32" s="20"/>
      <c r="G32" s="21" t="str">
        <f>'[1]入力シート（R7まとめ）'!G30</f>
        <v>ｋｇ</v>
      </c>
    </row>
    <row r="33" spans="1:7" ht="30" customHeight="1" x14ac:dyDescent="0.45">
      <c r="A33" s="23">
        <v>12</v>
      </c>
      <c r="B33" s="43" t="str">
        <f>'[1]入力シート（R7まとめ）'!E31</f>
        <v>次亜塩素酸ソーダ　有効塩素１２％</v>
      </c>
      <c r="C33" s="43"/>
      <c r="D33" s="33" t="str">
        <f>'[1]入力シート（R7まとめ）'!F31</f>
        <v>JWWA　K　１２０　有効塩素12％以上　特級　500ｋｇローリー納入</v>
      </c>
      <c r="E33" s="34"/>
      <c r="F33" s="24"/>
      <c r="G33" s="25" t="str">
        <f>'[1]入力シート（R7まとめ）'!G31</f>
        <v>ｋｇ</v>
      </c>
    </row>
    <row r="34" spans="1:7" ht="30" customHeight="1" x14ac:dyDescent="0.45">
      <c r="A34" s="19">
        <v>13</v>
      </c>
      <c r="B34" s="44" t="str">
        <f>'[1]入力シート（R7まとめ）'!E32</f>
        <v>次亜塩素酸ソーダ　有効塩素１２％</v>
      </c>
      <c r="C34" s="44"/>
      <c r="D34" s="33" t="str">
        <f>'[1]入力シート（R7まとめ）'!F32</f>
        <v>JWWA　K　１２０　有効塩素12％以上　特級　１ｔ ローリー納入</v>
      </c>
      <c r="E34" s="34"/>
      <c r="F34" s="20"/>
      <c r="G34" s="21" t="str">
        <f>'[1]入力シート（R7まとめ）'!G32</f>
        <v>ｋｇ</v>
      </c>
    </row>
    <row r="35" spans="1:7" ht="30" customHeight="1" x14ac:dyDescent="0.45">
      <c r="A35" s="19">
        <v>14</v>
      </c>
      <c r="B35" s="44" t="str">
        <f>'[1]入力シート（R7まとめ）'!E33</f>
        <v>次亜塩素酸ソーダ　有効塩素１２％</v>
      </c>
      <c r="C35" s="44"/>
      <c r="D35" s="44" t="str">
        <f>'[1]入力シート（R7まとめ）'!F33</f>
        <v>JWWA　K　１２０　有効塩素12％以上　特級　３ｔ ローリー納入</v>
      </c>
      <c r="E35" s="33"/>
      <c r="F35" s="20"/>
      <c r="G35" s="21" t="str">
        <f>'[1]入力シート（R7まとめ）'!G33</f>
        <v>ｋｇ</v>
      </c>
    </row>
    <row r="36" spans="1:7" ht="30" customHeight="1" thickBot="1" x14ac:dyDescent="0.5">
      <c r="A36" s="19">
        <v>15</v>
      </c>
      <c r="B36" s="44" t="str">
        <f>'[1]入力シート（R7まとめ）'!E34</f>
        <v>次亜塩素酸ソーダ　有効塩素１２％</v>
      </c>
      <c r="C36" s="44"/>
      <c r="D36" s="44" t="str">
        <f>'[1]入力シート（R7まとめ）'!F34</f>
        <v>JWWA　K　１２０　有効塩素12％以上　特級　10ｔ ローリー納入</v>
      </c>
      <c r="E36" s="33"/>
      <c r="F36" s="26"/>
      <c r="G36" s="21" t="str">
        <f>'[1]入力シート（R7まとめ）'!G34</f>
        <v>ｋｇ</v>
      </c>
    </row>
    <row r="37" spans="1:7" ht="20.100000000000001" customHeight="1" x14ac:dyDescent="0.45"/>
    <row r="38" spans="1:7" ht="20.100000000000001" customHeight="1" x14ac:dyDescent="0.45">
      <c r="A38" s="27"/>
      <c r="B38" s="28" t="str">
        <f>'[1]入力シート（R7まとめ）'!B8</f>
        <v>薬品</v>
      </c>
    </row>
    <row r="39" spans="1:7" s="31" customFormat="1" ht="39.75" customHeight="1" thickBot="1" x14ac:dyDescent="0.25">
      <c r="A39" s="29"/>
      <c r="B39" s="30" t="str">
        <f>'[1]入力シート（R7まとめ）'!B8</f>
        <v>薬品</v>
      </c>
      <c r="D39" s="31" t="s">
        <v>17</v>
      </c>
    </row>
    <row r="40" spans="1:7" ht="21.9" customHeight="1" x14ac:dyDescent="0.45">
      <c r="A40" s="16" t="s">
        <v>12</v>
      </c>
      <c r="B40" s="41" t="s">
        <v>13</v>
      </c>
      <c r="C40" s="41"/>
      <c r="D40" s="42" t="s">
        <v>14</v>
      </c>
      <c r="E40" s="41"/>
      <c r="F40" s="17" t="s">
        <v>15</v>
      </c>
      <c r="G40" s="18" t="s">
        <v>16</v>
      </c>
    </row>
    <row r="41" spans="1:7" ht="30" customHeight="1" x14ac:dyDescent="0.45">
      <c r="A41" s="19">
        <v>16</v>
      </c>
      <c r="B41" s="32" t="str">
        <f>'[1]入力シート（R7まとめ）'!E48</f>
        <v>次亜塩素酸ソーダ　有効塩素１２％</v>
      </c>
      <c r="C41" s="32"/>
      <c r="D41" s="33" t="str">
        <f>'[1]入力シート（R7まとめ）'!F48</f>
        <v>JWWA　K　１２０　有効塩素12％以上　特級　20ｋｇ箱　空箱処分含む</v>
      </c>
      <c r="E41" s="34"/>
      <c r="F41" s="20"/>
      <c r="G41" s="21" t="str">
        <f>'[1]入力シート（R7まとめ）'!G48</f>
        <v>ｋｇ</v>
      </c>
    </row>
    <row r="42" spans="1:7" ht="30" customHeight="1" x14ac:dyDescent="0.45">
      <c r="A42" s="19">
        <v>17</v>
      </c>
      <c r="B42" s="32" t="str">
        <f>'[1]入力シート（R7まとめ）'!E49</f>
        <v>次亜塩素酸ソーダ　有効塩素６％</v>
      </c>
      <c r="C42" s="32"/>
      <c r="D42" s="33" t="str">
        <f>'[1]入力シート（R7まとめ）'!F49</f>
        <v>JWWA　K　１２０　有効塩素６％以上　特級　20ｋｇ箱　空箱処分含む</v>
      </c>
      <c r="E42" s="34"/>
      <c r="F42" s="20"/>
      <c r="G42" s="21" t="str">
        <f>'[1]入力シート（R7まとめ）'!G49</f>
        <v>ｋｇ</v>
      </c>
    </row>
    <row r="43" spans="1:7" ht="30" customHeight="1" x14ac:dyDescent="0.45">
      <c r="A43" s="19">
        <v>18</v>
      </c>
      <c r="B43" s="32" t="str">
        <f>'[1]入力シート（R7まとめ）'!E50</f>
        <v>次亜塩素酸ソーダ　有効塩素６％</v>
      </c>
      <c r="C43" s="32"/>
      <c r="D43" s="33" t="str">
        <f>'[1]入力シート（R7まとめ）'!F50</f>
        <v>JWWA　K　１２０　有効塩素６％以上　特級　２ｔローリー納入</v>
      </c>
      <c r="E43" s="34"/>
      <c r="F43" s="20"/>
      <c r="G43" s="21" t="str">
        <f>'[1]入力シート（R7まとめ）'!G50</f>
        <v>ｋｇ</v>
      </c>
    </row>
    <row r="44" spans="1:7" ht="30" customHeight="1" x14ac:dyDescent="0.45">
      <c r="A44" s="19">
        <v>19</v>
      </c>
      <c r="B44" s="32" t="str">
        <f>'[1]入力シート（R7まとめ）'!E51</f>
        <v>次亜塩素酸ソーダ　有効塩素６％</v>
      </c>
      <c r="C44" s="32"/>
      <c r="D44" s="33" t="str">
        <f>'[1]入力シート（R7まとめ）'!F51</f>
        <v>JWWA　K　１２０　有効塩素６％以上　特級　500kgローリー納入</v>
      </c>
      <c r="E44" s="34"/>
      <c r="F44" s="20"/>
      <c r="G44" s="21" t="str">
        <f>'[1]入力シート（R7まとめ）'!G51</f>
        <v>ｋｇ</v>
      </c>
    </row>
    <row r="45" spans="1:7" ht="30" customHeight="1" x14ac:dyDescent="0.45">
      <c r="A45" s="19">
        <v>20</v>
      </c>
      <c r="B45" s="32" t="str">
        <f>'[1]入力シート（R7まとめ）'!E52</f>
        <v>次亜塩素酸ソーダ　有効塩素６％</v>
      </c>
      <c r="C45" s="32"/>
      <c r="D45" s="33" t="str">
        <f>'[1]入力シート（R7まとめ）'!F52</f>
        <v>JWWA　K　１２０　有効塩素６％以上　特級　１ｔローリー納入</v>
      </c>
      <c r="E45" s="34"/>
      <c r="F45" s="20"/>
      <c r="G45" s="21" t="str">
        <f>'[1]入力シート（R7まとめ）'!G52</f>
        <v>ｋｇ</v>
      </c>
    </row>
    <row r="46" spans="1:7" ht="30" customHeight="1" x14ac:dyDescent="0.45">
      <c r="A46" s="19">
        <v>21</v>
      </c>
      <c r="B46" s="32" t="str">
        <f>'[1]入力シート（R7まとめ）'!E53</f>
        <v>水道用粉末活性炭</v>
      </c>
      <c r="C46" s="32"/>
      <c r="D46" s="33" t="str">
        <f>'[1]入力シート（R7まとめ）'!F53</f>
        <v>JWWA  K  １１３　50%wet　　　　　　　　　　　　　300kg／袋入り</v>
      </c>
      <c r="E46" s="34"/>
      <c r="F46" s="20"/>
      <c r="G46" s="21" t="str">
        <f>'[1]入力シート（R7まとめ）'!G53</f>
        <v>ｋｇ</v>
      </c>
    </row>
    <row r="47" spans="1:7" ht="30" customHeight="1" x14ac:dyDescent="0.45">
      <c r="A47" s="19">
        <v>22</v>
      </c>
      <c r="B47" s="32" t="str">
        <f>'[1]入力シート（R7まとめ）'!E54</f>
        <v>水道用粉末活性炭</v>
      </c>
      <c r="C47" s="32"/>
      <c r="D47" s="33" t="str">
        <f>'[1]入力シート（R7まとめ）'!F54</f>
        <v>JWWA  K  １１３　50%wet　　　　　　　　　10kg袋入り</v>
      </c>
      <c r="E47" s="34"/>
      <c r="F47" s="20"/>
      <c r="G47" s="21" t="str">
        <f>'[1]入力シート（R7まとめ）'!G54</f>
        <v>ｋｇ</v>
      </c>
    </row>
    <row r="48" spans="1:7" ht="30" customHeight="1" x14ac:dyDescent="0.45">
      <c r="A48" s="19">
        <v>23</v>
      </c>
      <c r="B48" s="32" t="str">
        <f>'[1]入力シート（R7まとめ）'!E55</f>
        <v>よう化カリウム</v>
      </c>
      <c r="C48" s="32"/>
      <c r="D48" s="33" t="str">
        <f>'[1]入力シート（R7まとめ）'!F55</f>
        <v>富士フィルム和光 500ｇ
168-03975</v>
      </c>
      <c r="E48" s="34"/>
      <c r="F48" s="20"/>
      <c r="G48" s="21" t="str">
        <f>'[1]入力シート（R7まとめ）'!G55</f>
        <v>本</v>
      </c>
    </row>
    <row r="49" spans="1:7" ht="30" customHeight="1" x14ac:dyDescent="0.45">
      <c r="A49" s="19">
        <v>24</v>
      </c>
      <c r="B49" s="32" t="str">
        <f>'[1]入力シート（R7まとめ）'!E56</f>
        <v>メタノール 濃縮5000</v>
      </c>
      <c r="C49" s="32"/>
      <c r="D49" s="33" t="str">
        <f>'[1]入力シート（R7まとめ）'!F56</f>
        <v>富士フイルム和光 残留農薬・ＰＣＢ試験用 ３Ｌ</v>
      </c>
      <c r="E49" s="34"/>
      <c r="F49" s="20"/>
      <c r="G49" s="21" t="str">
        <f>'[1]入力シート（R7まとめ）'!G56</f>
        <v>本</v>
      </c>
    </row>
    <row r="50" spans="1:7" ht="30" customHeight="1" x14ac:dyDescent="0.45">
      <c r="A50" s="19">
        <v>25</v>
      </c>
      <c r="B50" s="32" t="str">
        <f>'[1]入力シート（R7まとめ）'!E57</f>
        <v>メタノール 特級</v>
      </c>
      <c r="C50" s="32"/>
      <c r="D50" s="33" t="str">
        <f>'[1]入力シート（R7まとめ）'!F57</f>
        <v>富士フイルム和光 ＪＩＳ試薬特級 ３L</v>
      </c>
      <c r="E50" s="34"/>
      <c r="F50" s="20"/>
      <c r="G50" s="21" t="str">
        <f>'[1]入力シート（R7まとめ）'!G57</f>
        <v>本</v>
      </c>
    </row>
    <row r="51" spans="1:7" ht="30" customHeight="1" x14ac:dyDescent="0.45">
      <c r="A51" s="19">
        <v>26</v>
      </c>
      <c r="B51" s="32" t="str">
        <f>'[1]入力シート（R7まとめ）'!E58</f>
        <v>アセトニトリル</v>
      </c>
      <c r="C51" s="32"/>
      <c r="D51" s="33" t="str">
        <f>'[1]入力シート（R7まとめ）'!F58</f>
        <v>富士フイルム和光 LC/MS用 3L</v>
      </c>
      <c r="E51" s="34"/>
      <c r="F51" s="20"/>
      <c r="G51" s="21" t="str">
        <f>'[1]入力シート（R7まとめ）'!G58</f>
        <v>本</v>
      </c>
    </row>
    <row r="52" spans="1:7" ht="30" customHeight="1" x14ac:dyDescent="0.45">
      <c r="A52" s="19">
        <v>27</v>
      </c>
      <c r="B52" s="32" t="str">
        <f>'[1]入力シート（R7まとめ）'!E59</f>
        <v>窒素ガス</v>
      </c>
      <c r="C52" s="32"/>
      <c r="D52" s="33" t="str">
        <f>'[1]入力シート（R7まとめ）'!F59</f>
        <v>7立米　99.999％</v>
      </c>
      <c r="E52" s="34"/>
      <c r="F52" s="20"/>
      <c r="G52" s="21" t="str">
        <f>'[1]入力シート（R7まとめ）'!G59</f>
        <v>本</v>
      </c>
    </row>
    <row r="53" spans="1:7" ht="30" customHeight="1" x14ac:dyDescent="0.45">
      <c r="A53" s="19">
        <v>28</v>
      </c>
      <c r="B53" s="32" t="str">
        <f>'[1]入力シート（R7まとめ）'!E60</f>
        <v>アルゴンガス</v>
      </c>
      <c r="C53" s="32"/>
      <c r="D53" s="33" t="str">
        <f>'[1]入力シート（R7まとめ）'!F60</f>
        <v>7立米　99.999％</v>
      </c>
      <c r="E53" s="34"/>
      <c r="F53" s="20"/>
      <c r="G53" s="21" t="str">
        <f>'[1]入力シート（R7まとめ）'!G60</f>
        <v>本</v>
      </c>
    </row>
    <row r="54" spans="1:7" ht="30" customHeight="1" x14ac:dyDescent="0.45">
      <c r="A54" s="19">
        <v>29</v>
      </c>
      <c r="B54" s="32" t="str">
        <f>'[1]入力シート（R7まとめ）'!E61</f>
        <v>ヘリウムガス</v>
      </c>
      <c r="C54" s="32"/>
      <c r="D54" s="33" t="str">
        <f>'[1]入力シート（R7まとめ）'!F61</f>
        <v>7立米　99.999％</v>
      </c>
      <c r="E54" s="34"/>
      <c r="F54" s="20"/>
      <c r="G54" s="21" t="str">
        <f>'[1]入力シート（R7まとめ）'!G61</f>
        <v>本</v>
      </c>
    </row>
    <row r="55" spans="1:7" ht="30" customHeight="1" x14ac:dyDescent="0.45">
      <c r="A55" s="19">
        <v>30</v>
      </c>
      <c r="B55" s="32" t="str">
        <f>'[1]入力シート（R7まとめ）'!E62</f>
        <v>チオ硫酸ソーダ30％　比重1.29</v>
      </c>
      <c r="C55" s="32"/>
      <c r="D55" s="33" t="str">
        <f>'[1]入力シート（R7まとめ）'!F62</f>
        <v>25kg缶入り</v>
      </c>
      <c r="E55" s="34"/>
      <c r="F55" s="20"/>
      <c r="G55" s="21" t="str">
        <f>'[1]入力シート（R7まとめ）'!G62</f>
        <v>ｋｇ</v>
      </c>
    </row>
    <row r="56" spans="1:7" ht="30" customHeight="1" x14ac:dyDescent="0.45">
      <c r="A56" s="19">
        <v>31</v>
      </c>
      <c r="B56" s="32" t="str">
        <f>'[1]入力シート（R7まとめ）'!E63</f>
        <v>ポリ硫酸第二鉄液</v>
      </c>
      <c r="C56" s="32"/>
      <c r="D56" s="33" t="str">
        <f>'[1]入力シート（R7まとめ）'!F63</f>
        <v>ポリテツR 6,000kg/回</v>
      </c>
      <c r="E56" s="34"/>
      <c r="F56" s="20"/>
      <c r="G56" s="21" t="str">
        <f>'[1]入力シート（R7まとめ）'!G63</f>
        <v>kg</v>
      </c>
    </row>
    <row r="57" spans="1:7" ht="30" customHeight="1" x14ac:dyDescent="0.45">
      <c r="A57" s="19">
        <v>32</v>
      </c>
      <c r="B57" s="32" t="str">
        <f>'[1]入力シート（R7まとめ）'!E64</f>
        <v>ポリ硫酸第二鉄液</v>
      </c>
      <c r="C57" s="32"/>
      <c r="D57" s="33" t="str">
        <f>'[1]入力シート（R7まとめ）'!F64</f>
        <v>ポリテツR 10,000～12,000kg/回</v>
      </c>
      <c r="E57" s="34"/>
      <c r="F57" s="20"/>
      <c r="G57" s="21" t="str">
        <f>'[1]入力シート（R7まとめ）'!G64</f>
        <v>kg</v>
      </c>
    </row>
    <row r="58" spans="1:7" ht="30" customHeight="1" x14ac:dyDescent="0.45">
      <c r="A58" s="19">
        <v>33</v>
      </c>
      <c r="B58" s="32" t="str">
        <f>'[1]入力シート（R7まとめ）'!E65</f>
        <v>ポリ硫酸第二鉄液</v>
      </c>
      <c r="C58" s="32"/>
      <c r="D58" s="33" t="str">
        <f>'[1]入力シート（R7まとめ）'!F65</f>
        <v>ポリテツT 10,000～12,000kg/回</v>
      </c>
      <c r="E58" s="34"/>
      <c r="F58" s="20"/>
      <c r="G58" s="21" t="str">
        <f>'[1]入力シート（R7まとめ）'!G65</f>
        <v>kg</v>
      </c>
    </row>
  </sheetData>
  <mergeCells count="79">
    <mergeCell ref="B56:C56"/>
    <mergeCell ref="D56:E56"/>
    <mergeCell ref="B57:C57"/>
    <mergeCell ref="D57:E57"/>
    <mergeCell ref="B58:C58"/>
    <mergeCell ref="D58:E58"/>
    <mergeCell ref="B53:C53"/>
    <mergeCell ref="D53:E53"/>
    <mergeCell ref="B54:C54"/>
    <mergeCell ref="D54:E54"/>
    <mergeCell ref="B55:C55"/>
    <mergeCell ref="D55:E55"/>
    <mergeCell ref="B50:C50"/>
    <mergeCell ref="D50:E50"/>
    <mergeCell ref="B51:C51"/>
    <mergeCell ref="D51:E51"/>
    <mergeCell ref="B52:C52"/>
    <mergeCell ref="D52:E52"/>
    <mergeCell ref="B47:C47"/>
    <mergeCell ref="D47:E47"/>
    <mergeCell ref="B48:C48"/>
    <mergeCell ref="D48:E48"/>
    <mergeCell ref="B49:C49"/>
    <mergeCell ref="D49:E49"/>
    <mergeCell ref="B44:C44"/>
    <mergeCell ref="D44:E44"/>
    <mergeCell ref="B45:C45"/>
    <mergeCell ref="D45:E45"/>
    <mergeCell ref="B46:C46"/>
    <mergeCell ref="D46:E46"/>
    <mergeCell ref="B41:C41"/>
    <mergeCell ref="D41:E41"/>
    <mergeCell ref="B42:C42"/>
    <mergeCell ref="D42:E42"/>
    <mergeCell ref="B43:C43"/>
    <mergeCell ref="D43:E43"/>
    <mergeCell ref="B35:C35"/>
    <mergeCell ref="D35:E35"/>
    <mergeCell ref="B36:C36"/>
    <mergeCell ref="D36:E36"/>
    <mergeCell ref="B40:C40"/>
    <mergeCell ref="D40:E40"/>
    <mergeCell ref="B32:C32"/>
    <mergeCell ref="D32:E32"/>
    <mergeCell ref="B33:C33"/>
    <mergeCell ref="D33:E33"/>
    <mergeCell ref="B34:C34"/>
    <mergeCell ref="D34:E34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2:C22"/>
    <mergeCell ref="D22:E22"/>
    <mergeCell ref="A1:G1"/>
    <mergeCell ref="F2:G2"/>
    <mergeCell ref="B4:D4"/>
    <mergeCell ref="E6:G6"/>
    <mergeCell ref="E8:G8"/>
    <mergeCell ref="E10:F10"/>
    <mergeCell ref="C14:F14"/>
    <mergeCell ref="C16:F16"/>
    <mergeCell ref="C18:F18"/>
    <mergeCell ref="B21:C21"/>
    <mergeCell ref="D21:E21"/>
  </mergeCells>
  <phoneticPr fontId="3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見積書　（R7　上下水道局　薬品）</vt:lpstr>
    </vt:vector>
  </TitlesOfParts>
  <Company>長野市役所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00048257</dc:creator>
  <cp:lastModifiedBy>00048257</cp:lastModifiedBy>
  <cp:lastPrinted>2025-02-20T08:04:37Z</cp:lastPrinted>
  <dcterms:created xsi:type="dcterms:W3CDTF">2025-02-20T07:24:45Z</dcterms:created>
  <dcterms:modified xsi:type="dcterms:W3CDTF">2025-02-20T08:14:42Z</dcterms:modified>
</cp:coreProperties>
</file>