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3040" windowHeight="4890" tabRatio="950" activeTab="5"/>
  </bookViews>
  <sheets>
    <sheet name="（様式１）届出書 " sheetId="4" r:id="rId1"/>
    <sheet name="（様式１）届出書 (記載例)" sheetId="5" r:id="rId2"/>
    <sheet name="別紙36" sheetId="2" r:id="rId3"/>
    <sheet name="別紙36-2" sheetId="3" r:id="rId4"/>
    <sheet name="別紙Ａ（中山間地域等小規模事業所） " sheetId="1" r:id="rId5"/>
    <sheet name="居宅介護支援" sheetId="15" r:id="rId6"/>
  </sheets>
  <definedNames>
    <definedName name="_xlnm.Print_Area" localSheetId="5">居宅介護支援!$A$1:$D$24</definedName>
    <definedName name="だだ" localSheetId="3">#REF!</definedName>
    <definedName name="_xlnm.Print_Area" localSheetId="4">'別紙Ａ（中山間地域等小規模事業所） '!$A$1:$O$67</definedName>
    <definedName name="ｋ" localSheetId="3">#REF!</definedName>
    <definedName name="サービス名" localSheetId="3">#REF!</definedName>
    <definedName name="っっっっｌ" localSheetId="3">#REF!</definedName>
    <definedName name="_xlnm.Print_Titles" localSheetId="5">居宅介護支援!$10:$10</definedName>
    <definedName name="っっｋ" localSheetId="3">#REF!</definedName>
    <definedName name="_xlnm.Print_Area" localSheetId="2">別紙36!$A$1:$Z$68</definedName>
    <definedName name="_xlnm.Print_Area" localSheetId="3">'別紙36-2'!$A$1:$Z$42</definedName>
    <definedName name="サービス名称" localSheetId="3">#REF!</definedName>
    <definedName name="確認" localSheetId="3">#REF!</definedName>
    <definedName name="_xlnm.Print_Area" localSheetId="0">'（様式１）届出書 '!$A$1:$Q$218</definedName>
    <definedName name="_xlnm.Print_Area" localSheetId="1">'（様式１）届出書 (記載例)'!$A$1:$Q$218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Q26" authorId="0">
      <text>
        <r>
          <rPr>
            <b/>
            <sz val="9"/>
            <color indexed="81"/>
            <rFont val="ＭＳ Ｐゴシック"/>
          </rPr>
          <t>この欄については
記載不要です。
(各サービスとも）</t>
        </r>
      </text>
    </comment>
    <comment ref="A19" authorId="0">
      <text>
        <r>
          <rPr>
            <b/>
            <sz val="9"/>
            <color indexed="81"/>
            <rFont val="ＭＳ Ｐゴシック"/>
          </rPr>
          <t>各月に通常の実施地域外の利用者計画の数字を入れると自動で（うち　）と表示されます。
（各サービスとも）</t>
        </r>
      </text>
    </comment>
    <comment ref="A29" authorId="0">
      <text>
        <r>
          <rPr>
            <b/>
            <sz val="9"/>
            <color indexed="81"/>
            <rFont val="ＭＳ Ｐゴシック"/>
          </rPr>
          <t>居宅介護支援事業所の通常実施地域内に5事業所未満の場合は右列に事業所数をカッコ内に記載してください。
該当しない項目は取り消し線を引いてください</t>
        </r>
      </text>
    </comment>
    <comment ref="M29" authorId="0">
      <text>
        <r>
          <rPr>
            <b/>
            <sz val="9"/>
            <color indexed="81"/>
            <rFont val="ＭＳ Ｐゴシック"/>
          </rPr>
          <t>正当な理由(4)を選択し、理由書の提出を受けている場合は「有」に〇をしてください。</t>
        </r>
      </text>
    </comment>
  </commentList>
</comments>
</file>

<file path=xl/sharedStrings.xml><?xml version="1.0" encoding="utf-8"?>
<sst xmlns="http://schemas.openxmlformats.org/spreadsheetml/2006/main" xmlns:r="http://schemas.openxmlformats.org/officeDocument/2006/relationships" count="366" uniqueCount="366">
  <si>
    <t>５月</t>
    <rPh sb="1" eb="2">
      <t>ガツ</t>
    </rPh>
    <phoneticPr fontId="31"/>
  </si>
  <si>
    <t>人</t>
    <rPh sb="0" eb="1">
      <t>ニン</t>
    </rPh>
    <phoneticPr fontId="31"/>
  </si>
  <si>
    <t>下記については、全ての加算の届出に必要となります。</t>
    <rPh sb="0" eb="2">
      <t>カキ</t>
    </rPh>
    <rPh sb="8" eb="9">
      <t>スベ</t>
    </rPh>
    <rPh sb="11" eb="13">
      <t>カサン</t>
    </rPh>
    <rPh sb="14" eb="15">
      <t>トド</t>
    </rPh>
    <rPh sb="15" eb="16">
      <t>デ</t>
    </rPh>
    <rPh sb="17" eb="19">
      <t>ヒツヨウ</t>
    </rPh>
    <phoneticPr fontId="31"/>
  </si>
  <si>
    <t>「介護給付費算定に係る体制等状況一覧表」届出項目　　添付書類一覧</t>
    <rPh sb="20" eb="22">
      <t>トドケデ</t>
    </rPh>
    <rPh sb="22" eb="24">
      <t>コウモク</t>
    </rPh>
    <rPh sb="26" eb="28">
      <t>テンプ</t>
    </rPh>
    <rPh sb="28" eb="30">
      <t>ショルイ</t>
    </rPh>
    <rPh sb="30" eb="32">
      <t>イチラン</t>
    </rPh>
    <phoneticPr fontId="31"/>
  </si>
  <si>
    <t>介護予防居宅療養管理指導</t>
    <rPh sb="0" eb="4">
      <t>かいごよぼう</t>
    </rPh>
    <rPh sb="4" eb="12">
      <t>きょたくりょうようかんりしどう</t>
    </rPh>
    <phoneticPr fontId="31" type="Hiragana"/>
  </si>
  <si>
    <t>特定事業所集中減算届出書（様式１）及び様式１に記載の必要書類　</t>
  </si>
  <si>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1"/>
  </si>
  <si>
    <t>特別地域加算</t>
  </si>
  <si>
    <t>訪問介護を位置付けた計画総数</t>
    <rPh sb="0" eb="2">
      <t>ホウモン</t>
    </rPh>
    <rPh sb="2" eb="4">
      <t>カイゴ</t>
    </rPh>
    <rPh sb="5" eb="7">
      <t>イチ</t>
    </rPh>
    <rPh sb="7" eb="8">
      <t>ツ</t>
    </rPh>
    <rPh sb="10" eb="11">
      <t>ケイ</t>
    </rPh>
    <rPh sb="11" eb="12">
      <t>ガ</t>
    </rPh>
    <rPh sb="12" eb="14">
      <t>ソウスウ</t>
    </rPh>
    <phoneticPr fontId="20"/>
  </si>
  <si>
    <t>１</t>
  </si>
  <si>
    <t>（別紙３-２）介護給付費算定に係る体制等に関する届出書</t>
    <rPh sb="1" eb="3">
      <t>ベッシ</t>
    </rPh>
    <rPh sb="7" eb="9">
      <t>カイゴ</t>
    </rPh>
    <rPh sb="9" eb="12">
      <t>キュウフヒ</t>
    </rPh>
    <rPh sb="12" eb="14">
      <t>サンテイ</t>
    </rPh>
    <rPh sb="15" eb="16">
      <t>カカ</t>
    </rPh>
    <rPh sb="17" eb="19">
      <t>タイセイ</t>
    </rPh>
    <rPh sb="19" eb="20">
      <t>トウ</t>
    </rPh>
    <rPh sb="21" eb="22">
      <t>カン</t>
    </rPh>
    <rPh sb="24" eb="26">
      <t>トドケデ</t>
    </rPh>
    <rPh sb="26" eb="27">
      <t>ショ</t>
    </rPh>
    <phoneticPr fontId="31"/>
  </si>
  <si>
    <t>２</t>
  </si>
  <si>
    <t>加算等の種別毎に添付書類を記載してあります。重複する書類については、１部のみ添付してください。</t>
    <rPh sb="0" eb="2">
      <t>カサン</t>
    </rPh>
    <rPh sb="2" eb="3">
      <t>トウ</t>
    </rPh>
    <rPh sb="4" eb="6">
      <t>シュベツ</t>
    </rPh>
    <rPh sb="6" eb="7">
      <t>ゴト</t>
    </rPh>
    <rPh sb="8" eb="10">
      <t>テンプ</t>
    </rPh>
    <rPh sb="10" eb="12">
      <t>ショルイ</t>
    </rPh>
    <rPh sb="13" eb="15">
      <t>キサイ</t>
    </rPh>
    <rPh sb="22" eb="24">
      <t>チョウフク</t>
    </rPh>
    <rPh sb="26" eb="28">
      <t>ショルイ</t>
    </rPh>
    <rPh sb="35" eb="36">
      <t>ブ</t>
    </rPh>
    <rPh sb="38" eb="40">
      <t>テンプ</t>
    </rPh>
    <phoneticPr fontId="31"/>
  </si>
  <si>
    <t>介護給付費算定に係る体制等</t>
    <rPh sb="0" eb="2">
      <t>カイゴ</t>
    </rPh>
    <rPh sb="2" eb="4">
      <t>キュウフ</t>
    </rPh>
    <rPh sb="4" eb="5">
      <t>ヒ</t>
    </rPh>
    <rPh sb="5" eb="7">
      <t>サンテイ</t>
    </rPh>
    <rPh sb="8" eb="9">
      <t>カカ</t>
    </rPh>
    <rPh sb="10" eb="12">
      <t>タイセイ</t>
    </rPh>
    <rPh sb="12" eb="13">
      <t>トウ</t>
    </rPh>
    <phoneticPr fontId="31"/>
  </si>
  <si>
    <t>添付書類</t>
    <rPh sb="0" eb="2">
      <t>テンプ</t>
    </rPh>
    <rPh sb="2" eb="4">
      <t>ショルイ</t>
    </rPh>
    <phoneticPr fontId="31"/>
  </si>
  <si>
    <t>【居宅介護支援】</t>
    <rPh sb="1" eb="3">
      <t>キョタク</t>
    </rPh>
    <rPh sb="3" eb="5">
      <t>カイゴ</t>
    </rPh>
    <rPh sb="5" eb="7">
      <t>シエン</t>
    </rPh>
    <phoneticPr fontId="31"/>
  </si>
  <si>
    <t>中山間地域等における小規模事業所加算</t>
  </si>
  <si>
    <t>（１）平均実利用者数（居宅介護支援）</t>
    <rPh sb="3" eb="5">
      <t>ヘイキン</t>
    </rPh>
    <rPh sb="5" eb="6">
      <t>ジツ</t>
    </rPh>
    <rPh sb="6" eb="9">
      <t>リヨウシャ</t>
    </rPh>
    <rPh sb="9" eb="10">
      <t>スウ</t>
    </rPh>
    <rPh sb="11" eb="13">
      <t>キョタク</t>
    </rPh>
    <rPh sb="13" eb="15">
      <t>カイゴ</t>
    </rPh>
    <rPh sb="15" eb="17">
      <t>シエン</t>
    </rPh>
    <phoneticPr fontId="31"/>
  </si>
  <si>
    <t>　（ｂ）が３０回以下の場合</t>
    <rPh sb="7" eb="8">
      <t>カイ</t>
    </rPh>
    <rPh sb="8" eb="10">
      <t>イカ</t>
    </rPh>
    <rPh sb="11" eb="13">
      <t>バアイ</t>
    </rPh>
    <phoneticPr fontId="31"/>
  </si>
  <si>
    <t>【地域に関する状況】</t>
    <rPh sb="1" eb="3">
      <t>チイキ</t>
    </rPh>
    <rPh sb="4" eb="5">
      <t>カン</t>
    </rPh>
    <rPh sb="7" eb="9">
      <t>ジョウキョウ</t>
    </rPh>
    <phoneticPr fontId="31"/>
  </si>
  <si>
    <t>医療法人■</t>
    <rPh sb="0" eb="2">
      <t>イリョウ</t>
    </rPh>
    <rPh sb="2" eb="4">
      <t>ホウジン</t>
    </rPh>
    <phoneticPr fontId="20"/>
  </si>
  <si>
    <t>□</t>
  </si>
  <si>
    <t>　○小規模事業所</t>
    <rPh sb="2" eb="5">
      <t>ショウキボ</t>
    </rPh>
    <rPh sb="5" eb="8">
      <t>ジギョウショ</t>
    </rPh>
    <phoneticPr fontId="31"/>
  </si>
  <si>
    <t>※添付書類については、追加をお願いすることがありますので、ご承知おきください。</t>
  </si>
  <si>
    <t>６月</t>
    <rPh sb="1" eb="2">
      <t>ガツ</t>
    </rPh>
    <phoneticPr fontId="31"/>
  </si>
  <si>
    <t>４．居宅介護支援</t>
    <rPh sb="2" eb="4">
      <t>キョタク</t>
    </rPh>
    <rPh sb="4" eb="6">
      <t>カイゴ</t>
    </rPh>
    <rPh sb="6" eb="8">
      <t>シエン</t>
    </rPh>
    <phoneticPr fontId="31"/>
  </si>
  <si>
    <t>特定事業所加算</t>
  </si>
  <si>
    <t>看護小規模多機能型居宅介護（短期利用）を位置付けた計画総数</t>
    <rPh sb="0" eb="2">
      <t>カンゴ</t>
    </rPh>
    <rPh sb="2" eb="5">
      <t>ショウキボ</t>
    </rPh>
    <rPh sb="5" eb="9">
      <t>タキノウガタ</t>
    </rPh>
    <rPh sb="9" eb="11">
      <t>キョタク</t>
    </rPh>
    <rPh sb="11" eb="13">
      <t>カイゴ</t>
    </rPh>
    <rPh sb="14" eb="16">
      <t>タンキ</t>
    </rPh>
    <rPh sb="16" eb="18">
      <t>リヨウ</t>
    </rPh>
    <rPh sb="20" eb="22">
      <t>イチ</t>
    </rPh>
    <rPh sb="22" eb="23">
      <t>ツ</t>
    </rPh>
    <rPh sb="25" eb="26">
      <t>ケイ</t>
    </rPh>
    <rPh sb="26" eb="27">
      <t>ガ</t>
    </rPh>
    <rPh sb="27" eb="29">
      <t>ソウスウ</t>
    </rPh>
    <phoneticPr fontId="20"/>
  </si>
  <si>
    <t>※特定事業所集中減算の通知をご覧ください。</t>
  </si>
  <si>
    <t>１．介護給付サービス</t>
    <rPh sb="2" eb="4">
      <t>カイゴ</t>
    </rPh>
    <rPh sb="4" eb="6">
      <t>キュウフ</t>
    </rPh>
    <phoneticPr fontId="31"/>
  </si>
  <si>
    <t>印</t>
    <rPh sb="0" eb="1">
      <t>イン</t>
    </rPh>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</si>
  <si>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1"/>
  </si>
  <si>
    <t>（別紙１-３-２）介護給付費算定に係る体制等状況一覧表（地域密着型サービス・地域密着型介護予防サービス・居宅介護支援）</t>
  </si>
  <si>
    <t>ターミナルケアマネジメント加算</t>
  </si>
  <si>
    <t>株式会社△</t>
    <rPh sb="0" eb="4">
      <t>カブシキガイシャ</t>
    </rPh>
    <phoneticPr fontId="20"/>
  </si>
  <si>
    <t>特定事業所集中減算</t>
  </si>
  <si>
    <t>特定事業所医療介護連携加算</t>
  </si>
  <si>
    <t>長野市★★1番地</t>
    <rPh sb="0" eb="2">
      <t>ナガノ</t>
    </rPh>
    <rPh sb="2" eb="3">
      <t>シ</t>
    </rPh>
    <rPh sb="6" eb="8">
      <t>バンチ</t>
    </rPh>
    <phoneticPr fontId="20"/>
  </si>
  <si>
    <t>４月</t>
    <rPh sb="1" eb="2">
      <t>ガツ</t>
    </rPh>
    <phoneticPr fontId="31"/>
  </si>
  <si>
    <t>代表取締役　○○</t>
    <rPh sb="0" eb="2">
      <t>ダイヒョウ</t>
    </rPh>
    <rPh sb="2" eb="5">
      <t>トリシマリヤク</t>
    </rPh>
    <phoneticPr fontId="20"/>
  </si>
  <si>
    <t>株式会社◎◎</t>
  </si>
  <si>
    <t>株式会社▼</t>
  </si>
  <si>
    <t>令和</t>
    <rPh sb="0" eb="2">
      <t>れいわ</t>
    </rPh>
    <phoneticPr fontId="31" type="Hiragana"/>
  </si>
  <si>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1"/>
  </si>
  <si>
    <t>特定施設入居者生活介護（短期利用）を位置付けた計画総数</t>
    <rPh sb="0" eb="2">
      <t>トクテイ</t>
    </rPh>
    <rPh sb="2" eb="4">
      <t>シセツ</t>
    </rPh>
    <rPh sb="4" eb="7">
      <t>ニュウキョシャ</t>
    </rPh>
    <rPh sb="7" eb="9">
      <t>セイカツ</t>
    </rPh>
    <rPh sb="9" eb="11">
      <t>カイゴ</t>
    </rPh>
    <rPh sb="12" eb="14">
      <t>タンキ</t>
    </rPh>
    <rPh sb="14" eb="16">
      <t>リヨウ</t>
    </rPh>
    <rPh sb="18" eb="20">
      <t>イチ</t>
    </rPh>
    <rPh sb="20" eb="21">
      <t>ツ</t>
    </rPh>
    <rPh sb="23" eb="24">
      <t>ケイ</t>
    </rPh>
    <rPh sb="24" eb="25">
      <t>ガ</t>
    </rPh>
    <rPh sb="25" eb="27">
      <t>ソウスウ</t>
    </rPh>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</si>
  <si>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1"/>
  </si>
  <si>
    <t>昭和25年２月1日当時の旧市町村名</t>
    <rPh sb="0" eb="2">
      <t>ショウワ</t>
    </rPh>
    <rPh sb="4" eb="5">
      <t>ネン</t>
    </rPh>
    <rPh sb="6" eb="7">
      <t>ガツ</t>
    </rPh>
    <rPh sb="8" eb="9">
      <t>ニチ</t>
    </rPh>
    <rPh sb="9" eb="11">
      <t>トウジ</t>
    </rPh>
    <rPh sb="12" eb="13">
      <t>キュウ</t>
    </rPh>
    <rPh sb="13" eb="16">
      <t>シチョウソン</t>
    </rPh>
    <rPh sb="16" eb="17">
      <t>メイ</t>
    </rPh>
    <phoneticPr fontId="31"/>
  </si>
  <si>
    <t>6月</t>
  </si>
  <si>
    <t>5事業所未満</t>
    <rPh sb="1" eb="4">
      <t>ジギョウショ</t>
    </rPh>
    <rPh sb="4" eb="6">
      <t>ミマン</t>
    </rPh>
    <phoneticPr fontId="20"/>
  </si>
  <si>
    <t>特定事業所加算Ⅰ～Ⅲ・特定事業所医療介護連携加算・ターミナルケアマネジメント加算に係る届出書（別紙36）</t>
    <rPh sb="11" eb="13">
      <t>トクテイ</t>
    </rPh>
    <rPh sb="13" eb="16">
      <t>ジギョウショ</t>
    </rPh>
    <rPh sb="16" eb="18">
      <t>イリョウ</t>
    </rPh>
    <rPh sb="18" eb="20">
      <t>カイゴ</t>
    </rPh>
    <rPh sb="20" eb="22">
      <t>レンケイ</t>
    </rPh>
    <rPh sb="22" eb="24">
      <t>カサン</t>
    </rPh>
    <rPh sb="38" eb="40">
      <t>カサン</t>
    </rPh>
    <rPh sb="41" eb="42">
      <t>カカ</t>
    </rPh>
    <rPh sb="43" eb="46">
      <t>トドケデショ</t>
    </rPh>
    <rPh sb="47" eb="49">
      <t>ベッシ</t>
    </rPh>
    <phoneticPr fontId="31"/>
  </si>
  <si>
    <t>通所リハビリテーションを位置付けた計画総数</t>
    <rPh sb="0" eb="2">
      <t>ツウショ</t>
    </rPh>
    <rPh sb="12" eb="14">
      <t>イチ</t>
    </rPh>
    <rPh sb="14" eb="15">
      <t>ツ</t>
    </rPh>
    <rPh sb="17" eb="18">
      <t>ケイ</t>
    </rPh>
    <rPh sb="18" eb="19">
      <t>ガ</t>
    </rPh>
    <rPh sb="19" eb="21">
      <t>ソウスウ</t>
    </rPh>
    <phoneticPr fontId="20"/>
  </si>
  <si>
    <t>特定事業所加算（A）に係る届出書（別紙36-2）</t>
    <rPh sb="17" eb="19">
      <t>ベッシ</t>
    </rPh>
    <phoneticPr fontId="31"/>
  </si>
  <si>
    <t>それぞれ根拠となる（要件を満たすことがわかる）書類</t>
  </si>
  <si>
    <t>代表者名</t>
    <rPh sb="0" eb="2">
      <t>ダイヒョウ</t>
    </rPh>
    <rPh sb="2" eb="3">
      <t>シャ</t>
    </rPh>
    <rPh sb="3" eb="4">
      <t>メイ</t>
    </rPh>
    <phoneticPr fontId="20"/>
  </si>
  <si>
    <t>中山間地等における小規模事業所確認書（別紙A）</t>
    <rPh sb="15" eb="18">
      <t>カクニンショ</t>
    </rPh>
    <phoneticPr fontId="31"/>
  </si>
  <si>
    <t>●株式会社</t>
    <rPh sb="1" eb="5">
      <t>カブシキガイシャ</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</si>
  <si>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1"/>
  </si>
  <si>
    <t>（別紙Ａ）</t>
    <rPh sb="1" eb="3">
      <t>ベッシ</t>
    </rPh>
    <phoneticPr fontId="31"/>
  </si>
  <si>
    <t>（ 3 ）</t>
  </si>
  <si>
    <r>
      <t>中</t>
    </r>
    <r>
      <rPr>
        <sz val="12"/>
        <color auto="1"/>
        <rFont val="HGSｺﾞｼｯｸM"/>
      </rPr>
      <t>山間地域等における小規模事業所確認書　　　　　</t>
    </r>
    <r>
      <rPr>
        <sz val="11"/>
        <color auto="1"/>
        <rFont val="HGSｺﾞｼｯｸM"/>
      </rPr>
      <t>　　　　　　　　　　　　　　　　　　　　　　　　　　　　　　　</t>
    </r>
    <rPh sb="0" eb="1">
      <t>チュウ</t>
    </rPh>
    <rPh sb="1" eb="3">
      <t>サンカン</t>
    </rPh>
    <rPh sb="3" eb="5">
      <t>チイキ</t>
    </rPh>
    <rPh sb="5" eb="6">
      <t>トウ</t>
    </rPh>
    <rPh sb="10" eb="13">
      <t>ショウキボ</t>
    </rPh>
    <rPh sb="13" eb="16">
      <t>ジギョウショ</t>
    </rPh>
    <rPh sb="16" eb="18">
      <t>カクニン</t>
    </rPh>
    <rPh sb="18" eb="19">
      <t>ショ</t>
    </rPh>
    <phoneticPr fontId="31"/>
  </si>
  <si>
    <t>１月当たりの延訪問回数（整数）を入れてください。</t>
    <rPh sb="1" eb="2">
      <t>ツキ</t>
    </rPh>
    <rPh sb="2" eb="3">
      <t>ア</t>
    </rPh>
    <rPh sb="6" eb="7">
      <t>ノ</t>
    </rPh>
    <rPh sb="7" eb="9">
      <t>ホウモン</t>
    </rPh>
    <rPh sb="9" eb="11">
      <t>カイスウ</t>
    </rPh>
    <rPh sb="12" eb="14">
      <t>セイスウ</t>
    </rPh>
    <rPh sb="16" eb="17">
      <t>イ</t>
    </rPh>
    <phoneticPr fontId="31"/>
  </si>
  <si>
    <t>　（ｂ）が５人以下の場合</t>
    <rPh sb="6" eb="7">
      <t>ニン</t>
    </rPh>
    <rPh sb="7" eb="9">
      <t>イカ</t>
    </rPh>
    <rPh sb="10" eb="12">
      <t>バアイ</t>
    </rPh>
    <phoneticPr fontId="31"/>
  </si>
  <si>
    <t>福祉用具貸与</t>
  </si>
  <si>
    <t>【規模に関する状況】</t>
    <rPh sb="1" eb="3">
      <t>キボ</t>
    </rPh>
    <rPh sb="4" eb="5">
      <t>カン</t>
    </rPh>
    <rPh sb="7" eb="9">
      <t>ジョウキョウ</t>
    </rPh>
    <phoneticPr fontId="31"/>
  </si>
  <si>
    <t>（１）平均延訪問回数（訪問介護、訪問入浴、訪問看護、訪問ﾘﾊﾋﾞﾘﾃｰｼｮﾝ、居宅療養管理指導</t>
    <rPh sb="3" eb="5">
      <t>ヘイキン</t>
    </rPh>
    <rPh sb="5" eb="6">
      <t>ノ</t>
    </rPh>
    <rPh sb="6" eb="8">
      <t>ホウモン</t>
    </rPh>
    <rPh sb="8" eb="10">
      <t>カイスウ</t>
    </rPh>
    <rPh sb="11" eb="13">
      <t>ホウモン</t>
    </rPh>
    <rPh sb="13" eb="15">
      <t>カイゴ</t>
    </rPh>
    <rPh sb="16" eb="18">
      <t>ホウモン</t>
    </rPh>
    <rPh sb="18" eb="20">
      <t>ニュウヨク</t>
    </rPh>
    <rPh sb="21" eb="23">
      <t>ホウモン</t>
    </rPh>
    <rPh sb="23" eb="25">
      <t>カンゴ</t>
    </rPh>
    <rPh sb="26" eb="28">
      <t>ホウモン</t>
    </rPh>
    <rPh sb="39" eb="41">
      <t>キョタク</t>
    </rPh>
    <rPh sb="41" eb="43">
      <t>リョウヨウ</t>
    </rPh>
    <rPh sb="43" eb="45">
      <t>カンリ</t>
    </rPh>
    <rPh sb="45" eb="47">
      <t>シドウ</t>
    </rPh>
    <phoneticPr fontId="31"/>
  </si>
  <si>
    <t>%</t>
  </si>
  <si>
    <t>訪問ﾘﾊﾋﾞﾘﾃｰｼｮﾝ</t>
    <rPh sb="0" eb="2">
      <t>ほうもん</t>
    </rPh>
    <phoneticPr fontId="31" type="Hiragana"/>
  </si>
  <si>
    <t>８月</t>
    <rPh sb="1" eb="2">
      <t>ガツ</t>
    </rPh>
    <phoneticPr fontId="31"/>
  </si>
  <si>
    <t>回</t>
    <rPh sb="0" eb="1">
      <t>カイ</t>
    </rPh>
    <phoneticPr fontId="31"/>
  </si>
  <si>
    <t>（２）平均実利用者数（福祉用具貸与）</t>
    <rPh sb="3" eb="5">
      <t>ヘイキン</t>
    </rPh>
    <rPh sb="5" eb="6">
      <t>ジツ</t>
    </rPh>
    <rPh sb="6" eb="9">
      <t>リヨウシャ</t>
    </rPh>
    <rPh sb="9" eb="10">
      <t>スウ</t>
    </rPh>
    <rPh sb="11" eb="13">
      <t>フクシ</t>
    </rPh>
    <rPh sb="13" eb="15">
      <t>ヨウグ</t>
    </rPh>
    <rPh sb="15" eb="17">
      <t>タイヨ</t>
    </rPh>
    <phoneticPr fontId="31"/>
  </si>
  <si>
    <t>理事長　◎◎</t>
    <rPh sb="0" eb="3">
      <t>リジチョウ</t>
    </rPh>
    <phoneticPr fontId="20"/>
  </si>
  <si>
    <t>１月当たりの実利用者数（整数）を入れてください。</t>
    <rPh sb="1" eb="2">
      <t>ツキ</t>
    </rPh>
    <rPh sb="2" eb="3">
      <t>ア</t>
    </rPh>
    <rPh sb="6" eb="7">
      <t>ジツ</t>
    </rPh>
    <rPh sb="7" eb="10">
      <t>リヨウシャ</t>
    </rPh>
    <rPh sb="10" eb="11">
      <t>スウ</t>
    </rPh>
    <rPh sb="12" eb="14">
      <t>セイスウ</t>
    </rPh>
    <rPh sb="16" eb="17">
      <t>イ</t>
    </rPh>
    <phoneticPr fontId="31"/>
  </si>
  <si>
    <t>　算定回数に３を乗じた数に令和６年４月から令和７年２月までの間における</t>
  </si>
  <si>
    <t>２．介護予防サービス</t>
    <rPh sb="2" eb="4">
      <t>カイゴ</t>
    </rPh>
    <rPh sb="4" eb="6">
      <t>ヨボウ</t>
    </rPh>
    <phoneticPr fontId="31"/>
  </si>
  <si>
    <t>□□訪問入浴介護事業所</t>
    <rPh sb="2" eb="4">
      <t>ホウモン</t>
    </rPh>
    <rPh sb="4" eb="6">
      <t>ニュウヨク</t>
    </rPh>
    <rPh sb="6" eb="8">
      <t>カイゴ</t>
    </rPh>
    <rPh sb="8" eb="11">
      <t>ジギョウショ</t>
    </rPh>
    <phoneticPr fontId="20"/>
  </si>
  <si>
    <t>11　定期巡回･随時対応型訪問介護看護を位置付けた居宅サービス計画数</t>
    <rPh sb="3" eb="5">
      <t>テイキ</t>
    </rPh>
    <rPh sb="5" eb="7">
      <t>ジュンカイ</t>
    </rPh>
    <rPh sb="8" eb="10">
      <t>ズイジ</t>
    </rPh>
    <rPh sb="10" eb="13">
      <t>タイオウガタ</t>
    </rPh>
    <rPh sb="13" eb="15">
      <t>ホウモン</t>
    </rPh>
    <rPh sb="15" eb="17">
      <t>カイゴ</t>
    </rPh>
    <rPh sb="17" eb="19">
      <t>カンゴ</t>
    </rPh>
    <rPh sb="20" eb="23">
      <t>イチヅ</t>
    </rPh>
    <rPh sb="25" eb="27">
      <t>キョタク</t>
    </rPh>
    <rPh sb="31" eb="33">
      <t>ケイカク</t>
    </rPh>
    <rPh sb="33" eb="34">
      <t>スウ</t>
    </rPh>
    <phoneticPr fontId="20"/>
  </si>
  <si>
    <t>訪問看護</t>
    <rPh sb="0" eb="2">
      <t>ホウモン</t>
    </rPh>
    <rPh sb="2" eb="4">
      <t>カンゴ</t>
    </rPh>
    <phoneticPr fontId="31"/>
  </si>
  <si>
    <t>介護保険事業所番号</t>
    <rPh sb="0" eb="2">
      <t>カイゴ</t>
    </rPh>
    <rPh sb="2" eb="4">
      <t>ホケン</t>
    </rPh>
    <rPh sb="4" eb="6">
      <t>ジギョウ</t>
    </rPh>
    <rPh sb="6" eb="7">
      <t>ショ</t>
    </rPh>
    <rPh sb="7" eb="9">
      <t>バンゴウ</t>
    </rPh>
    <phoneticPr fontId="20"/>
  </si>
  <si>
    <t>（１）平均延訪問回数（介護予防訪問入浴、介護予防訪問看護、介護予防訪問ﾘﾊﾋﾞﾘﾃｰｼｮﾝ、</t>
    <rPh sb="3" eb="5">
      <t>ヘイキン</t>
    </rPh>
    <rPh sb="5" eb="6">
      <t>ノ</t>
    </rPh>
    <rPh sb="6" eb="8">
      <t>ホウモン</t>
    </rPh>
    <rPh sb="8" eb="10">
      <t>カイスウ</t>
    </rPh>
    <rPh sb="11" eb="13">
      <t>カイゴ</t>
    </rPh>
    <rPh sb="13" eb="15">
      <t>ヨボウ</t>
    </rPh>
    <rPh sb="15" eb="17">
      <t>ホウモン</t>
    </rPh>
    <rPh sb="17" eb="19">
      <t>ニュウヨク</t>
    </rPh>
    <rPh sb="20" eb="22">
      <t>カイゴ</t>
    </rPh>
    <rPh sb="22" eb="24">
      <t>ヨボウ</t>
    </rPh>
    <rPh sb="24" eb="26">
      <t>ホウモン</t>
    </rPh>
    <rPh sb="26" eb="28">
      <t>カンゴ</t>
    </rPh>
    <rPh sb="29" eb="31">
      <t>カイゴ</t>
    </rPh>
    <rPh sb="31" eb="33">
      <t>ヨボウ</t>
    </rPh>
    <rPh sb="33" eb="35">
      <t>ホウモン</t>
    </rPh>
    <phoneticPr fontId="31"/>
  </si>
  <si>
    <t>通常の事業実施地域</t>
    <rPh sb="0" eb="2">
      <t>ツウジョウ</t>
    </rPh>
    <rPh sb="3" eb="5">
      <t>ジギョウ</t>
    </rPh>
    <rPh sb="5" eb="7">
      <t>ジッシ</t>
    </rPh>
    <rPh sb="7" eb="9">
      <t>チイキ</t>
    </rPh>
    <phoneticPr fontId="20"/>
  </si>
  <si>
    <t>（２）平均実利用者数（介護予防福祉用具貸与）</t>
    <rPh sb="3" eb="5">
      <t>ヘイキン</t>
    </rPh>
    <rPh sb="5" eb="6">
      <t>ジツ</t>
    </rPh>
    <rPh sb="6" eb="9">
      <t>リヨウシャ</t>
    </rPh>
    <rPh sb="9" eb="10">
      <t>スウ</t>
    </rPh>
    <rPh sb="11" eb="13">
      <t>カイゴ</t>
    </rPh>
    <rPh sb="13" eb="15">
      <t>ヨボウ</t>
    </rPh>
    <rPh sb="15" eb="17">
      <t>フクシ</t>
    </rPh>
    <rPh sb="17" eb="19">
      <t>ヨウグ</t>
    </rPh>
    <rPh sb="19" eb="21">
      <t>タイヨ</t>
    </rPh>
    <phoneticPr fontId="31"/>
  </si>
  <si>
    <t>３．地域密着型サービス</t>
    <rPh sb="2" eb="4">
      <t>チイキ</t>
    </rPh>
    <rPh sb="4" eb="7">
      <t>ミッチャクガタ</t>
    </rPh>
    <phoneticPr fontId="31"/>
  </si>
  <si>
    <t>（１）平均実利用者数（定期巡回・随時対応型訪問介護看護）</t>
    <rPh sb="3" eb="5">
      <t>ヘイキン</t>
    </rPh>
    <rPh sb="5" eb="6">
      <t>ジツ</t>
    </rPh>
    <rPh sb="6" eb="9">
      <t>リヨウシャ</t>
    </rPh>
    <rPh sb="9" eb="10">
      <t>スウ</t>
    </rPh>
    <rPh sb="11" eb="13">
      <t>テイキ</t>
    </rPh>
    <rPh sb="13" eb="15">
      <t>ジュンカイ</t>
    </rPh>
    <rPh sb="16" eb="18">
      <t>ズイジ</t>
    </rPh>
    <rPh sb="18" eb="21">
      <t>タイオウガタ</t>
    </rPh>
    <rPh sb="21" eb="23">
      <t>ホウモン</t>
    </rPh>
    <rPh sb="23" eb="25">
      <t>カイゴ</t>
    </rPh>
    <rPh sb="25" eb="27">
      <t>カンゴ</t>
    </rPh>
    <phoneticPr fontId="31"/>
  </si>
  <si>
    <t>７月</t>
    <rPh sb="1" eb="2">
      <t>ガツ</t>
    </rPh>
    <phoneticPr fontId="31"/>
  </si>
  <si>
    <t>訪問介護</t>
    <rPh sb="0" eb="2">
      <t>ホウモン</t>
    </rPh>
    <rPh sb="2" eb="4">
      <t>カイゴ</t>
    </rPh>
    <phoneticPr fontId="3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</si>
  <si>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1"/>
  </si>
  <si>
    <t>※　令和７年３月31日までの間は、５回以上算定している場合に有にチェック</t>
    <rPh sb="18" eb="19">
      <t>カイ</t>
    </rPh>
    <rPh sb="19" eb="21">
      <t>イジョウ</t>
    </rPh>
    <rPh sb="21" eb="23">
      <t>サンテイ</t>
    </rPh>
    <rPh sb="27" eb="29">
      <t>バアイ</t>
    </rPh>
    <rPh sb="30" eb="31">
      <t>アリ</t>
    </rPh>
    <phoneticPr fontId="31"/>
  </si>
  <si>
    <t>訪問入浴介護</t>
    <rPh sb="0" eb="2">
      <t>ホウモン</t>
    </rPh>
    <rPh sb="2" eb="4">
      <t>ニュウヨク</t>
    </rPh>
    <rPh sb="4" eb="6">
      <t>カイゴ</t>
    </rPh>
    <phoneticPr fontId="31"/>
  </si>
  <si>
    <t>前期　・　後期</t>
    <rPh sb="0" eb="2">
      <t>ゼンキ</t>
    </rPh>
    <rPh sb="5" eb="7">
      <t>コウキ</t>
    </rPh>
    <phoneticPr fontId="20"/>
  </si>
  <si>
    <t>【サービス番号】</t>
    <rPh sb="5" eb="7">
      <t>バンゴウ</t>
    </rPh>
    <phoneticPr fontId="20"/>
  </si>
  <si>
    <t>居宅療養管理指導</t>
    <rPh sb="0" eb="2">
      <t>きょたく</t>
    </rPh>
    <rPh sb="2" eb="4">
      <t>りょうよう</t>
    </rPh>
    <rPh sb="4" eb="6">
      <t>かんり</t>
    </rPh>
    <rPh sb="6" eb="8">
      <t>しどう</t>
    </rPh>
    <phoneticPr fontId="31" type="Hiragana"/>
  </si>
  <si>
    <t>介護予防訪問入浴介護</t>
    <rPh sb="0" eb="2">
      <t>カイゴ</t>
    </rPh>
    <rPh sb="2" eb="4">
      <t>ヨボウ</t>
    </rPh>
    <rPh sb="4" eb="6">
      <t>ホウモン</t>
    </rPh>
    <rPh sb="6" eb="8">
      <t>ニュウヨク</t>
    </rPh>
    <rPh sb="8" eb="10">
      <t>カイゴ</t>
    </rPh>
    <phoneticPr fontId="31"/>
  </si>
  <si>
    <t>主任介護支援専門員</t>
  </si>
  <si>
    <t>介護予防訪問看護</t>
    <rPh sb="0" eb="2">
      <t>カイゴ</t>
    </rPh>
    <rPh sb="2" eb="4">
      <t>ヨボウ</t>
    </rPh>
    <rPh sb="4" eb="6">
      <t>ホウモン</t>
    </rPh>
    <rPh sb="6" eb="8">
      <t>カンゴ</t>
    </rPh>
    <phoneticPr fontId="31"/>
  </si>
  <si>
    <t>　（ｂ）が１０回以下の場合</t>
    <rPh sb="7" eb="8">
      <t>カイ</t>
    </rPh>
    <rPh sb="8" eb="10">
      <t>イカ</t>
    </rPh>
    <rPh sb="11" eb="13">
      <t>バアイ</t>
    </rPh>
    <phoneticPr fontId="31"/>
  </si>
  <si>
    <t>介護予防訪問ﾘﾊﾋﾞﾘﾃｰｼｮﾝ</t>
    <rPh sb="0" eb="2">
      <t>かいご</t>
    </rPh>
    <rPh sb="2" eb="4">
      <t>よぼう</t>
    </rPh>
    <rPh sb="4" eb="6">
      <t>ほうもん</t>
    </rPh>
    <phoneticPr fontId="31" type="Hiragana"/>
  </si>
  <si>
    <t>介護予防福祉用具貸与</t>
    <rPh sb="0" eb="2">
      <t>カイゴ</t>
    </rPh>
    <rPh sb="2" eb="4">
      <t>ヨボウ</t>
    </rPh>
    <rPh sb="4" eb="6">
      <t>フクシ</t>
    </rPh>
    <rPh sb="6" eb="8">
      <t>ヨウグ</t>
    </rPh>
    <rPh sb="8" eb="10">
      <t>タイヨ</t>
    </rPh>
    <phoneticPr fontId="31"/>
  </si>
  <si>
    <t>　（ｂ）が５回以下の場合</t>
    <rPh sb="6" eb="7">
      <t>カイ</t>
    </rPh>
    <rPh sb="7" eb="9">
      <t>イカ</t>
    </rPh>
    <rPh sb="10" eb="12">
      <t>バアイ</t>
    </rPh>
    <phoneticPr fontId="3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</si>
  <si>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1"/>
  </si>
  <si>
    <t>15　小規模多機能型居宅介護(短期利用)を位置付けた居宅サービス計画数</t>
    <rPh sb="3" eb="6">
      <t>ショウキボ</t>
    </rPh>
    <rPh sb="6" eb="10">
      <t>タキノウガタ</t>
    </rPh>
    <rPh sb="10" eb="12">
      <t>キョタク</t>
    </rPh>
    <rPh sb="12" eb="14">
      <t>カイゴ</t>
    </rPh>
    <rPh sb="15" eb="17">
      <t>タンキ</t>
    </rPh>
    <rPh sb="17" eb="19">
      <t>リヨウ</t>
    </rPh>
    <rPh sb="21" eb="24">
      <t>イチヅ</t>
    </rPh>
    <rPh sb="26" eb="28">
      <t>キョタク</t>
    </rPh>
    <rPh sb="32" eb="34">
      <t>ケイカク</t>
    </rPh>
    <rPh sb="34" eb="35">
      <t>スウ</t>
    </rPh>
    <phoneticPr fontId="20"/>
  </si>
  <si>
    <t>居宅介護支援</t>
    <rPh sb="0" eb="2">
      <t>キョタク</t>
    </rPh>
    <rPh sb="2" eb="4">
      <t>カイゴ</t>
    </rPh>
    <rPh sb="4" eb="6">
      <t>シエン</t>
    </rPh>
    <phoneticPr fontId="31"/>
  </si>
  <si>
    <t>事業所名</t>
  </si>
  <si>
    <t>介護予防居宅療養管理指導）</t>
  </si>
  <si>
    <t>年</t>
    <rPh sb="0" eb="1">
      <t>ねん</t>
    </rPh>
    <phoneticPr fontId="31" type="Hiragana"/>
  </si>
  <si>
    <t>９月</t>
    <rPh sb="1" eb="2">
      <t>ガツ</t>
    </rPh>
    <phoneticPr fontId="31"/>
  </si>
  <si>
    <t>事業所の連絡先</t>
    <rPh sb="0" eb="2">
      <t>ジギョウ</t>
    </rPh>
    <rPh sb="2" eb="3">
      <t>ショ</t>
    </rPh>
    <rPh sb="4" eb="7">
      <t>レンラクサキ</t>
    </rPh>
    <phoneticPr fontId="20"/>
  </si>
  <si>
    <t>（※市町村全域が中山間地域に該当する場合は記載不要）</t>
    <rPh sb="2" eb="5">
      <t>シチョウソン</t>
    </rPh>
    <rPh sb="5" eb="7">
      <t>ゼンイキ</t>
    </rPh>
    <rPh sb="8" eb="9">
      <t>チュウ</t>
    </rPh>
    <rPh sb="9" eb="11">
      <t>サンカン</t>
    </rPh>
    <rPh sb="11" eb="13">
      <t>チイキ</t>
    </rPh>
    <rPh sb="14" eb="16">
      <t>ガイトウ</t>
    </rPh>
    <rPh sb="18" eb="20">
      <t>バアイ</t>
    </rPh>
    <rPh sb="21" eb="23">
      <t>キサイ</t>
    </rPh>
    <rPh sb="23" eb="25">
      <t>フヨウ</t>
    </rPh>
    <phoneticPr fontId="31"/>
  </si>
  <si>
    <t>医療法人◎</t>
    <rPh sb="0" eb="2">
      <t>イリョウ</t>
    </rPh>
    <rPh sb="2" eb="4">
      <t>ホウジン</t>
    </rPh>
    <phoneticPr fontId="20"/>
  </si>
  <si>
    <t>１０月</t>
    <rPh sb="2" eb="3">
      <t>ガツ</t>
    </rPh>
    <phoneticPr fontId="31"/>
  </si>
  <si>
    <t>・・・・・</t>
  </si>
  <si>
    <t>１１月</t>
    <rPh sb="2" eb="3">
      <t>ガツ</t>
    </rPh>
    <phoneticPr fontId="31"/>
  </si>
  <si>
    <t>　（ｂ）が２００回以下の場合</t>
    <rPh sb="8" eb="9">
      <t>カイ</t>
    </rPh>
    <rPh sb="9" eb="11">
      <t>イカ</t>
    </rPh>
    <rPh sb="12" eb="14">
      <t>バアイ</t>
    </rPh>
    <phoneticPr fontId="31"/>
  </si>
  <si>
    <t>異　動　等　区　分</t>
  </si>
  <si>
    <t>　（ｂ）が２０回以下の場合</t>
    <rPh sb="7" eb="8">
      <t>カイ</t>
    </rPh>
    <rPh sb="8" eb="10">
      <t>イカ</t>
    </rPh>
    <rPh sb="11" eb="13">
      <t>バアイ</t>
    </rPh>
    <phoneticPr fontId="31"/>
  </si>
  <si>
    <t>　（ｂ）が１００回以下の場合</t>
    <rPh sb="8" eb="9">
      <t>カイ</t>
    </rPh>
    <rPh sb="9" eb="11">
      <t>イカ</t>
    </rPh>
    <rPh sb="12" eb="14">
      <t>バアイ</t>
    </rPh>
    <phoneticPr fontId="31"/>
  </si>
  <si>
    <t>　（ｂ）が５０回以下の場合</t>
    <rPh sb="7" eb="8">
      <t>カイ</t>
    </rPh>
    <rPh sb="8" eb="10">
      <t>イカ</t>
    </rPh>
    <rPh sb="11" eb="13">
      <t>バアイ</t>
    </rPh>
    <phoneticPr fontId="31"/>
  </si>
  <si>
    <t>　（ｂ）が１５人以下の場合</t>
  </si>
  <si>
    <t>　（ｂ）が２０人以下の場合</t>
    <rPh sb="7" eb="8">
      <t>ニン</t>
    </rPh>
    <rPh sb="8" eb="10">
      <t>イカ</t>
    </rPh>
    <rPh sb="11" eb="13">
      <t>バアイ</t>
    </rPh>
    <phoneticPr fontId="31"/>
  </si>
  <si>
    <t>１２月</t>
    <rPh sb="2" eb="3">
      <t>ガツ</t>
    </rPh>
    <phoneticPr fontId="31"/>
  </si>
  <si>
    <t>令和</t>
    <rPh sb="0" eb="2">
      <t>レイワ</t>
    </rPh>
    <phoneticPr fontId="31"/>
  </si>
  <si>
    <t>１月</t>
    <rPh sb="1" eb="2">
      <t>ガツ</t>
    </rPh>
    <phoneticPr fontId="31"/>
  </si>
  <si>
    <t>市町村</t>
    <rPh sb="0" eb="3">
      <t>シチョウソン</t>
    </rPh>
    <phoneticPr fontId="31"/>
  </si>
  <si>
    <t>２月</t>
    <rPh sb="1" eb="2">
      <t>ガツ</t>
    </rPh>
    <phoneticPr fontId="31"/>
  </si>
  <si>
    <t>３月</t>
    <rPh sb="1" eb="2">
      <t>ガツ</t>
    </rPh>
    <phoneticPr fontId="31"/>
  </si>
  <si>
    <t>計（a)</t>
    <rPh sb="0" eb="1">
      <t>ケイ</t>
    </rPh>
    <phoneticPr fontId="31"/>
  </si>
  <si>
    <t>８　短期入所療養介護を位置付けた居宅サービス計画数</t>
    <rPh sb="2" eb="4">
      <t>タンキ</t>
    </rPh>
    <rPh sb="4" eb="6">
      <t>ニュウショ</t>
    </rPh>
    <rPh sb="6" eb="8">
      <t>リョウヨウ</t>
    </rPh>
    <rPh sb="8" eb="10">
      <t>カイゴ</t>
    </rPh>
    <rPh sb="11" eb="14">
      <t>イチヅ</t>
    </rPh>
    <rPh sb="16" eb="18">
      <t>キョタク</t>
    </rPh>
    <rPh sb="22" eb="24">
      <t>ケイカク</t>
    </rPh>
    <rPh sb="24" eb="25">
      <t>スウ</t>
    </rPh>
    <phoneticPr fontId="20"/>
  </si>
  <si>
    <t>(a)÷月数　　　平均(ｂ）</t>
    <rPh sb="4" eb="6">
      <t>ツキスウ</t>
    </rPh>
    <rPh sb="9" eb="11">
      <t>ヘイキン</t>
    </rPh>
    <phoneticPr fontId="31"/>
  </si>
  <si>
    <t>（別紙36）</t>
  </si>
  <si>
    <t>　     時間連絡できる体制を確保しており、かつ、必要に応じて指定居宅介護支援</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</si>
  <si>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1"/>
  </si>
  <si>
    <t>異動等区分</t>
  </si>
  <si>
    <t>届出項目</t>
  </si>
  <si>
    <t>１．特定事業所加算(Ⅰ)～(Ⅲ)に係る届出内容</t>
    <rPh sb="2" eb="4">
      <t>トクテイ</t>
    </rPh>
    <rPh sb="4" eb="7">
      <t>ジギョウショ</t>
    </rPh>
    <rPh sb="7" eb="9">
      <t>カサン</t>
    </rPh>
    <rPh sb="17" eb="18">
      <t>カカ</t>
    </rPh>
    <rPh sb="19" eb="21">
      <t>トドケデ</t>
    </rPh>
    <rPh sb="21" eb="23">
      <t>ナイヨウ</t>
    </rPh>
    <phoneticPr fontId="31"/>
  </si>
  <si>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</si>
  <si>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1"/>
  </si>
  <si>
    <t xml:space="preserve">  </t>
  </si>
  <si>
    <t>長野市☆☆町2番地</t>
    <rPh sb="0" eb="2">
      <t>ナガノ</t>
    </rPh>
    <rPh sb="2" eb="3">
      <t>シ</t>
    </rPh>
    <rPh sb="5" eb="6">
      <t>マチ</t>
    </rPh>
    <rPh sb="7" eb="9">
      <t>バンチ</t>
    </rPh>
    <phoneticPr fontId="20"/>
  </si>
  <si>
    <t>　提出してください。</t>
    <rPh sb="1" eb="3">
      <t>テイシュツ</t>
    </rPh>
    <phoneticPr fontId="31"/>
  </si>
  <si>
    <t>３．ターミナルケアマネジメント加算に係る届出内容</t>
    <rPh sb="15" eb="17">
      <t>カサン</t>
    </rPh>
    <rPh sb="18" eb="19">
      <t>カカ</t>
    </rPh>
    <rPh sb="20" eb="22">
      <t>トドケデ</t>
    </rPh>
    <rPh sb="22" eb="24">
      <t>ナイヨウ</t>
    </rPh>
    <phoneticPr fontId="31"/>
  </si>
  <si>
    <t>(1)  　主任介護支援専門員の配置状況</t>
  </si>
  <si>
    <t xml:space="preserve"> </t>
  </si>
  <si>
    <t>　　　事例検討会、研修等に参加している。</t>
  </si>
  <si>
    <t>事業所の名称</t>
    <rPh sb="0" eb="2">
      <t>ジギョウ</t>
    </rPh>
    <rPh sb="2" eb="3">
      <t>ショ</t>
    </rPh>
    <rPh sb="4" eb="6">
      <t>メイショウ</t>
    </rPh>
    <phoneticPr fontId="20"/>
  </si>
  <si>
    <t>(2)  　介護支援専門員の配置状況</t>
  </si>
  <si>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</si>
  <si>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31"/>
  </si>
  <si>
    <t>医療法人☆</t>
  </si>
  <si>
    <t>(4)  　24時間常時連絡できる体制を整備している。</t>
  </si>
  <si>
    <t>５　通所介護を位置付けた居宅サービス計画数</t>
    <rPh sb="2" eb="4">
      <t>ツウショ</t>
    </rPh>
    <rPh sb="4" eb="6">
      <t>カイゴ</t>
    </rPh>
    <rPh sb="7" eb="10">
      <t>イチヅ</t>
    </rPh>
    <rPh sb="12" eb="14">
      <t>キョタク</t>
    </rPh>
    <rPh sb="18" eb="20">
      <t>ケイカク</t>
    </rPh>
    <rPh sb="20" eb="21">
      <t>スウ</t>
    </rPh>
    <phoneticPr fontId="20"/>
  </si>
  <si>
    <t>(5)  　利用者の総数のうち、要介護３、要介護４又は要介護５である者の占める</t>
  </si>
  <si>
    <t>　      割合が４０％以上</t>
    <rPh sb="7" eb="9">
      <t>ワリアイ</t>
    </rPh>
    <rPh sb="13" eb="15">
      <t>イジョウ</t>
    </rPh>
    <phoneticPr fontId="31"/>
  </si>
  <si>
    <t>(6)　  介護支援専門員に対し、計画的に、研修を実施している。</t>
  </si>
  <si>
    <t>長野市■■1丁目1－1</t>
    <rPh sb="0" eb="2">
      <t>ナガノ</t>
    </rPh>
    <rPh sb="2" eb="3">
      <t>シ</t>
    </rPh>
    <rPh sb="6" eb="8">
      <t>チョウメ</t>
    </rPh>
    <phoneticPr fontId="20"/>
  </si>
  <si>
    <t>該当番号</t>
    <rPh sb="0" eb="2">
      <t>ガイトウ</t>
    </rPh>
    <rPh sb="2" eb="4">
      <t>バンゴウ</t>
    </rPh>
    <phoneticPr fontId="20"/>
  </si>
  <si>
    <t>(7)  　地域包括支援センターからの支援困難ケースが紹介された場合に、当該</t>
  </si>
  <si>
    <t>5　ターミナルケアマネジメント加算</t>
    <rPh sb="15" eb="17">
      <t>カサン</t>
    </rPh>
    <phoneticPr fontId="31"/>
  </si>
  <si>
    <t>医療法人△</t>
  </si>
  <si>
    <t>　      ケースを受託する体制を整備している。</t>
    <rPh sb="11" eb="13">
      <t>ジュタク</t>
    </rPh>
    <rPh sb="15" eb="17">
      <t>タイセイ</t>
    </rPh>
    <rPh sb="18" eb="20">
      <t>セイビ</t>
    </rPh>
    <phoneticPr fontId="31"/>
  </si>
  <si>
    <t>事　  業 　 所　  名</t>
  </si>
  <si>
    <t>(8)  　家族に対する介護等を日常的に行っている児童や、障害者、生活困窮者、</t>
  </si>
  <si>
    <t>　　　難病患者等、高齢者以外の対象者への支援に関する知識等に関する</t>
  </si>
  <si>
    <t>(9)  　特定事業所集中減算の適用の有無</t>
  </si>
  <si>
    <t>(10)　介護支援専門員1人当たり（常勤換算方法による）の担当件数について</t>
  </si>
  <si>
    <t>　　　する実習」等に協力又は協力体制の確保の有無</t>
  </si>
  <si>
    <t>(11)　介護支援専門員実務研修における科目「ケアマネジメントの基礎技術に関</t>
  </si>
  <si>
    <t>長野市▼▼町1番地</t>
    <rPh sb="0" eb="2">
      <t>ナガノ</t>
    </rPh>
    <rPh sb="2" eb="3">
      <t>シ</t>
    </rPh>
    <rPh sb="5" eb="6">
      <t>マチ</t>
    </rPh>
    <rPh sb="7" eb="9">
      <t>バンチ</t>
    </rPh>
    <phoneticPr fontId="20"/>
  </si>
  <si>
    <t>(12)　他の法人が運営する指定居宅介護支援事業者と共同で事例検討会、研修会</t>
  </si>
  <si>
    <t>　　　等を実施している。</t>
  </si>
  <si>
    <t>(13)　必要に応じて、多様な主体により提供される利用者の日常生活全般を</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</si>
  <si>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1"/>
  </si>
  <si>
    <t>　　　作成している。</t>
  </si>
  <si>
    <t>(1) 　退院・退所加算の算定に係る病院又は診療所等との連携回数の合計が年間</t>
    <rPh sb="5" eb="7">
      <t>タイイン</t>
    </rPh>
    <rPh sb="8" eb="12">
      <t>タイショカサン</t>
    </rPh>
    <rPh sb="13" eb="15">
      <t>サンテイ</t>
    </rPh>
    <rPh sb="36" eb="38">
      <t>ネンカン</t>
    </rPh>
    <phoneticPr fontId="31"/>
  </si>
  <si>
    <t>　  　３５回以上である。</t>
  </si>
  <si>
    <t>2　特定事業所加算(Ⅱ)</t>
  </si>
  <si>
    <t>(2) 　ターミナルケアマネジメント加算を年間１５回以上算定している。</t>
  </si>
  <si>
    <t>(3) 　特定事業所加算(Ⅰ)、(Ⅱ)又は(Ⅲ)を算定している。</t>
    <rPh sb="5" eb="7">
      <t>トクテイ</t>
    </rPh>
    <rPh sb="7" eb="10">
      <t>ジギョウショ</t>
    </rPh>
    <rPh sb="10" eb="12">
      <t>カサン</t>
    </rPh>
    <rPh sb="19" eb="20">
      <t>マタ</t>
    </rPh>
    <rPh sb="25" eb="27">
      <t>サンテイ</t>
    </rPh>
    <phoneticPr fontId="31"/>
  </si>
  <si>
    <t>(1) 　ターミナルケアマネジメントを受けることに同意した利用者について、24</t>
    <rPh sb="19" eb="20">
      <t>ウ</t>
    </rPh>
    <rPh sb="25" eb="27">
      <t>ドウイ</t>
    </rPh>
    <rPh sb="29" eb="32">
      <t>リヨウシャ</t>
    </rPh>
    <phoneticPr fontId="31"/>
  </si>
  <si>
    <t xml:space="preserve">     　を行うことができる体制を整備している。</t>
  </si>
  <si>
    <t>介護支援専門員</t>
    <rPh sb="0" eb="2">
      <t>カイゴ</t>
    </rPh>
    <rPh sb="2" eb="4">
      <t>シエン</t>
    </rPh>
    <rPh sb="4" eb="7">
      <t>センモンイン</t>
    </rPh>
    <phoneticPr fontId="31"/>
  </si>
  <si>
    <t>　①居宅介護支援費(Ⅰ)を算定している場合　45件以上の有無</t>
  </si>
  <si>
    <t>　②居宅介護支援費(Ⅱ)を算定している場合　50件以上の有無</t>
  </si>
  <si>
    <t>地域密着型通所介護を位置付けた計画総数</t>
    <rPh sb="0" eb="5">
      <t>チイキミッチャクガタ</t>
    </rPh>
    <rPh sb="5" eb="7">
      <t>ツウショ</t>
    </rPh>
    <rPh sb="7" eb="9">
      <t>カイゴ</t>
    </rPh>
    <rPh sb="10" eb="12">
      <t>イチ</t>
    </rPh>
    <rPh sb="12" eb="13">
      <t>ツ</t>
    </rPh>
    <rPh sb="15" eb="16">
      <t>ケイ</t>
    </rPh>
    <rPh sb="16" eb="17">
      <t>ガ</t>
    </rPh>
    <rPh sb="17" eb="19">
      <t>ソウスウ</t>
    </rPh>
    <phoneticPr fontId="20"/>
  </si>
  <si>
    <t>　すること。</t>
  </si>
  <si>
    <t>　算定回数を加えた数が15以上である場合に有にチェックすること。</t>
    <rPh sb="13" eb="15">
      <t>イジョウ</t>
    </rPh>
    <rPh sb="18" eb="20">
      <t>バアイ</t>
    </rPh>
    <rPh sb="21" eb="22">
      <t>アリ</t>
    </rPh>
    <phoneticPr fontId="31"/>
  </si>
  <si>
    <t>1　新規</t>
  </si>
  <si>
    <t>1　特定事業所加算(Ⅰ)</t>
  </si>
  <si>
    <t>3　特定事業所加算(Ⅲ)</t>
  </si>
  <si>
    <t>　常勤専従</t>
    <rPh sb="1" eb="3">
      <t>ジョウキン</t>
    </rPh>
    <rPh sb="3" eb="5">
      <t>センジュウ</t>
    </rPh>
    <phoneticPr fontId="31"/>
  </si>
  <si>
    <t>代表取締役　△△</t>
    <rPh sb="0" eb="2">
      <t>ダイヒョウ</t>
    </rPh>
    <rPh sb="2" eb="5">
      <t>トリシマリヤク</t>
    </rPh>
    <phoneticPr fontId="20"/>
  </si>
  <si>
    <t>９　特定施設入居者生活介護（短期利用）を位置付けた居宅サービス計画数</t>
    <rPh sb="2" eb="4">
      <t>トクテイ</t>
    </rPh>
    <rPh sb="4" eb="6">
      <t>シセツ</t>
    </rPh>
    <rPh sb="6" eb="9">
      <t>ニュウキョシャ</t>
    </rPh>
    <rPh sb="9" eb="11">
      <t>セイカツ</t>
    </rPh>
    <rPh sb="11" eb="13">
      <t>カイゴ</t>
    </rPh>
    <rPh sb="14" eb="16">
      <t>タンキ</t>
    </rPh>
    <rPh sb="16" eb="18">
      <t>リヨウ</t>
    </rPh>
    <rPh sb="20" eb="23">
      <t>イチヅ</t>
    </rPh>
    <rPh sb="25" eb="27">
      <t>キョタク</t>
    </rPh>
    <rPh sb="31" eb="33">
      <t>ケイカク</t>
    </rPh>
    <rPh sb="33" eb="34">
      <t>スウ</t>
    </rPh>
    <phoneticPr fontId="20"/>
  </si>
  <si>
    <t>2　変更</t>
  </si>
  <si>
    <t>4　特定事業所医療介護連携加算</t>
    <rPh sb="2" eb="4">
      <t>トクテイ</t>
    </rPh>
    <rPh sb="4" eb="7">
      <t>ジギョウショ</t>
    </rPh>
    <rPh sb="7" eb="9">
      <t>イリョウ</t>
    </rPh>
    <rPh sb="9" eb="11">
      <t>カイゴ</t>
    </rPh>
    <rPh sb="11" eb="13">
      <t>レンケイ</t>
    </rPh>
    <rPh sb="13" eb="15">
      <t>カサン</t>
    </rPh>
    <phoneticPr fontId="31"/>
  </si>
  <si>
    <t>様式１</t>
    <rPh sb="0" eb="2">
      <t>ヨウシキ</t>
    </rPh>
    <phoneticPr fontId="20"/>
  </si>
  <si>
    <t>3　終了</t>
  </si>
  <si>
    <t>(8)  　特定事業所集中減算の適用の有無</t>
  </si>
  <si>
    <t>年</t>
    <rPh sb="0" eb="1">
      <t>ネン</t>
    </rPh>
    <phoneticPr fontId="31"/>
  </si>
  <si>
    <t>　このことについて、関係書類を添えて以下のとおり届け出ます。</t>
    <rPh sb="10" eb="12">
      <t>カンケイ</t>
    </rPh>
    <rPh sb="12" eb="14">
      <t>ショルイ</t>
    </rPh>
    <rPh sb="15" eb="16">
      <t>ソ</t>
    </rPh>
    <rPh sb="18" eb="20">
      <t>イカ</t>
    </rPh>
    <rPh sb="24" eb="25">
      <t>トド</t>
    </rPh>
    <rPh sb="26" eb="27">
      <t>デ</t>
    </rPh>
    <phoneticPr fontId="20"/>
  </si>
  <si>
    <t>月</t>
    <rPh sb="0" eb="1">
      <t>ガツ</t>
    </rPh>
    <phoneticPr fontId="31"/>
  </si>
  <si>
    <t>月</t>
    <rPh sb="0" eb="1">
      <t>ガツ</t>
    </rPh>
    <phoneticPr fontId="20"/>
  </si>
  <si>
    <t>有</t>
    <rPh sb="0" eb="1">
      <t>ア</t>
    </rPh>
    <phoneticPr fontId="31"/>
  </si>
  <si>
    <t>有</t>
    <rPh sb="0" eb="1">
      <t>ア</t>
    </rPh>
    <phoneticPr fontId="20"/>
  </si>
  <si>
    <t>・</t>
  </si>
  <si>
    <t>無</t>
    <rPh sb="0" eb="1">
      <t>ナ</t>
    </rPh>
    <phoneticPr fontId="31"/>
  </si>
  <si>
    <t>無</t>
    <rPh sb="0" eb="1">
      <t>ナ</t>
    </rPh>
    <phoneticPr fontId="20"/>
  </si>
  <si>
    <t>19　正当な理由</t>
    <rPh sb="3" eb="5">
      <t>セイトウ</t>
    </rPh>
    <rPh sb="6" eb="8">
      <t>リユウ</t>
    </rPh>
    <phoneticPr fontId="20"/>
  </si>
  <si>
    <t>日</t>
    <rPh sb="0" eb="1">
      <t>ニチ</t>
    </rPh>
    <phoneticPr fontId="31"/>
  </si>
  <si>
    <t>社会福祉法人□</t>
    <rPh sb="0" eb="2">
      <t>シャカイ</t>
    </rPh>
    <rPh sb="2" eb="4">
      <t>フクシ</t>
    </rPh>
    <rPh sb="4" eb="6">
      <t>ホウジン</t>
    </rPh>
    <phoneticPr fontId="20"/>
  </si>
  <si>
    <t>認知症対応型通所介護を位置付けた計画総数</t>
    <rPh sb="0" eb="2">
      <t>ニンチ</t>
    </rPh>
    <rPh sb="2" eb="3">
      <t>ショウ</t>
    </rPh>
    <rPh sb="3" eb="6">
      <t>タイオウガタ</t>
    </rPh>
    <rPh sb="6" eb="8">
      <t>ツウショ</t>
    </rPh>
    <rPh sb="8" eb="10">
      <t>カイゴ</t>
    </rPh>
    <rPh sb="11" eb="13">
      <t>イチ</t>
    </rPh>
    <rPh sb="13" eb="14">
      <t>ツ</t>
    </rPh>
    <rPh sb="16" eb="17">
      <t>ケイ</t>
    </rPh>
    <rPh sb="17" eb="18">
      <t>ガ</t>
    </rPh>
    <rPh sb="18" eb="20">
      <t>ソウスウ</t>
    </rPh>
    <phoneticPr fontId="20"/>
  </si>
  <si>
    <t>（別紙36－2）</t>
  </si>
  <si>
    <t>　　定めて行うもの）</t>
  </si>
  <si>
    <t>連 携 先 事 業 所 名</t>
    <rPh sb="0" eb="1">
      <t>レン</t>
    </rPh>
    <rPh sb="2" eb="3">
      <t>ケイ</t>
    </rPh>
    <rPh sb="4" eb="5">
      <t>サキ</t>
    </rPh>
    <rPh sb="6" eb="7">
      <t>コト</t>
    </rPh>
    <rPh sb="8" eb="9">
      <t>ゴウ</t>
    </rPh>
    <rPh sb="10" eb="11">
      <t>ショ</t>
    </rPh>
    <rPh sb="12" eb="13">
      <t>メイ</t>
    </rPh>
    <phoneticPr fontId="31"/>
  </si>
  <si>
    <t xml:space="preserve"> 特定事業所加算(A)に係る届出内容</t>
    <rPh sb="1" eb="3">
      <t>トクテイ</t>
    </rPh>
    <rPh sb="3" eb="6">
      <t>ジギョウショ</t>
    </rPh>
    <rPh sb="6" eb="8">
      <t>カサン</t>
    </rPh>
    <rPh sb="12" eb="13">
      <t>カカ</t>
    </rPh>
    <rPh sb="14" eb="16">
      <t>トドケデ</t>
    </rPh>
    <rPh sb="16" eb="18">
      <t>ナイヨウ</t>
    </rPh>
    <phoneticPr fontId="3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</si>
  <si>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1"/>
  </si>
  <si>
    <t>理由</t>
    <rPh sb="0" eb="2">
      <t>リユウ</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</si>
  <si>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1"/>
  </si>
  <si>
    <t>(4)  　24時間常時連絡できる体制を整備している。（連携可）</t>
    <rPh sb="28" eb="30">
      <t>レンケイ</t>
    </rPh>
    <rPh sb="30" eb="31">
      <t>カ</t>
    </rPh>
    <phoneticPr fontId="3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</si>
  <si>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1"/>
  </si>
  <si>
    <t>　      当該ケースを受託する体制を整備している。</t>
    <rPh sb="7" eb="9">
      <t>トウガイ</t>
    </rPh>
    <rPh sb="13" eb="15">
      <t>ジュタク</t>
    </rPh>
    <rPh sb="17" eb="19">
      <t>タイセイ</t>
    </rPh>
    <rPh sb="20" eb="22">
      <t>セイビ</t>
    </rPh>
    <phoneticPr fontId="31"/>
  </si>
  <si>
    <t>(7)  　家族に対する介護等を日常的に行っている児童や、障害者、生活困窮者、</t>
  </si>
  <si>
    <t>通常の事業実施地域内事業所数</t>
    <rPh sb="0" eb="2">
      <t>ツウジョウ</t>
    </rPh>
    <rPh sb="3" eb="5">
      <t>ジギョウ</t>
    </rPh>
    <rPh sb="5" eb="7">
      <t>ジッシ</t>
    </rPh>
    <rPh sb="7" eb="9">
      <t>チイキ</t>
    </rPh>
    <rPh sb="9" eb="10">
      <t>ナイ</t>
    </rPh>
    <rPh sb="10" eb="13">
      <t>ジギョウショ</t>
    </rPh>
    <rPh sb="13" eb="14">
      <t>スウ</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</si>
  <si>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1"/>
  </si>
  <si>
    <t>■■訪問看護ステーション</t>
    <rPh sb="2" eb="4">
      <t>ホウモン</t>
    </rPh>
    <rPh sb="4" eb="6">
      <t>カンゴ</t>
    </rPh>
    <phoneticPr fontId="20"/>
  </si>
  <si>
    <t>(10)　介護支援専門員実務研修における科目「ケアマネジメントの</t>
  </si>
  <si>
    <t>　　　基礎技術に関する実習」等に協力又は協力体制の確保の有無（連携可）</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</si>
  <si>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1"/>
  </si>
  <si>
    <t>社会福祉法人■</t>
  </si>
  <si>
    <t>　　　事例検討会、研修会等を実施している。（連携可）</t>
  </si>
  <si>
    <t>理事長　■■</t>
    <rPh sb="0" eb="3">
      <t>リジチョウ</t>
    </rPh>
    <phoneticPr fontId="20"/>
  </si>
  <si>
    <t>　　　作成している</t>
    <rPh sb="3" eb="5">
      <t>サクセイ</t>
    </rPh>
    <phoneticPr fontId="31"/>
  </si>
  <si>
    <t>10　福祉用具貸与を位置付けた居宅サービス計画数</t>
    <rPh sb="3" eb="5">
      <t>フクシ</t>
    </rPh>
    <rPh sb="5" eb="7">
      <t>ヨウグ</t>
    </rPh>
    <rPh sb="7" eb="9">
      <t>タイヨ</t>
    </rPh>
    <rPh sb="10" eb="13">
      <t>イチヅ</t>
    </rPh>
    <rPh sb="15" eb="17">
      <t>キョタク</t>
    </rPh>
    <rPh sb="21" eb="23">
      <t>ケイカク</t>
    </rPh>
    <rPh sb="23" eb="24">
      <t>スウ</t>
    </rPh>
    <phoneticPr fontId="20"/>
  </si>
  <si>
    <t>　非常勤</t>
    <rPh sb="1" eb="4">
      <t>ヒジョウキン</t>
    </rPh>
    <phoneticPr fontId="31"/>
  </si>
  <si>
    <t>件　÷</t>
    <rPh sb="0" eb="1">
      <t>ケン</t>
    </rPh>
    <phoneticPr fontId="20"/>
  </si>
  <si>
    <t xml:space="preserve">  特定事業所集中減算届出書</t>
    <rPh sb="2" eb="4">
      <t>トクテイ</t>
    </rPh>
    <rPh sb="4" eb="6">
      <t>ジギョウ</t>
    </rPh>
    <rPh sb="6" eb="7">
      <t>ショ</t>
    </rPh>
    <rPh sb="7" eb="9">
      <t>シュウチュウ</t>
    </rPh>
    <rPh sb="9" eb="11">
      <t>ゲンサン</t>
    </rPh>
    <rPh sb="11" eb="13">
      <t>トドケデ</t>
    </rPh>
    <rPh sb="13" eb="14">
      <t>ショ</t>
    </rPh>
    <phoneticPr fontId="43"/>
  </si>
  <si>
    <t>事業所の状況</t>
    <rPh sb="0" eb="2">
      <t>ジギョウ</t>
    </rPh>
    <rPh sb="2" eb="3">
      <t>ショ</t>
    </rPh>
    <rPh sb="4" eb="6">
      <t>ジョウキョウ</t>
    </rPh>
    <phoneticPr fontId="20"/>
  </si>
  <si>
    <t>判定期間</t>
    <rPh sb="0" eb="2">
      <t>ハンテイ</t>
    </rPh>
    <rPh sb="2" eb="4">
      <t>キカン</t>
    </rPh>
    <phoneticPr fontId="20"/>
  </si>
  <si>
    <t>　判定期間における居宅サービス計画総数</t>
    <rPh sb="1" eb="3">
      <t>ハンテイ</t>
    </rPh>
    <rPh sb="3" eb="5">
      <t>キカン</t>
    </rPh>
    <rPh sb="9" eb="11">
      <t>キョタク</t>
    </rPh>
    <rPh sb="15" eb="17">
      <t>ケイカク</t>
    </rPh>
    <rPh sb="17" eb="19">
      <t>ソウスウ</t>
    </rPh>
    <phoneticPr fontId="20"/>
  </si>
  <si>
    <t>判定期間（月）</t>
    <rPh sb="0" eb="2">
      <t>ハンテイ</t>
    </rPh>
    <rPh sb="2" eb="4">
      <t>キカン</t>
    </rPh>
    <rPh sb="5" eb="6">
      <t>ツキ</t>
    </rPh>
    <phoneticPr fontId="20"/>
  </si>
  <si>
    <t>総数</t>
    <rPh sb="0" eb="2">
      <t>ソウスウ</t>
    </rPh>
    <phoneticPr fontId="20"/>
  </si>
  <si>
    <t>（うち通常の実施地域外）</t>
    <rPh sb="3" eb="5">
      <t>ツウジョウ</t>
    </rPh>
    <rPh sb="6" eb="8">
      <t>ジッシ</t>
    </rPh>
    <rPh sb="8" eb="10">
      <t>チイキ</t>
    </rPh>
    <rPh sb="10" eb="11">
      <t>ガイ</t>
    </rPh>
    <phoneticPr fontId="20"/>
  </si>
  <si>
    <t>１　訪問介護を位置付けた居宅サービス計画数</t>
    <rPh sb="2" eb="4">
      <t>ホウモン</t>
    </rPh>
    <rPh sb="4" eb="6">
      <t>カイゴ</t>
    </rPh>
    <rPh sb="7" eb="10">
      <t>イチヅ</t>
    </rPh>
    <rPh sb="12" eb="14">
      <t>キョタク</t>
    </rPh>
    <rPh sb="18" eb="20">
      <t>ケイカク</t>
    </rPh>
    <rPh sb="20" eb="21">
      <t>スウ</t>
    </rPh>
    <phoneticPr fontId="20"/>
  </si>
  <si>
    <t>紹介率最高法人の居宅サービス計画数：</t>
    <rPh sb="0" eb="2">
      <t>ショウカイ</t>
    </rPh>
    <rPh sb="2" eb="3">
      <t>リツ</t>
    </rPh>
    <rPh sb="3" eb="5">
      <t>サイコウ</t>
    </rPh>
    <rPh sb="5" eb="7">
      <t>ホウジン</t>
    </rPh>
    <rPh sb="8" eb="10">
      <t>キョタク</t>
    </rPh>
    <rPh sb="14" eb="16">
      <t>ケイカク</t>
    </rPh>
    <rPh sb="16" eb="17">
      <t>スウ</t>
    </rPh>
    <phoneticPr fontId="20"/>
  </si>
  <si>
    <t>紹介率最高法人の名称</t>
    <rPh sb="0" eb="2">
      <t>ショウカイ</t>
    </rPh>
    <rPh sb="2" eb="3">
      <t>リツ</t>
    </rPh>
    <rPh sb="3" eb="5">
      <t>サイコウ</t>
    </rPh>
    <rPh sb="5" eb="7">
      <t>ホウジン</t>
    </rPh>
    <rPh sb="8" eb="10">
      <t>メイショウ</t>
    </rPh>
    <phoneticPr fontId="20"/>
  </si>
  <si>
    <t>紹介率最高法人の住所</t>
    <rPh sb="0" eb="2">
      <t>ショウカイ</t>
    </rPh>
    <rPh sb="2" eb="3">
      <t>リツ</t>
    </rPh>
    <rPh sb="3" eb="5">
      <t>サイコウ</t>
    </rPh>
    <rPh sb="5" eb="7">
      <t>ホウジン</t>
    </rPh>
    <rPh sb="8" eb="10">
      <t>ジュウショ</t>
    </rPh>
    <phoneticPr fontId="20"/>
  </si>
  <si>
    <t>２　訪問入浴介護を位置付けた居宅サービス計画数</t>
    <rPh sb="2" eb="4">
      <t>ホウモン</t>
    </rPh>
    <rPh sb="4" eb="6">
      <t>ニュウヨク</t>
    </rPh>
    <rPh sb="6" eb="8">
      <t>カイゴ</t>
    </rPh>
    <rPh sb="9" eb="12">
      <t>イチヅ</t>
    </rPh>
    <rPh sb="14" eb="16">
      <t>キョタク</t>
    </rPh>
    <rPh sb="20" eb="22">
      <t>ケイカク</t>
    </rPh>
    <rPh sb="22" eb="23">
      <t>スウ</t>
    </rPh>
    <phoneticPr fontId="20"/>
  </si>
  <si>
    <t>長野市△△町△△番地</t>
    <rPh sb="0" eb="2">
      <t>ナガノ</t>
    </rPh>
    <rPh sb="2" eb="3">
      <t>シ</t>
    </rPh>
    <rPh sb="5" eb="6">
      <t>マチ</t>
    </rPh>
    <rPh sb="8" eb="10">
      <t>バンチ</t>
    </rPh>
    <phoneticPr fontId="20"/>
  </si>
  <si>
    <t>３　訪問看護を位置付けた居宅サービス計画数</t>
    <rPh sb="2" eb="4">
      <t>ホウモン</t>
    </rPh>
    <rPh sb="4" eb="6">
      <t>カンゴ</t>
    </rPh>
    <rPh sb="7" eb="10">
      <t>イチヅ</t>
    </rPh>
    <rPh sb="12" eb="14">
      <t>キョタク</t>
    </rPh>
    <rPh sb="18" eb="20">
      <t>ケイカク</t>
    </rPh>
    <rPh sb="20" eb="21">
      <t>スウ</t>
    </rPh>
    <phoneticPr fontId="20"/>
  </si>
  <si>
    <t>短期入所療養介護を位置付けた計画総数</t>
    <rPh sb="0" eb="2">
      <t>タンキ</t>
    </rPh>
    <rPh sb="2" eb="4">
      <t>ニュウショ</t>
    </rPh>
    <rPh sb="4" eb="6">
      <t>リョウヨウ</t>
    </rPh>
    <rPh sb="6" eb="8">
      <t>カイゴ</t>
    </rPh>
    <rPh sb="9" eb="11">
      <t>イチ</t>
    </rPh>
    <rPh sb="11" eb="12">
      <t>ツ</t>
    </rPh>
    <rPh sb="14" eb="15">
      <t>ケイ</t>
    </rPh>
    <rPh sb="15" eb="16">
      <t>ガ</t>
    </rPh>
    <rPh sb="16" eb="18">
      <t>ソウスウ</t>
    </rPh>
    <phoneticPr fontId="20"/>
  </si>
  <si>
    <t>４　訪問リハビリテーションを位置付けた居宅サービス計画数</t>
    <rPh sb="2" eb="4">
      <t>ホウモン</t>
    </rPh>
    <rPh sb="14" eb="17">
      <t>イチヅ</t>
    </rPh>
    <rPh sb="19" eb="21">
      <t>キョタク</t>
    </rPh>
    <rPh sb="25" eb="27">
      <t>ケイカク</t>
    </rPh>
    <rPh sb="27" eb="28">
      <t>スウ</t>
    </rPh>
    <phoneticPr fontId="20"/>
  </si>
  <si>
    <t>６　通所リハビリテーションを位置付けた居宅サービス計画数</t>
    <rPh sb="2" eb="4">
      <t>ツウショ</t>
    </rPh>
    <rPh sb="14" eb="17">
      <t>イチヅ</t>
    </rPh>
    <rPh sb="19" eb="21">
      <t>キョタク</t>
    </rPh>
    <rPh sb="25" eb="27">
      <t>ケイカク</t>
    </rPh>
    <rPh sb="27" eb="28">
      <t>スウ</t>
    </rPh>
    <phoneticPr fontId="20"/>
  </si>
  <si>
    <t>７　短期入所生活介護を位置付けた居宅サービス計画数</t>
    <rPh sb="2" eb="4">
      <t>タンキ</t>
    </rPh>
    <rPh sb="4" eb="6">
      <t>ニュウショ</t>
    </rPh>
    <rPh sb="6" eb="8">
      <t>セイカツ</t>
    </rPh>
    <rPh sb="8" eb="10">
      <t>カイゴ</t>
    </rPh>
    <rPh sb="11" eb="14">
      <t>イチヅ</t>
    </rPh>
    <rPh sb="16" eb="18">
      <t>キョタク</t>
    </rPh>
    <rPh sb="22" eb="24">
      <t>ケイカク</t>
    </rPh>
    <rPh sb="24" eb="25">
      <t>スウ</t>
    </rPh>
    <phoneticPr fontId="20"/>
  </si>
  <si>
    <t>12　夜間対応型訪問介護を位置付けた居宅サービス計画数</t>
    <rPh sb="3" eb="5">
      <t>ヤカン</t>
    </rPh>
    <rPh sb="5" eb="8">
      <t>タイオウガタ</t>
    </rPh>
    <rPh sb="8" eb="10">
      <t>ホウモン</t>
    </rPh>
    <rPh sb="10" eb="12">
      <t>カイゴ</t>
    </rPh>
    <rPh sb="13" eb="16">
      <t>イチヅ</t>
    </rPh>
    <rPh sb="18" eb="20">
      <t>キョタク</t>
    </rPh>
    <rPh sb="24" eb="26">
      <t>ケイカク</t>
    </rPh>
    <rPh sb="26" eb="27">
      <t>スウ</t>
    </rPh>
    <phoneticPr fontId="20"/>
  </si>
  <si>
    <t>13　地域密着型通所介護を位置付けた居宅サービス計画数</t>
    <rPh sb="3" eb="8">
      <t>チイキミッチャクガタ</t>
    </rPh>
    <rPh sb="8" eb="10">
      <t>ツウショ</t>
    </rPh>
    <rPh sb="10" eb="12">
      <t>カイゴ</t>
    </rPh>
    <rPh sb="13" eb="16">
      <t>イチヅ</t>
    </rPh>
    <rPh sb="18" eb="20">
      <t>キョタク</t>
    </rPh>
    <rPh sb="24" eb="26">
      <t>ケイカク</t>
    </rPh>
    <rPh sb="26" eb="27">
      <t>スウ</t>
    </rPh>
    <phoneticPr fontId="20"/>
  </si>
  <si>
    <t>14　認知症対応型通所介護を位置付けた居宅サービス計画数</t>
    <rPh sb="3" eb="5">
      <t>ニンチ</t>
    </rPh>
    <rPh sb="5" eb="6">
      <t>ショウ</t>
    </rPh>
    <rPh sb="6" eb="9">
      <t>タイオウガタ</t>
    </rPh>
    <rPh sb="9" eb="11">
      <t>ツウショ</t>
    </rPh>
    <rPh sb="11" eb="13">
      <t>カイゴ</t>
    </rPh>
    <rPh sb="14" eb="17">
      <t>イチヅ</t>
    </rPh>
    <rPh sb="19" eb="21">
      <t>キョタク</t>
    </rPh>
    <rPh sb="25" eb="27">
      <t>ケイカク</t>
    </rPh>
    <rPh sb="27" eb="28">
      <t>スウ</t>
    </rPh>
    <phoneticPr fontId="20"/>
  </si>
  <si>
    <t>2,8,11</t>
  </si>
  <si>
    <t>（　　）</t>
  </si>
  <si>
    <t>16　認知症対応型共同生活介護（短期利用）を位置付けた居宅サービス計画数</t>
    <rPh sb="3" eb="5">
      <t>ニンチ</t>
    </rPh>
    <rPh sb="5" eb="6">
      <t>ショウ</t>
    </rPh>
    <rPh sb="6" eb="9">
      <t>タイオウガタ</t>
    </rPh>
    <rPh sb="9" eb="11">
      <t>キョウドウ</t>
    </rPh>
    <rPh sb="11" eb="13">
      <t>セイカツ</t>
    </rPh>
    <rPh sb="13" eb="15">
      <t>カイゴ</t>
    </rPh>
    <rPh sb="16" eb="18">
      <t>タンキ</t>
    </rPh>
    <rPh sb="18" eb="20">
      <t>リヨウ</t>
    </rPh>
    <rPh sb="22" eb="25">
      <t>イチヅ</t>
    </rPh>
    <rPh sb="27" eb="29">
      <t>キョタク</t>
    </rPh>
    <rPh sb="33" eb="35">
      <t>ケイカク</t>
    </rPh>
    <rPh sb="35" eb="36">
      <t>スウ</t>
    </rPh>
    <phoneticPr fontId="20"/>
  </si>
  <si>
    <t>17　地域密着型特定施設入居者生活介護(短期利用）を位置付けた居宅サービス計画数</t>
    <rPh sb="3" eb="5">
      <t>チイキ</t>
    </rPh>
    <rPh sb="5" eb="8">
      <t>ミッチャクガタ</t>
    </rPh>
    <rPh sb="8" eb="10">
      <t>トクテイ</t>
    </rPh>
    <rPh sb="10" eb="12">
      <t>シセツ</t>
    </rPh>
    <rPh sb="12" eb="15">
      <t>ニュウキョシャ</t>
    </rPh>
    <rPh sb="15" eb="17">
      <t>セイカツ</t>
    </rPh>
    <rPh sb="17" eb="19">
      <t>カイゴ</t>
    </rPh>
    <rPh sb="20" eb="22">
      <t>タンキ</t>
    </rPh>
    <rPh sb="22" eb="24">
      <t>リヨウ</t>
    </rPh>
    <rPh sb="26" eb="29">
      <t>イチヅ</t>
    </rPh>
    <rPh sb="31" eb="33">
      <t>キョタク</t>
    </rPh>
    <rPh sb="37" eb="39">
      <t>ケイカク</t>
    </rPh>
    <rPh sb="39" eb="40">
      <t>スウ</t>
    </rPh>
    <phoneticPr fontId="20"/>
  </si>
  <si>
    <t>18　看護小規模多機能型居宅介護(短期利用)を位置付けた居宅サービス計画数</t>
    <rPh sb="3" eb="5">
      <t>カンゴ</t>
    </rPh>
    <rPh sb="5" eb="8">
      <t>ショウキボ</t>
    </rPh>
    <rPh sb="8" eb="12">
      <t>タキノウガタ</t>
    </rPh>
    <rPh sb="12" eb="14">
      <t>キョタク</t>
    </rPh>
    <rPh sb="14" eb="16">
      <t>カイゴ</t>
    </rPh>
    <rPh sb="17" eb="19">
      <t>タンキ</t>
    </rPh>
    <rPh sb="19" eb="21">
      <t>リヨウ</t>
    </rPh>
    <rPh sb="23" eb="26">
      <t>イチヅ</t>
    </rPh>
    <rPh sb="28" eb="30">
      <t>キョタク</t>
    </rPh>
    <rPh sb="34" eb="36">
      <t>ケイカク</t>
    </rPh>
    <rPh sb="36" eb="37">
      <t>スウ</t>
    </rPh>
    <phoneticPr fontId="20"/>
  </si>
  <si>
    <t>理事長　★★</t>
    <rPh sb="0" eb="3">
      <t>リジチョウ</t>
    </rPh>
    <phoneticPr fontId="20"/>
  </si>
  <si>
    <t>　80％を超えたサービスについて、それぞれ該当する理由を選択して○欄に○を記載し、該当サービスのサービス番号</t>
    <rPh sb="37" eb="39">
      <t>キサイ</t>
    </rPh>
    <rPh sb="52" eb="54">
      <t>バンゴウ</t>
    </rPh>
    <phoneticPr fontId="20"/>
  </si>
  <si>
    <t>　（下欄から数字を選択）を記入欄に記入してください。※(1)、(5)、(6)の場合は、必要資料を添付してください。</t>
    <rPh sb="2" eb="3">
      <t>シタ</t>
    </rPh>
    <rPh sb="3" eb="4">
      <t>ラン</t>
    </rPh>
    <rPh sb="6" eb="8">
      <t>スウジ</t>
    </rPh>
    <rPh sb="9" eb="11">
      <t>センタク</t>
    </rPh>
    <phoneticPr fontId="20"/>
  </si>
  <si>
    <t>長野市長　あて</t>
    <rPh sb="0" eb="4">
      <t>ナガノシチョウ</t>
    </rPh>
    <phoneticPr fontId="20"/>
  </si>
  <si>
    <t>　 1.訪問介護　2.訪問入浴介護　3.訪問看護　4.訪問リハビリテーション　5.通所介護　6.通所リハビリテーション　</t>
    <rPh sb="4" eb="6">
      <t>ホウモン</t>
    </rPh>
    <rPh sb="6" eb="8">
      <t>カイゴ</t>
    </rPh>
    <rPh sb="11" eb="13">
      <t>ホウモン</t>
    </rPh>
    <rPh sb="13" eb="15">
      <t>ニュウヨク</t>
    </rPh>
    <rPh sb="15" eb="17">
      <t>カイゴ</t>
    </rPh>
    <rPh sb="20" eb="22">
      <t>ホウモン</t>
    </rPh>
    <rPh sb="22" eb="24">
      <t>カンゴ</t>
    </rPh>
    <rPh sb="27" eb="29">
      <t>ホウモン</t>
    </rPh>
    <rPh sb="41" eb="45">
      <t>ツウショカイゴ</t>
    </rPh>
    <rPh sb="48" eb="50">
      <t>ツウショ</t>
    </rPh>
    <phoneticPr fontId="20"/>
  </si>
  <si>
    <t>開設者名称</t>
    <rPh sb="0" eb="2">
      <t>カイセツ</t>
    </rPh>
    <rPh sb="2" eb="3">
      <t>シャ</t>
    </rPh>
    <rPh sb="3" eb="5">
      <t>メイショウ</t>
    </rPh>
    <phoneticPr fontId="20"/>
  </si>
  <si>
    <t>　 7.短期入所生活介護　8.短期入所療養介護　9.特定施設入居者生活介護（利用期間を定めて行うもの）　10.福祉用具貸与　</t>
    <rPh sb="15" eb="17">
      <t>タンキ</t>
    </rPh>
    <rPh sb="17" eb="19">
      <t>ニュウショ</t>
    </rPh>
    <rPh sb="19" eb="21">
      <t>リョウヨウ</t>
    </rPh>
    <rPh sb="21" eb="23">
      <t>カイゴ</t>
    </rPh>
    <rPh sb="26" eb="28">
      <t>トクテイ</t>
    </rPh>
    <rPh sb="28" eb="30">
      <t>シセツ</t>
    </rPh>
    <rPh sb="30" eb="33">
      <t>ニュウキョシャ</t>
    </rPh>
    <rPh sb="33" eb="35">
      <t>セイカツ</t>
    </rPh>
    <rPh sb="35" eb="37">
      <t>カイゴ</t>
    </rPh>
    <rPh sb="55" eb="57">
      <t>フクシ</t>
    </rPh>
    <rPh sb="57" eb="59">
      <t>ヨウグ</t>
    </rPh>
    <rPh sb="59" eb="61">
      <t>タイヨ</t>
    </rPh>
    <phoneticPr fontId="20"/>
  </si>
  <si>
    <t>　11.定期巡回・随時対応型訪問介護看護　12.夜間対応型訪問介護　13.地域密着型通所介護　14.認知症対応型通所介護　</t>
    <rPh sb="24" eb="26">
      <t>ヤカン</t>
    </rPh>
    <rPh sb="26" eb="29">
      <t>タイオウガタ</t>
    </rPh>
    <rPh sb="29" eb="31">
      <t>ホウモン</t>
    </rPh>
    <rPh sb="31" eb="33">
      <t>カイゴ</t>
    </rPh>
    <rPh sb="37" eb="39">
      <t>チイキ</t>
    </rPh>
    <rPh sb="39" eb="41">
      <t>ミッチャク</t>
    </rPh>
    <rPh sb="41" eb="42">
      <t>ガタ</t>
    </rPh>
    <rPh sb="42" eb="44">
      <t>ツウショ</t>
    </rPh>
    <rPh sb="44" eb="46">
      <t>カイゴ</t>
    </rPh>
    <rPh sb="50" eb="53">
      <t>ニンチショウ</t>
    </rPh>
    <rPh sb="53" eb="56">
      <t>タイオウガタ</t>
    </rPh>
    <rPh sb="56" eb="60">
      <t>ツウショカイゴ</t>
    </rPh>
    <phoneticPr fontId="20"/>
  </si>
  <si>
    <t>株式会社○○</t>
  </si>
  <si>
    <t>　15.小規模多機能型居宅介護（利用期間を定めて行うもの）　16.認知症対応型共同生活介護（利用期間を定めて行うもの）</t>
    <rPh sb="33" eb="35">
      <t>ニンチ</t>
    </rPh>
    <rPh sb="35" eb="36">
      <t>ショウ</t>
    </rPh>
    <rPh sb="36" eb="39">
      <t>タイオウガタ</t>
    </rPh>
    <rPh sb="39" eb="41">
      <t>キョウドウ</t>
    </rPh>
    <rPh sb="41" eb="43">
      <t>セイカツ</t>
    </rPh>
    <rPh sb="43" eb="45">
      <t>カイゴ</t>
    </rPh>
    <phoneticPr fontId="20"/>
  </si>
  <si>
    <t>　17.地域密着型特定施設入居者生活介護（利用期間を定めて行うもの）　18.看護小規模多機能型居宅介護（利用期間を</t>
    <rPh sb="4" eb="6">
      <t>チイキ</t>
    </rPh>
    <rPh sb="6" eb="9">
      <t>ミッチャクガタ</t>
    </rPh>
    <rPh sb="9" eb="11">
      <t>トクテイ</t>
    </rPh>
    <rPh sb="11" eb="13">
      <t>シセツ</t>
    </rPh>
    <rPh sb="13" eb="16">
      <t>ニュウキョシャ</t>
    </rPh>
    <rPh sb="16" eb="18">
      <t>セイカツ</t>
    </rPh>
    <rPh sb="18" eb="20">
      <t>カイゴ</t>
    </rPh>
    <rPh sb="38" eb="40">
      <t>カンゴ</t>
    </rPh>
    <rPh sb="40" eb="43">
      <t>ショウキボ</t>
    </rPh>
    <rPh sb="43" eb="47">
      <t>タキノウガタ</t>
    </rPh>
    <rPh sb="47" eb="49">
      <t>キョタク</t>
    </rPh>
    <rPh sb="49" eb="51">
      <t>カイゴ</t>
    </rPh>
    <phoneticPr fontId="20"/>
  </si>
  <si>
    <t>○欄</t>
    <rPh sb="1" eb="2">
      <t>ラン</t>
    </rPh>
    <phoneticPr fontId="20"/>
  </si>
  <si>
    <t>＊各サービスごとに利用計画数の多い上位3法人について計画数の記録を記載してください。</t>
    <rPh sb="1" eb="2">
      <t>カク</t>
    </rPh>
    <rPh sb="9" eb="11">
      <t>リヨウ</t>
    </rPh>
    <rPh sb="11" eb="13">
      <t>ケイカク</t>
    </rPh>
    <rPh sb="13" eb="14">
      <t>スウ</t>
    </rPh>
    <rPh sb="15" eb="16">
      <t>オオ</t>
    </rPh>
    <rPh sb="17" eb="19">
      <t>ジョウイ</t>
    </rPh>
    <rPh sb="20" eb="22">
      <t>ホウジン</t>
    </rPh>
    <rPh sb="26" eb="27">
      <t>ケイ</t>
    </rPh>
    <rPh sb="27" eb="29">
      <t>カクスウ</t>
    </rPh>
    <rPh sb="30" eb="32">
      <t>キロク</t>
    </rPh>
    <rPh sb="33" eb="35">
      <t>キサイ</t>
    </rPh>
    <phoneticPr fontId="20"/>
  </si>
  <si>
    <t>事業所の所在地</t>
    <rPh sb="0" eb="2">
      <t>ジギョウ</t>
    </rPh>
    <rPh sb="2" eb="3">
      <t>ショ</t>
    </rPh>
    <rPh sb="4" eb="7">
      <t>ショザイチ</t>
    </rPh>
    <phoneticPr fontId="20"/>
  </si>
  <si>
    <t>管理者の氏名</t>
    <rPh sb="0" eb="3">
      <t>カンリシャ</t>
    </rPh>
    <rPh sb="4" eb="6">
      <t>シメイ</t>
    </rPh>
    <phoneticPr fontId="20"/>
  </si>
  <si>
    <t>月</t>
    <rPh sb="0" eb="1">
      <t>ツキ</t>
    </rPh>
    <phoneticPr fontId="20"/>
  </si>
  <si>
    <t>年度</t>
    <rPh sb="0" eb="2">
      <t>ネンド</t>
    </rPh>
    <phoneticPr fontId="20"/>
  </si>
  <si>
    <t>社会福祉法人★</t>
  </si>
  <si>
    <t xml:space="preserve"> (1) 通常の事業の実施地域においてサービスごとでみた場合に所在する事業所が５未満</t>
    <rPh sb="31" eb="33">
      <t>ショザイ</t>
    </rPh>
    <rPh sb="35" eb="38">
      <t>ジギョウショ</t>
    </rPh>
    <phoneticPr fontId="20"/>
  </si>
  <si>
    <t xml:space="preserve"> (2) 特別地域居宅介護支援加算を受けている</t>
  </si>
  <si>
    <t xml:space="preserve"> (3) 平均の居宅サービス計画件数が月当たり20件以下</t>
    <rPh sb="19" eb="21">
      <t>ツキア</t>
    </rPh>
    <phoneticPr fontId="20"/>
  </si>
  <si>
    <t xml:space="preserve"> (4) サービスごとでみたときに、居宅サービス計画が月当たり平均10件以下</t>
    <rPh sb="36" eb="38">
      <t>イカ</t>
    </rPh>
    <phoneticPr fontId="20"/>
  </si>
  <si>
    <t xml:space="preserve"> (5) サービスの質が高いことによる利用者の希望を勘案した</t>
  </si>
  <si>
    <t xml:space="preserve"> (6) 地域ケア会議等でやむを得ないと認められた場合</t>
    <rPh sb="5" eb="7">
      <t>チイキ</t>
    </rPh>
    <rPh sb="9" eb="12">
      <t>カイギトウ</t>
    </rPh>
    <rPh sb="16" eb="17">
      <t>エ</t>
    </rPh>
    <rPh sb="20" eb="21">
      <t>ミト</t>
    </rPh>
    <rPh sb="25" eb="27">
      <t>バアイ</t>
    </rPh>
    <phoneticPr fontId="20"/>
  </si>
  <si>
    <t xml:space="preserve"> 上記に該当する正当な理由はない</t>
    <rPh sb="1" eb="3">
      <t>ジョウキ</t>
    </rPh>
    <rPh sb="4" eb="6">
      <t>ガイトウ</t>
    </rPh>
    <rPh sb="8" eb="10">
      <t>セイトウ</t>
    </rPh>
    <rPh sb="11" eb="13">
      <t>リユウ</t>
    </rPh>
    <phoneticPr fontId="20"/>
  </si>
  <si>
    <t>電話</t>
    <rPh sb="0" eb="2">
      <t>デンワ</t>
    </rPh>
    <phoneticPr fontId="20"/>
  </si>
  <si>
    <t>FAX</t>
  </si>
  <si>
    <t>社会福祉法人長野県</t>
    <rPh sb="0" eb="2">
      <t>シャカイ</t>
    </rPh>
    <rPh sb="2" eb="4">
      <t>フクシ</t>
    </rPh>
    <rPh sb="4" eb="6">
      <t>ホウジン</t>
    </rPh>
    <rPh sb="6" eb="9">
      <t>ナガノケン</t>
    </rPh>
    <phoneticPr fontId="20"/>
  </si>
  <si>
    <t>2,11,15</t>
  </si>
  <si>
    <t>減算期間</t>
  </si>
  <si>
    <t>訪問入浴介護を位置付けた計画総数</t>
    <rPh sb="0" eb="2">
      <t>ホウモン</t>
    </rPh>
    <rPh sb="2" eb="4">
      <t>ニュウヨク</t>
    </rPh>
    <rPh sb="4" eb="6">
      <t>カイゴ</t>
    </rPh>
    <rPh sb="7" eb="9">
      <t>イチ</t>
    </rPh>
    <rPh sb="9" eb="10">
      <t>ツ</t>
    </rPh>
    <rPh sb="12" eb="13">
      <t>ケイ</t>
    </rPh>
    <rPh sb="13" eb="14">
      <t>ガ</t>
    </rPh>
    <rPh sb="14" eb="16">
      <t>ソウスウ</t>
    </rPh>
    <phoneticPr fontId="20"/>
  </si>
  <si>
    <t>訪問看護を位置付けた計画総数</t>
    <rPh sb="0" eb="2">
      <t>ホウモン</t>
    </rPh>
    <rPh sb="2" eb="4">
      <t>カンゴ</t>
    </rPh>
    <rPh sb="5" eb="7">
      <t>イチ</t>
    </rPh>
    <rPh sb="7" eb="8">
      <t>ツ</t>
    </rPh>
    <rPh sb="10" eb="11">
      <t>ケイ</t>
    </rPh>
    <rPh sb="11" eb="12">
      <t>ガ</t>
    </rPh>
    <rPh sb="12" eb="14">
      <t>ソウスウ</t>
    </rPh>
    <phoneticPr fontId="20"/>
  </si>
  <si>
    <t>訪問リハビリテーションを位置付けた計画総数</t>
    <rPh sb="0" eb="2">
      <t>ホウモン</t>
    </rPh>
    <rPh sb="12" eb="14">
      <t>イチ</t>
    </rPh>
    <rPh sb="14" eb="15">
      <t>ツ</t>
    </rPh>
    <rPh sb="17" eb="18">
      <t>ケイ</t>
    </rPh>
    <rPh sb="18" eb="19">
      <t>ガ</t>
    </rPh>
    <rPh sb="19" eb="21">
      <t>ソウスウ</t>
    </rPh>
    <phoneticPr fontId="20"/>
  </si>
  <si>
    <t>通所介護を位置付けた計画総数</t>
    <rPh sb="0" eb="2">
      <t>ツウショ</t>
    </rPh>
    <rPh sb="2" eb="4">
      <t>カイゴ</t>
    </rPh>
    <rPh sb="5" eb="7">
      <t>イチ</t>
    </rPh>
    <rPh sb="7" eb="8">
      <t>ツ</t>
    </rPh>
    <rPh sb="10" eb="11">
      <t>ケイ</t>
    </rPh>
    <rPh sb="11" eb="12">
      <t>ガ</t>
    </rPh>
    <rPh sb="12" eb="14">
      <t>ソウスウ</t>
    </rPh>
    <phoneticPr fontId="20"/>
  </si>
  <si>
    <t>短期入所生活介護を位置付けた計画総数</t>
    <rPh sb="0" eb="2">
      <t>タンキ</t>
    </rPh>
    <rPh sb="2" eb="4">
      <t>ニュウショ</t>
    </rPh>
    <rPh sb="4" eb="6">
      <t>セイカツ</t>
    </rPh>
    <rPh sb="6" eb="8">
      <t>カイゴ</t>
    </rPh>
    <rPh sb="9" eb="11">
      <t>イチ</t>
    </rPh>
    <rPh sb="11" eb="12">
      <t>ツ</t>
    </rPh>
    <rPh sb="14" eb="15">
      <t>ケイ</t>
    </rPh>
    <rPh sb="15" eb="16">
      <t>ガ</t>
    </rPh>
    <rPh sb="16" eb="18">
      <t>ソウスウ</t>
    </rPh>
    <phoneticPr fontId="20"/>
  </si>
  <si>
    <t>福祉用具貸与を位置付けた計画総数</t>
    <rPh sb="0" eb="2">
      <t>フクシ</t>
    </rPh>
    <rPh sb="2" eb="4">
      <t>ヨウグ</t>
    </rPh>
    <rPh sb="4" eb="6">
      <t>タイヨ</t>
    </rPh>
    <rPh sb="7" eb="9">
      <t>イチ</t>
    </rPh>
    <rPh sb="9" eb="10">
      <t>ツ</t>
    </rPh>
    <rPh sb="12" eb="13">
      <t>ケイ</t>
    </rPh>
    <rPh sb="13" eb="14">
      <t>ガ</t>
    </rPh>
    <rPh sb="14" eb="16">
      <t>ソウスウ</t>
    </rPh>
    <phoneticPr fontId="20"/>
  </si>
  <si>
    <t>定期巡回・随時対応型訪問介護看護を位置付けた計画総数</t>
    <rPh sb="0" eb="2">
      <t>テイキ</t>
    </rPh>
    <rPh sb="2" eb="4">
      <t>ジュンカイ</t>
    </rPh>
    <rPh sb="5" eb="7">
      <t>ズイジ</t>
    </rPh>
    <rPh sb="7" eb="10">
      <t>タイオウガタ</t>
    </rPh>
    <rPh sb="10" eb="12">
      <t>ホウモン</t>
    </rPh>
    <rPh sb="12" eb="14">
      <t>カイゴ</t>
    </rPh>
    <rPh sb="14" eb="16">
      <t>カンゴ</t>
    </rPh>
    <rPh sb="17" eb="19">
      <t>イチ</t>
    </rPh>
    <rPh sb="19" eb="20">
      <t>ツ</t>
    </rPh>
    <rPh sb="22" eb="23">
      <t>ケイ</t>
    </rPh>
    <rPh sb="23" eb="24">
      <t>ガ</t>
    </rPh>
    <rPh sb="24" eb="26">
      <t>ソウスウ</t>
    </rPh>
    <phoneticPr fontId="20"/>
  </si>
  <si>
    <t>夜間対応型訪問介護を位置付けた計画総数</t>
    <rPh sb="0" eb="2">
      <t>ヤカン</t>
    </rPh>
    <rPh sb="2" eb="5">
      <t>タイオウガタ</t>
    </rPh>
    <rPh sb="5" eb="7">
      <t>ホウモン</t>
    </rPh>
    <rPh sb="7" eb="9">
      <t>カイゴ</t>
    </rPh>
    <rPh sb="10" eb="12">
      <t>イチ</t>
    </rPh>
    <rPh sb="12" eb="13">
      <t>ツ</t>
    </rPh>
    <rPh sb="15" eb="16">
      <t>ケイ</t>
    </rPh>
    <rPh sb="16" eb="17">
      <t>ガ</t>
    </rPh>
    <rPh sb="17" eb="19">
      <t>ソウスウ</t>
    </rPh>
    <phoneticPr fontId="20"/>
  </si>
  <si>
    <t>地域密着型通所介護を位置付けた計画総数</t>
    <rPh sb="0" eb="2">
      <t>チイキ</t>
    </rPh>
    <rPh sb="2" eb="5">
      <t>ミッチャクガタ</t>
    </rPh>
    <rPh sb="5" eb="7">
      <t>ツウショ</t>
    </rPh>
    <rPh sb="7" eb="9">
      <t>カイゴ</t>
    </rPh>
    <rPh sb="10" eb="12">
      <t>イチ</t>
    </rPh>
    <rPh sb="12" eb="13">
      <t>ツ</t>
    </rPh>
    <rPh sb="15" eb="16">
      <t>ケイ</t>
    </rPh>
    <rPh sb="16" eb="17">
      <t>ガ</t>
    </rPh>
    <rPh sb="17" eb="19">
      <t>ソウスウ</t>
    </rPh>
    <phoneticPr fontId="20"/>
  </si>
  <si>
    <t>小規模多機能型居宅介護（短期利用）を位置付けた計画総数</t>
    <rPh sb="0" eb="3">
      <t>ショウキボ</t>
    </rPh>
    <rPh sb="3" eb="7">
      <t>タキノウガタ</t>
    </rPh>
    <rPh sb="7" eb="9">
      <t>キョタク</t>
    </rPh>
    <rPh sb="9" eb="11">
      <t>カイゴ</t>
    </rPh>
    <rPh sb="12" eb="14">
      <t>タンキ</t>
    </rPh>
    <rPh sb="14" eb="16">
      <t>リヨウ</t>
    </rPh>
    <rPh sb="18" eb="20">
      <t>イチ</t>
    </rPh>
    <rPh sb="20" eb="21">
      <t>ツ</t>
    </rPh>
    <rPh sb="23" eb="24">
      <t>ケイ</t>
    </rPh>
    <rPh sb="24" eb="25">
      <t>ガ</t>
    </rPh>
    <rPh sb="25" eb="27">
      <t>ソウスウ</t>
    </rPh>
    <phoneticPr fontId="20"/>
  </si>
  <si>
    <t>認知症対応型共同生活介護（短期利用）を位置付けた計画総数</t>
    <rPh sb="0" eb="2">
      <t>ニンチ</t>
    </rPh>
    <rPh sb="2" eb="3">
      <t>ショウ</t>
    </rPh>
    <rPh sb="3" eb="6">
      <t>タイオウガタ</t>
    </rPh>
    <rPh sb="6" eb="8">
      <t>キョウドウ</t>
    </rPh>
    <rPh sb="8" eb="10">
      <t>セイカツ</t>
    </rPh>
    <rPh sb="10" eb="12">
      <t>カイゴ</t>
    </rPh>
    <rPh sb="13" eb="15">
      <t>タンキ</t>
    </rPh>
    <rPh sb="15" eb="17">
      <t>リヨウ</t>
    </rPh>
    <rPh sb="19" eb="21">
      <t>イチ</t>
    </rPh>
    <rPh sb="21" eb="22">
      <t>ツ</t>
    </rPh>
    <rPh sb="24" eb="25">
      <t>ケイ</t>
    </rPh>
    <rPh sb="25" eb="26">
      <t>ガ</t>
    </rPh>
    <rPh sb="26" eb="28">
      <t>ソウスウ</t>
    </rPh>
    <phoneticPr fontId="20"/>
  </si>
  <si>
    <t>地域密着型特定施設入居者生活介護（短期利用）を位置付けた計画総数</t>
    <rPh sb="0" eb="2">
      <t>チイキ</t>
    </rPh>
    <rPh sb="2" eb="5">
      <t>ミッチャクガタ</t>
    </rPh>
    <rPh sb="5" eb="7">
      <t>トクテイ</t>
    </rPh>
    <rPh sb="7" eb="9">
      <t>シセツ</t>
    </rPh>
    <rPh sb="9" eb="12">
      <t>ニュウキョシャ</t>
    </rPh>
    <rPh sb="12" eb="14">
      <t>セイカツ</t>
    </rPh>
    <rPh sb="14" eb="16">
      <t>カイゴ</t>
    </rPh>
    <rPh sb="17" eb="19">
      <t>タンキ</t>
    </rPh>
    <rPh sb="19" eb="21">
      <t>リヨウ</t>
    </rPh>
    <rPh sb="23" eb="25">
      <t>イチ</t>
    </rPh>
    <rPh sb="25" eb="26">
      <t>ツ</t>
    </rPh>
    <rPh sb="28" eb="29">
      <t>ケイ</t>
    </rPh>
    <rPh sb="29" eb="30">
      <t>ガ</t>
    </rPh>
    <rPh sb="30" eb="32">
      <t>ソウスウ</t>
    </rPh>
    <phoneticPr fontId="20"/>
  </si>
  <si>
    <t>株式会社▼</t>
    <rPh sb="0" eb="4">
      <t>カブシキガイシャ</t>
    </rPh>
    <phoneticPr fontId="20"/>
  </si>
  <si>
    <t>（ 　 ）</t>
  </si>
  <si>
    <t>（ 1 ）</t>
  </si>
  <si>
    <t>（　　　）</t>
  </si>
  <si>
    <t>長野市◎◎町3番地</t>
    <rPh sb="0" eb="2">
      <t>ナガノ</t>
    </rPh>
    <rPh sb="2" eb="3">
      <t>シ</t>
    </rPh>
    <rPh sb="5" eb="6">
      <t>マチ</t>
    </rPh>
    <rPh sb="7" eb="9">
      <t>バンチ</t>
    </rPh>
    <phoneticPr fontId="20"/>
  </si>
  <si>
    <t>開設者所在地</t>
    <rPh sb="0" eb="2">
      <t>カイセツ</t>
    </rPh>
    <rPh sb="2" eb="3">
      <t>シャ</t>
    </rPh>
    <rPh sb="3" eb="6">
      <t>ショザイチ</t>
    </rPh>
    <phoneticPr fontId="20"/>
  </si>
  <si>
    <t>代表者</t>
    <rPh sb="0" eb="3">
      <t>ダイヒョウシャ</t>
    </rPh>
    <phoneticPr fontId="20"/>
  </si>
  <si>
    <t>長野市△△2丁目2－2</t>
    <rPh sb="0" eb="2">
      <t>ナガノ</t>
    </rPh>
    <rPh sb="2" eb="3">
      <t>シ</t>
    </rPh>
    <rPh sb="6" eb="8">
      <t>チョウメ</t>
    </rPh>
    <phoneticPr fontId="20"/>
  </si>
  <si>
    <t>平成　   年　   月　   日から平成　   年　   月    日</t>
    <rPh sb="0" eb="2">
      <t>ヘイセイ</t>
    </rPh>
    <rPh sb="6" eb="7">
      <t>ネン</t>
    </rPh>
    <rPh sb="11" eb="12">
      <t>ゲツ</t>
    </rPh>
    <rPh sb="16" eb="17">
      <t>ヒ</t>
    </rPh>
    <rPh sb="19" eb="21">
      <t>ヘイセイ</t>
    </rPh>
    <rPh sb="25" eb="26">
      <t>ネン</t>
    </rPh>
    <rPh sb="30" eb="31">
      <t>ゲツ</t>
    </rPh>
    <rPh sb="35" eb="36">
      <t>ヒ</t>
    </rPh>
    <phoneticPr fontId="20"/>
  </si>
  <si>
    <t>当該サービスの事業所名</t>
    <rPh sb="0" eb="2">
      <t>トウガイ</t>
    </rPh>
    <rPh sb="7" eb="9">
      <t>ジギョウ</t>
    </rPh>
    <rPh sb="9" eb="10">
      <t>ショ</t>
    </rPh>
    <rPh sb="10" eb="11">
      <t>メイ</t>
    </rPh>
    <phoneticPr fontId="20"/>
  </si>
  <si>
    <t>5事業所以上</t>
    <rPh sb="1" eb="4">
      <t>ジギョウショ</t>
    </rPh>
    <rPh sb="4" eb="6">
      <t>イジョウ</t>
    </rPh>
    <phoneticPr fontId="20"/>
  </si>
  <si>
    <t>令和　  　年　  　月　  　日</t>
    <rPh sb="0" eb="2">
      <t>レイワ</t>
    </rPh>
    <rPh sb="6" eb="7">
      <t>ネン</t>
    </rPh>
    <rPh sb="11" eb="12">
      <t>ガツ</t>
    </rPh>
    <rPh sb="16" eb="17">
      <t>ヒ</t>
    </rPh>
    <phoneticPr fontId="20"/>
  </si>
  <si>
    <t>理由書提出有無</t>
    <rPh sb="0" eb="3">
      <t>リユウショ</t>
    </rPh>
    <rPh sb="3" eb="5">
      <t>テイシュツ</t>
    </rPh>
    <rPh sb="5" eb="7">
      <t>ウム</t>
    </rPh>
    <phoneticPr fontId="20"/>
  </si>
  <si>
    <t>医療法人□</t>
  </si>
  <si>
    <t>件　＝</t>
    <rPh sb="0" eb="1">
      <t>ケン</t>
    </rPh>
    <phoneticPr fontId="20"/>
  </si>
  <si>
    <t>合計</t>
    <rPh sb="0" eb="2">
      <t>ゴウケイ</t>
    </rPh>
    <phoneticPr fontId="20"/>
  </si>
  <si>
    <t>○</t>
  </si>
  <si>
    <t>社会福祉法人○</t>
    <rPh sb="0" eb="2">
      <t>シャカイ</t>
    </rPh>
    <rPh sb="2" eb="4">
      <t>フクシ</t>
    </rPh>
    <rPh sb="4" eb="6">
      <t>ホウジン</t>
    </rPh>
    <phoneticPr fontId="20"/>
  </si>
  <si>
    <t>医療法人◎</t>
  </si>
  <si>
    <t>医療法人■</t>
  </si>
  <si>
    <t>医療法人☆</t>
    <rPh sb="0" eb="2">
      <t>イリョウ</t>
    </rPh>
    <rPh sb="2" eb="4">
      <t>ホウジン</t>
    </rPh>
    <phoneticPr fontId="20"/>
  </si>
  <si>
    <t>株式会社★</t>
  </si>
  <si>
    <t>株式会社●</t>
  </si>
  <si>
    <t>社会福祉法人□</t>
  </si>
  <si>
    <t>株式会社▲■</t>
  </si>
  <si>
    <t>社会福祉法人☆</t>
  </si>
  <si>
    <t>1,3,5</t>
  </si>
  <si>
    <t>3月</t>
    <rPh sb="1" eb="2">
      <t>ツキ</t>
    </rPh>
    <phoneticPr fontId="20"/>
  </si>
  <si>
    <t>長野市□□町□□番地</t>
    <rPh sb="0" eb="2">
      <t>ナガノ</t>
    </rPh>
    <rPh sb="2" eb="3">
      <t>シ</t>
    </rPh>
    <rPh sb="5" eb="6">
      <t>マチ</t>
    </rPh>
    <rPh sb="8" eb="10">
      <t>バンチ</t>
    </rPh>
    <phoneticPr fontId="20"/>
  </si>
  <si>
    <t>7月</t>
  </si>
  <si>
    <t>医療法人△</t>
    <rPh sb="0" eb="2">
      <t>イリョウ</t>
    </rPh>
    <rPh sb="2" eb="4">
      <t>ホウジン</t>
    </rPh>
    <phoneticPr fontId="20"/>
  </si>
  <si>
    <t>社会福祉法人★</t>
    <rPh sb="0" eb="2">
      <t>シャカイ</t>
    </rPh>
    <rPh sb="2" eb="4">
      <t>フクシ</t>
    </rPh>
    <rPh sb="4" eb="6">
      <t>ホウジン</t>
    </rPh>
    <phoneticPr fontId="20"/>
  </si>
  <si>
    <t>長野市☆☆町1番地</t>
    <rPh sb="0" eb="2">
      <t>ナガノ</t>
    </rPh>
    <rPh sb="2" eb="3">
      <t>シ</t>
    </rPh>
    <rPh sb="5" eb="6">
      <t>マチ</t>
    </rPh>
    <rPh sb="7" eb="9">
      <t>バンチ</t>
    </rPh>
    <phoneticPr fontId="20"/>
  </si>
  <si>
    <t>代表取締役　▼▼</t>
    <rPh sb="0" eb="2">
      <t>ダイヒョウ</t>
    </rPh>
    <rPh sb="2" eb="5">
      <t>トリシマリヤク</t>
    </rPh>
    <phoneticPr fontId="20"/>
  </si>
  <si>
    <t>株式会社○○</t>
    <rPh sb="0" eb="4">
      <t>カブシキガイシャ</t>
    </rPh>
    <phoneticPr fontId="20"/>
  </si>
  <si>
    <t>長野市○○町5丁目5-5</t>
    <rPh sb="0" eb="2">
      <t>ナガノ</t>
    </rPh>
    <rPh sb="2" eb="3">
      <t>シ</t>
    </rPh>
    <rPh sb="5" eb="6">
      <t>マチ</t>
    </rPh>
    <rPh sb="7" eb="9">
      <t>チョウメ</t>
    </rPh>
    <phoneticPr fontId="20"/>
  </si>
  <si>
    <t>理事長　△△</t>
    <rPh sb="0" eb="3">
      <t>リジチョウ</t>
    </rPh>
    <phoneticPr fontId="20"/>
  </si>
  <si>
    <t>社会福祉法人■</t>
    <rPh sb="0" eb="2">
      <t>シャカイ</t>
    </rPh>
    <rPh sb="2" eb="4">
      <t>フクシ</t>
    </rPh>
    <rPh sb="4" eb="6">
      <t>ホウジン</t>
    </rPh>
    <phoneticPr fontId="20"/>
  </si>
  <si>
    <t>長野市■■2丁目2－2</t>
    <rPh sb="0" eb="2">
      <t>ナガノ</t>
    </rPh>
    <rPh sb="2" eb="3">
      <t>シ</t>
    </rPh>
    <rPh sb="6" eb="8">
      <t>チョウメ</t>
    </rPh>
    <phoneticPr fontId="20"/>
  </si>
  <si>
    <t>デイサービス▼▼</t>
  </si>
  <si>
    <t>社会福祉法人☆</t>
    <rPh sb="0" eb="2">
      <t>シャカイ</t>
    </rPh>
    <rPh sb="2" eb="4">
      <t>フクシ</t>
    </rPh>
    <rPh sb="4" eb="6">
      <t>ホウジン</t>
    </rPh>
    <phoneticPr fontId="20"/>
  </si>
  <si>
    <t>長野市○○町〇〇番地</t>
    <rPh sb="0" eb="2">
      <t>ナガノ</t>
    </rPh>
    <rPh sb="2" eb="3">
      <t>シ</t>
    </rPh>
    <phoneticPr fontId="20"/>
  </si>
  <si>
    <t>8月</t>
  </si>
  <si>
    <t>○○居宅介護支援事業所</t>
  </si>
  <si>
    <t>長野　花子</t>
    <rPh sb="0" eb="2">
      <t>ナガノ</t>
    </rPh>
    <rPh sb="3" eb="5">
      <t>ハナコ</t>
    </rPh>
    <phoneticPr fontId="20"/>
  </si>
  <si>
    <t>長野市（篠ノ井、川中島、更北、松代、若穂地区に限る）</t>
    <rPh sb="4" eb="7">
      <t>シノノイ</t>
    </rPh>
    <rPh sb="8" eb="11">
      <t>カワナカジマ</t>
    </rPh>
    <rPh sb="12" eb="14">
      <t>コウホク</t>
    </rPh>
    <rPh sb="15" eb="17">
      <t>マツシロ</t>
    </rPh>
    <rPh sb="18" eb="20">
      <t>ワカホ</t>
    </rPh>
    <rPh sb="20" eb="22">
      <t>チク</t>
    </rPh>
    <rPh sb="23" eb="24">
      <t>カギ</t>
    </rPh>
    <phoneticPr fontId="20"/>
  </si>
  <si>
    <t>4月</t>
    <rPh sb="1" eb="2">
      <t>ガツ</t>
    </rPh>
    <phoneticPr fontId="20"/>
  </si>
  <si>
    <t>026-・・・-・・・・</t>
  </si>
  <si>
    <t>5月</t>
  </si>
  <si>
    <t>平成　28年　10月　1日から平成　29年　3月31日</t>
    <rPh sb="0" eb="2">
      <t>ヘイセイ</t>
    </rPh>
    <rPh sb="5" eb="6">
      <t>ネン</t>
    </rPh>
    <rPh sb="9" eb="10">
      <t>ゲツ</t>
    </rPh>
    <rPh sb="12" eb="13">
      <t>ヒ</t>
    </rPh>
    <rPh sb="15" eb="17">
      <t>ヘイセイ</t>
    </rPh>
    <rPh sb="20" eb="21">
      <t>ネン</t>
    </rPh>
    <rPh sb="23" eb="24">
      <t>ゲツ</t>
    </rPh>
    <rPh sb="26" eb="27">
      <t>ヒ</t>
    </rPh>
    <phoneticPr fontId="20"/>
  </si>
  <si>
    <t>平成　28　年　9　月　12　日</t>
    <rPh sb="0" eb="2">
      <t>ヘイセイ</t>
    </rPh>
    <rPh sb="6" eb="7">
      <t>ネン</t>
    </rPh>
    <rPh sb="10" eb="11">
      <t>ガツ</t>
    </rPh>
    <rPh sb="15" eb="16">
      <t>ヒ</t>
    </rPh>
    <phoneticPr fontId="20"/>
  </si>
  <si>
    <t>長野市南長野692-2</t>
    <rPh sb="0" eb="3">
      <t>ナガノシ</t>
    </rPh>
    <rPh sb="3" eb="4">
      <t>ミナミ</t>
    </rPh>
    <rPh sb="4" eb="6">
      <t>ナガノ</t>
    </rPh>
    <phoneticPr fontId="20"/>
  </si>
  <si>
    <t>理事長　長野　県太郎</t>
    <rPh sb="0" eb="3">
      <t>リジチョウ</t>
    </rPh>
    <rPh sb="4" eb="6">
      <t>ナガノ</t>
    </rPh>
    <rPh sb="7" eb="8">
      <t>ケン</t>
    </rPh>
    <rPh sb="8" eb="10">
      <t>タロウ</t>
    </rPh>
    <phoneticPr fontId="20"/>
  </si>
  <si>
    <t>■■デイサービスセンター</t>
  </si>
  <si>
    <t>207010××××</t>
  </si>
  <si>
    <t>△△ヘルパーステーション</t>
  </si>
  <si>
    <t>理事長　□□</t>
    <rPh sb="0" eb="3">
      <t>リジチョウ</t>
    </rPh>
    <phoneticPr fontId="20"/>
  </si>
  <si>
    <t>△△病院</t>
    <rPh sb="2" eb="4">
      <t>ビョウイン</t>
    </rPh>
    <phoneticPr fontId="20"/>
  </si>
  <si>
    <t>老人保健施設■■</t>
    <rPh sb="0" eb="2">
      <t>ロウジン</t>
    </rPh>
    <rPh sb="2" eb="4">
      <t>ホケン</t>
    </rPh>
    <rPh sb="4" eb="6">
      <t>シセツ</t>
    </rPh>
    <phoneticPr fontId="20"/>
  </si>
  <si>
    <t>ショートステイ★</t>
  </si>
  <si>
    <t>理事長　☆☆</t>
    <rPh sb="0" eb="3">
      <t>リジチョウ</t>
    </rPh>
    <phoneticPr fontId="20"/>
  </si>
  <si>
    <t>☆☆病院</t>
    <rPh sb="2" eb="4">
      <t>ビョウイン</t>
    </rPh>
    <phoneticPr fontId="20"/>
  </si>
  <si>
    <t>レンタル○○</t>
  </si>
  <si>
    <t>◎◎事業所</t>
    <rPh sb="2" eb="5">
      <t>ジギョウショ</t>
    </rPh>
    <phoneticPr fontId="20"/>
  </si>
  <si>
    <t>★★デイサービスセンター</t>
  </si>
  <si>
    <t>☆☆ホーム</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</si>
</sst>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月&quot;"/>
    <numFmt numFmtId="179" formatCode="0_ "/>
    <numFmt numFmtId="177" formatCode="\(&quot;う&quot;&quot;ち&quot;General\)"/>
    <numFmt numFmtId="178" formatCode="_ * #,##0_ ;_ * \-#,##0_ ;_ * &quot;&quot;_ ;_ @_ "/>
  </numFmts>
  <fonts count="4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ont>
    <font>
      <sz val="10"/>
      <color auto="1"/>
      <name val="ＭＳ 明朝"/>
      <family val="1"/>
    </font>
    <font>
      <b/>
      <sz val="10.5"/>
      <color auto="1"/>
      <name val="ＭＳ 明朝"/>
      <family val="1"/>
    </font>
    <font>
      <sz val="11"/>
      <color auto="1"/>
      <name val="ＭＳ 明朝"/>
      <family val="1"/>
    </font>
    <font>
      <b/>
      <sz val="12"/>
      <color auto="1"/>
      <name val="ＭＳ 明朝"/>
      <family val="1"/>
    </font>
    <font>
      <b/>
      <sz val="10"/>
      <color auto="1"/>
      <name val="ＭＳ 明朝"/>
      <family val="1"/>
    </font>
    <font>
      <b/>
      <sz val="11"/>
      <color auto="1"/>
      <name val="ＭＳ 明朝"/>
      <family val="1"/>
    </font>
    <font>
      <sz val="12"/>
      <color auto="1"/>
      <name val="ＭＳ 明朝"/>
      <family val="1"/>
    </font>
    <font>
      <sz val="9"/>
      <color auto="1"/>
      <name val="ＭＳ 明朝"/>
      <family val="1"/>
    </font>
    <font>
      <sz val="10"/>
      <color rgb="FFFF0000"/>
      <name val="ＭＳ 明朝"/>
      <family val="1"/>
    </font>
    <font>
      <strike/>
      <sz val="10"/>
      <color auto="1"/>
      <name val="ＭＳ 明朝"/>
      <family val="1"/>
    </font>
    <font>
      <sz val="6"/>
      <color auto="1"/>
      <name val="ＭＳ Ｐゴシック"/>
      <family val="3"/>
    </font>
    <font>
      <sz val="11"/>
      <color auto="1"/>
      <name val="HGSｺﾞｼｯｸM"/>
      <family val="3"/>
    </font>
    <font>
      <b/>
      <sz val="11"/>
      <color auto="1"/>
      <name val="HGSｺﾞｼｯｸM"/>
      <family val="3"/>
    </font>
    <font>
      <sz val="10"/>
      <color auto="1"/>
      <name val="HGSｺﾞｼｯｸM"/>
      <family val="3"/>
    </font>
    <font>
      <sz val="10.5"/>
      <color auto="1"/>
      <name val="HGSｺﾞｼｯｸM"/>
      <family val="3"/>
    </font>
    <font>
      <sz val="12"/>
      <color auto="1"/>
      <name val="HGSｺﾞｼｯｸM"/>
      <family val="3"/>
    </font>
    <font>
      <sz val="8"/>
      <color auto="1"/>
      <name val="HGSｺﾞｼｯｸM"/>
      <family val="3"/>
    </font>
    <font>
      <sz val="11"/>
      <color indexed="8"/>
      <name val="HGSｺﾞｼｯｸM"/>
      <family val="3"/>
    </font>
    <font>
      <sz val="10.5"/>
      <color indexed="10"/>
      <name val="HGSｺﾞｼｯｸM"/>
      <family val="3"/>
    </font>
    <font>
      <sz val="9"/>
      <color auto="1"/>
      <name val="HGSｺﾞｼｯｸM"/>
      <family val="3"/>
    </font>
    <font>
      <sz val="14"/>
      <color auto="1"/>
      <name val="HGSｺﾞｼｯｸM"/>
      <family val="3"/>
    </font>
    <font>
      <sz val="16"/>
      <color auto="1"/>
      <name val="HGSｺﾞｼｯｸM"/>
      <family val="3"/>
    </font>
    <font>
      <sz val="6"/>
      <color auto="1"/>
      <name val="ＭＳ Ｐ明朝"/>
      <family val="1"/>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indexed="65"/>
        <bgColor indexed="64"/>
      </patternFill>
    </fill>
    <fill>
      <patternFill patternType="solid">
        <fgColor indexed="9"/>
        <bgColor indexed="64"/>
      </patternFill>
    </fill>
    <fill>
      <patternFill patternType="solid">
        <fgColor rgb="FFFFFF00"/>
        <bgColor indexed="64"/>
      </patternFill>
    </fill>
    <fill>
      <patternFill patternType="solid">
        <fgColor rgb="FFFFFF99"/>
        <bgColor indexed="64"/>
      </patternFill>
    </fill>
  </fills>
  <borders count="8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ck">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hair">
        <color indexed="64"/>
      </right>
      <top style="hair">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hair">
        <color indexed="8"/>
      </top>
      <bottom/>
      <diagonal/>
    </border>
    <border>
      <left style="thin">
        <color indexed="64"/>
      </left>
      <right/>
      <top/>
      <bottom style="hair">
        <color indexed="8"/>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8"/>
      </top>
      <bottom/>
      <diagonal/>
    </border>
    <border>
      <left/>
      <right style="thin">
        <color indexed="64"/>
      </right>
      <top/>
      <bottom style="hair">
        <color indexed="8"/>
      </bottom>
      <diagonal/>
    </border>
    <border>
      <left style="thin">
        <color indexed="64"/>
      </left>
      <right/>
      <top/>
      <bottom style="hair">
        <color indexed="64"/>
      </bottom>
      <diagonal/>
    </border>
    <border>
      <left/>
      <right style="thin">
        <color indexed="64"/>
      </right>
      <top/>
      <bottom style="hair">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alignment vertical="center"/>
    </xf>
    <xf numFmtId="0" fontId="6"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77">
    <xf numFmtId="0" fontId="0" fillId="0" borderId="0" xfId="0"/>
    <xf numFmtId="0" fontId="21" fillId="0" borderId="0" xfId="36" applyFont="1">
      <alignment vertical="center"/>
    </xf>
    <xf numFmtId="0" fontId="22" fillId="0" borderId="0" xfId="36" applyFont="1">
      <alignment vertical="center"/>
    </xf>
    <xf numFmtId="0" fontId="21" fillId="0" borderId="0" xfId="36" applyFont="1" applyAlignment="1">
      <alignment vertical="center"/>
    </xf>
    <xf numFmtId="0" fontId="22" fillId="0" borderId="0" xfId="36" applyFont="1" applyBorder="1">
      <alignment vertical="center"/>
    </xf>
    <xf numFmtId="0" fontId="23" fillId="0" borderId="0" xfId="36" applyFont="1">
      <alignment vertical="center"/>
    </xf>
    <xf numFmtId="0" fontId="11" fillId="0" borderId="0" xfId="36" applyFont="1">
      <alignment vertical="center"/>
    </xf>
    <xf numFmtId="0" fontId="24" fillId="0" borderId="0" xfId="36" applyFont="1" applyBorder="1" applyAlignment="1">
      <alignment horizontal="center" vertical="center"/>
    </xf>
    <xf numFmtId="0" fontId="21" fillId="0" borderId="0" xfId="36" applyFont="1" applyAlignment="1">
      <alignment horizontal="left" vertical="center"/>
    </xf>
    <xf numFmtId="0" fontId="21" fillId="0" borderId="10" xfId="36" applyFont="1" applyBorder="1" applyAlignment="1">
      <alignment horizontal="center" vertical="center" textRotation="255" wrapText="1"/>
    </xf>
    <xf numFmtId="0" fontId="21" fillId="0" borderId="11" xfId="36" applyFont="1" applyBorder="1" applyAlignment="1">
      <alignment horizontal="center" vertical="center" textRotation="255" wrapText="1"/>
    </xf>
    <xf numFmtId="0" fontId="21" fillId="0" borderId="12" xfId="36" applyFont="1" applyBorder="1" applyAlignment="1">
      <alignment horizontal="center" vertical="center" textRotation="255" wrapText="1"/>
    </xf>
    <xf numFmtId="0" fontId="25" fillId="0" borderId="10" xfId="36" applyFont="1" applyBorder="1" applyAlignment="1">
      <alignment horizontal="center" vertical="center"/>
    </xf>
    <xf numFmtId="0" fontId="22" fillId="0" borderId="13" xfId="36" applyFont="1" applyBorder="1" applyAlignment="1">
      <alignment horizontal="left" vertical="center"/>
    </xf>
    <xf numFmtId="0" fontId="23" fillId="0" borderId="14" xfId="36" applyFont="1" applyBorder="1" applyAlignment="1">
      <alignment horizontal="center" shrinkToFit="1"/>
    </xf>
    <xf numFmtId="0" fontId="23" fillId="0" borderId="15" xfId="36" applyFont="1" applyBorder="1" applyAlignment="1">
      <alignment horizontal="center" shrinkToFit="1"/>
    </xf>
    <xf numFmtId="0" fontId="23" fillId="24" borderId="16" xfId="36" applyFont="1" applyFill="1" applyBorder="1" applyAlignment="1">
      <alignment horizontal="center" vertical="center" shrinkToFit="1"/>
    </xf>
    <xf numFmtId="0" fontId="22" fillId="25" borderId="13" xfId="36" applyFont="1" applyFill="1" applyBorder="1" applyAlignment="1">
      <alignment vertical="center"/>
    </xf>
    <xf numFmtId="0" fontId="23" fillId="16" borderId="17" xfId="36" applyFont="1" applyFill="1" applyBorder="1" applyAlignment="1">
      <alignment horizontal="center" shrinkToFit="1"/>
    </xf>
    <xf numFmtId="0" fontId="21" fillId="24" borderId="17" xfId="36" applyFont="1" applyFill="1" applyBorder="1" applyAlignment="1">
      <alignment horizontal="center" vertical="center" shrinkToFit="1"/>
    </xf>
    <xf numFmtId="0" fontId="23" fillId="0" borderId="14" xfId="36" applyFont="1" applyBorder="1" applyAlignment="1">
      <alignment shrinkToFit="1"/>
    </xf>
    <xf numFmtId="0" fontId="21" fillId="0" borderId="14" xfId="36" applyFont="1" applyBorder="1" applyAlignment="1">
      <alignment horizontal="center" vertical="center" shrinkToFit="1"/>
    </xf>
    <xf numFmtId="0" fontId="21" fillId="0" borderId="15" xfId="36" applyFont="1" applyBorder="1" applyAlignment="1">
      <alignment horizontal="center" vertical="center" shrinkToFit="1"/>
    </xf>
    <xf numFmtId="0" fontId="23" fillId="26" borderId="18" xfId="36" applyFont="1" applyFill="1" applyBorder="1" applyAlignment="1">
      <alignment horizontal="center" vertical="center"/>
    </xf>
    <xf numFmtId="0" fontId="26" fillId="25" borderId="13" xfId="36" applyFont="1" applyFill="1" applyBorder="1" applyAlignment="1">
      <alignment horizontal="left" vertical="center"/>
    </xf>
    <xf numFmtId="0" fontId="21" fillId="25" borderId="19" xfId="36" applyFont="1" applyFill="1" applyBorder="1" applyAlignment="1">
      <alignment vertical="center"/>
    </xf>
    <xf numFmtId="0" fontId="11" fillId="25" borderId="20" xfId="36" applyFont="1" applyFill="1" applyBorder="1" applyAlignment="1">
      <alignment vertical="center"/>
    </xf>
    <xf numFmtId="0" fontId="11" fillId="25" borderId="19" xfId="36" applyFont="1" applyFill="1" applyBorder="1" applyAlignment="1">
      <alignment vertical="center"/>
    </xf>
    <xf numFmtId="0" fontId="11" fillId="25" borderId="21" xfId="36" applyFont="1" applyFill="1" applyBorder="1" applyAlignment="1">
      <alignment vertical="center"/>
    </xf>
    <xf numFmtId="0" fontId="21" fillId="0" borderId="22" xfId="36" applyFont="1" applyBorder="1" applyAlignment="1">
      <alignment horizontal="center" vertical="center"/>
    </xf>
    <xf numFmtId="0" fontId="21" fillId="0" borderId="23" xfId="36" applyFont="1" applyBorder="1" applyAlignment="1">
      <alignment horizontal="center" vertical="center"/>
    </xf>
    <xf numFmtId="0" fontId="21" fillId="0" borderId="0" xfId="36" applyFont="1" applyBorder="1" applyAlignment="1">
      <alignment vertical="center"/>
    </xf>
    <xf numFmtId="0" fontId="23" fillId="0" borderId="24" xfId="34" applyFont="1" applyBorder="1" applyAlignment="1">
      <alignment horizontal="center" vertical="center" textRotation="255" wrapText="1"/>
    </xf>
    <xf numFmtId="0" fontId="23" fillId="0" borderId="25" xfId="34" applyFont="1" applyBorder="1" applyAlignment="1">
      <alignment horizontal="center" vertical="center" textRotation="255" wrapText="1"/>
    </xf>
    <xf numFmtId="0" fontId="23" fillId="0" borderId="26" xfId="34" applyFont="1" applyBorder="1" applyAlignment="1">
      <alignment horizontal="center" vertical="center" textRotation="255" wrapText="1"/>
    </xf>
    <xf numFmtId="0" fontId="25" fillId="0" borderId="27" xfId="36" applyFont="1" applyBorder="1" applyAlignment="1">
      <alignment horizontal="center" vertical="center"/>
    </xf>
    <xf numFmtId="0" fontId="22" fillId="0" borderId="28" xfId="36" applyFont="1" applyBorder="1" applyAlignment="1">
      <alignment horizontal="left" vertical="center"/>
    </xf>
    <xf numFmtId="0" fontId="23" fillId="0" borderId="29" xfId="36" applyFont="1" applyBorder="1" applyAlignment="1">
      <alignment horizontal="center" shrinkToFit="1"/>
    </xf>
    <xf numFmtId="0" fontId="23" fillId="0" borderId="27" xfId="36" applyFont="1" applyBorder="1" applyAlignment="1">
      <alignment horizontal="center" shrinkToFit="1"/>
    </xf>
    <xf numFmtId="0" fontId="23" fillId="24" borderId="30" xfId="36" applyFont="1" applyFill="1" applyBorder="1" applyAlignment="1">
      <alignment horizontal="center" vertical="center" shrinkToFit="1"/>
    </xf>
    <xf numFmtId="0" fontId="22" fillId="25" borderId="28" xfId="36" applyFont="1" applyFill="1" applyBorder="1" applyAlignment="1">
      <alignment vertical="center"/>
    </xf>
    <xf numFmtId="0" fontId="23" fillId="16" borderId="31" xfId="36" applyFont="1" applyFill="1" applyBorder="1" applyAlignment="1">
      <alignment horizontal="center" shrinkToFit="1"/>
    </xf>
    <xf numFmtId="0" fontId="21" fillId="24" borderId="31" xfId="36" applyFont="1" applyFill="1" applyBorder="1" applyAlignment="1">
      <alignment horizontal="center" vertical="center" shrinkToFit="1"/>
    </xf>
    <xf numFmtId="0" fontId="23" fillId="0" borderId="32" xfId="36" applyFont="1" applyBorder="1" applyAlignment="1">
      <alignment shrinkToFit="1"/>
    </xf>
    <xf numFmtId="0" fontId="23" fillId="0" borderId="29" xfId="34" applyFont="1" applyBorder="1" applyAlignment="1">
      <alignment horizontal="center" vertical="center" shrinkToFit="1"/>
    </xf>
    <xf numFmtId="0" fontId="21" fillId="0" borderId="29" xfId="36" applyFont="1" applyBorder="1" applyAlignment="1">
      <alignment horizontal="center" vertical="center" shrinkToFit="1"/>
    </xf>
    <xf numFmtId="0" fontId="21" fillId="0" borderId="27" xfId="36" applyFont="1" applyBorder="1" applyAlignment="1">
      <alignment horizontal="center" vertical="center" shrinkToFit="1"/>
    </xf>
    <xf numFmtId="0" fontId="23" fillId="26" borderId="33" xfId="36" applyFont="1" applyFill="1" applyBorder="1" applyAlignment="1">
      <alignment horizontal="center" vertical="center"/>
    </xf>
    <xf numFmtId="0" fontId="23" fillId="0" borderId="34" xfId="36" applyFont="1" applyBorder="1" applyAlignment="1">
      <alignment shrinkToFit="1"/>
    </xf>
    <xf numFmtId="0" fontId="26" fillId="25" borderId="28" xfId="36" applyFont="1" applyFill="1" applyBorder="1" applyAlignment="1">
      <alignment horizontal="left" vertical="center"/>
    </xf>
    <xf numFmtId="0" fontId="21" fillId="25" borderId="0" xfId="36" applyFont="1" applyFill="1" applyBorder="1" applyAlignment="1">
      <alignment vertical="center"/>
    </xf>
    <xf numFmtId="0" fontId="11" fillId="25" borderId="35" xfId="36" applyFont="1" applyFill="1" applyBorder="1" applyAlignment="1">
      <alignment vertical="center"/>
    </xf>
    <xf numFmtId="0" fontId="11" fillId="25" borderId="0" xfId="36" applyFont="1" applyFill="1" applyBorder="1" applyAlignment="1">
      <alignment vertical="center"/>
    </xf>
    <xf numFmtId="0" fontId="11" fillId="25" borderId="36" xfId="36" applyFont="1" applyFill="1" applyBorder="1" applyAlignment="1">
      <alignment vertical="center"/>
    </xf>
    <xf numFmtId="0" fontId="23" fillId="0" borderId="37" xfId="34" applyFont="1" applyBorder="1" applyAlignment="1">
      <alignment horizontal="center" vertical="center"/>
    </xf>
    <xf numFmtId="0" fontId="23" fillId="0" borderId="38" xfId="34" applyFont="1" applyBorder="1" applyAlignment="1">
      <alignment horizontal="center" vertical="center"/>
    </xf>
    <xf numFmtId="0" fontId="27" fillId="0" borderId="0" xfId="36" applyFont="1" applyBorder="1" applyAlignment="1">
      <alignment horizontal="center"/>
    </xf>
    <xf numFmtId="0" fontId="21" fillId="0" borderId="39" xfId="36" applyFont="1" applyBorder="1" applyAlignment="1">
      <alignment horizontal="center" vertical="center"/>
    </xf>
    <xf numFmtId="0" fontId="21" fillId="0" borderId="10" xfId="36" applyFont="1" applyBorder="1" applyAlignment="1">
      <alignment horizontal="center" vertical="center"/>
    </xf>
    <xf numFmtId="0" fontId="21" fillId="0" borderId="12" xfId="36" applyFont="1" applyBorder="1" applyAlignment="1">
      <alignment horizontal="center" vertical="center"/>
    </xf>
    <xf numFmtId="0" fontId="21" fillId="26" borderId="39" xfId="36" applyFont="1" applyFill="1" applyBorder="1" applyAlignment="1">
      <alignment horizontal="center" vertical="center"/>
    </xf>
    <xf numFmtId="0" fontId="25" fillId="0" borderId="24" xfId="36" applyFont="1" applyBorder="1" applyAlignment="1">
      <alignment horizontal="center" vertical="center"/>
    </xf>
    <xf numFmtId="0" fontId="23" fillId="0" borderId="31" xfId="36" applyFont="1" applyBorder="1" applyAlignment="1">
      <alignment horizontal="center" shrinkToFit="1"/>
    </xf>
    <xf numFmtId="0" fontId="23" fillId="0" borderId="24" xfId="36" applyFont="1" applyBorder="1" applyAlignment="1">
      <alignment horizontal="center" shrinkToFit="1"/>
    </xf>
    <xf numFmtId="0" fontId="23" fillId="24" borderId="40" xfId="34" applyFont="1" applyFill="1" applyBorder="1" applyAlignment="1">
      <alignment horizontal="center" vertical="center" shrinkToFit="1"/>
    </xf>
    <xf numFmtId="0" fontId="23" fillId="16" borderId="39" xfId="36" applyFont="1" applyFill="1" applyBorder="1" applyAlignment="1">
      <alignment horizontal="center" shrinkToFit="1"/>
    </xf>
    <xf numFmtId="0" fontId="21" fillId="24" borderId="39" xfId="34" applyFont="1" applyFill="1" applyBorder="1" applyAlignment="1">
      <alignment horizontal="center" vertical="center" shrinkToFit="1"/>
    </xf>
    <xf numFmtId="0" fontId="23" fillId="0" borderId="31" xfId="34" applyFont="1" applyBorder="1" applyAlignment="1">
      <alignment shrinkToFit="1"/>
    </xf>
    <xf numFmtId="0" fontId="21" fillId="0" borderId="41" xfId="36" applyFont="1" applyBorder="1" applyAlignment="1">
      <alignment horizontal="center" vertical="center"/>
    </xf>
    <xf numFmtId="0" fontId="21" fillId="0" borderId="42" xfId="36" applyFont="1" applyBorder="1" applyAlignment="1">
      <alignment horizontal="center" vertical="center"/>
    </xf>
    <xf numFmtId="0" fontId="21" fillId="0" borderId="27" xfId="36" applyFont="1" applyBorder="1" applyAlignment="1">
      <alignment horizontal="center" vertical="center"/>
    </xf>
    <xf numFmtId="0" fontId="21" fillId="0" borderId="43" xfId="36" applyFont="1" applyBorder="1" applyAlignment="1">
      <alignment horizontal="center" vertical="center"/>
    </xf>
    <xf numFmtId="0" fontId="21" fillId="0" borderId="27" xfId="36" applyFont="1" applyBorder="1" applyAlignment="1">
      <alignment vertical="center"/>
    </xf>
    <xf numFmtId="176" fontId="23" fillId="0" borderId="44" xfId="36" applyNumberFormat="1" applyFont="1" applyBorder="1" applyAlignment="1">
      <alignment horizontal="right"/>
    </xf>
    <xf numFmtId="0" fontId="23" fillId="0" borderId="45" xfId="36" applyFont="1" applyBorder="1" applyAlignment="1"/>
    <xf numFmtId="177" fontId="23" fillId="24" borderId="39" xfId="36" applyNumberFormat="1" applyFont="1" applyFill="1" applyBorder="1" applyAlignment="1">
      <alignment vertical="center"/>
    </xf>
    <xf numFmtId="0" fontId="23" fillId="16" borderId="39" xfId="36" applyFont="1" applyFill="1" applyBorder="1" applyAlignment="1"/>
    <xf numFmtId="0" fontId="23" fillId="0" borderId="12" xfId="36" applyFont="1" applyBorder="1" applyAlignment="1"/>
    <xf numFmtId="0" fontId="23" fillId="0" borderId="39" xfId="36" applyFont="1" applyBorder="1" applyAlignment="1"/>
    <xf numFmtId="0" fontId="23" fillId="0" borderId="44" xfId="36" applyFont="1" applyBorder="1" applyAlignment="1"/>
    <xf numFmtId="0" fontId="21" fillId="0" borderId="31" xfId="36" applyFont="1" applyBorder="1" applyAlignment="1">
      <alignment horizontal="center" vertical="center" shrinkToFit="1"/>
    </xf>
    <xf numFmtId="0" fontId="21" fillId="0" borderId="24" xfId="36" applyFont="1" applyBorder="1" applyAlignment="1">
      <alignment horizontal="center" vertical="center" shrinkToFit="1"/>
    </xf>
    <xf numFmtId="0" fontId="23" fillId="0" borderId="37" xfId="34" applyFont="1" applyBorder="1" applyAlignment="1">
      <alignment vertical="center"/>
    </xf>
    <xf numFmtId="0" fontId="23" fillId="0" borderId="38" xfId="34" applyFont="1" applyBorder="1" applyAlignment="1">
      <alignment vertical="center"/>
    </xf>
    <xf numFmtId="0" fontId="21" fillId="0" borderId="24" xfId="36" applyFont="1" applyBorder="1" applyAlignment="1">
      <alignment horizontal="center" vertical="center"/>
    </xf>
    <xf numFmtId="0" fontId="21" fillId="0" borderId="26" xfId="36" applyFont="1" applyBorder="1" applyAlignment="1">
      <alignment horizontal="center" vertical="center"/>
    </xf>
    <xf numFmtId="176" fontId="23" fillId="0" borderId="31" xfId="36" applyNumberFormat="1" applyFont="1" applyBorder="1" applyAlignment="1">
      <alignment horizontal="right"/>
    </xf>
    <xf numFmtId="0" fontId="23" fillId="0" borderId="26" xfId="36" applyFont="1" applyBorder="1" applyAlignment="1"/>
    <xf numFmtId="0" fontId="23" fillId="0" borderId="31" xfId="36" applyFont="1" applyBorder="1" applyAlignment="1"/>
    <xf numFmtId="0" fontId="21" fillId="0" borderId="39" xfId="36" applyFont="1" applyBorder="1" applyAlignment="1">
      <alignment vertical="center" wrapText="1"/>
    </xf>
    <xf numFmtId="0" fontId="21" fillId="0" borderId="45" xfId="36" applyFont="1" applyBorder="1" applyAlignment="1">
      <alignment vertical="center" wrapText="1"/>
    </xf>
    <xf numFmtId="0" fontId="21" fillId="25" borderId="46" xfId="34" applyFont="1" applyFill="1" applyBorder="1" applyAlignment="1">
      <alignment vertical="center"/>
    </xf>
    <xf numFmtId="0" fontId="21" fillId="25" borderId="47" xfId="36" applyFont="1" applyFill="1" applyBorder="1">
      <alignment vertical="center"/>
    </xf>
    <xf numFmtId="0" fontId="21" fillId="0" borderId="44" xfId="36" applyFont="1" applyBorder="1" applyAlignment="1">
      <alignment horizontal="left" vertical="center"/>
    </xf>
    <xf numFmtId="0" fontId="21" fillId="0" borderId="10" xfId="36" applyFont="1" applyBorder="1" applyAlignment="1">
      <alignment horizontal="center" vertical="center" wrapText="1"/>
    </xf>
    <xf numFmtId="0" fontId="21" fillId="0" borderId="12" xfId="36" applyFont="1" applyBorder="1" applyAlignment="1">
      <alignment horizontal="center" vertical="center" wrapText="1"/>
    </xf>
    <xf numFmtId="0" fontId="21" fillId="0" borderId="39" xfId="36" applyFont="1" applyBorder="1" applyAlignment="1">
      <alignment horizontal="left" vertical="center"/>
    </xf>
    <xf numFmtId="0" fontId="21" fillId="26" borderId="39" xfId="36" applyFont="1" applyFill="1" applyBorder="1" applyAlignment="1">
      <alignment horizontal="left" vertical="center"/>
    </xf>
    <xf numFmtId="0" fontId="28" fillId="0" borderId="33" xfId="36" applyFont="1" applyBorder="1" applyAlignment="1">
      <alignment horizontal="center" vertical="center"/>
    </xf>
    <xf numFmtId="0" fontId="21" fillId="0" borderId="43" xfId="36" applyFont="1" applyBorder="1" applyAlignment="1">
      <alignment horizontal="right" vertical="center" shrinkToFit="1"/>
    </xf>
    <xf numFmtId="0" fontId="21" fillId="0" borderId="29" xfId="36" applyFont="1" applyBorder="1" applyAlignment="1">
      <alignment horizontal="left" vertical="center"/>
    </xf>
    <xf numFmtId="0" fontId="21" fillId="0" borderId="27" xfId="36" applyFont="1" applyBorder="1" applyAlignment="1">
      <alignment horizontal="left" vertical="center" wrapText="1"/>
    </xf>
    <xf numFmtId="0" fontId="21" fillId="0" borderId="43" xfId="36" applyFont="1" applyBorder="1" applyAlignment="1">
      <alignment horizontal="left" vertical="center" wrapText="1"/>
    </xf>
    <xf numFmtId="0" fontId="28" fillId="0" borderId="30" xfId="36" applyFont="1" applyBorder="1" applyAlignment="1">
      <alignment horizontal="center" vertical="center"/>
    </xf>
    <xf numFmtId="0" fontId="21" fillId="0" borderId="43" xfId="36" applyFont="1" applyBorder="1" applyAlignment="1">
      <alignment vertical="center" shrinkToFit="1"/>
    </xf>
    <xf numFmtId="0" fontId="21" fillId="26" borderId="48" xfId="34" applyFont="1" applyFill="1" applyBorder="1" applyAlignment="1">
      <alignment horizontal="center" vertical="center"/>
    </xf>
    <xf numFmtId="0" fontId="21" fillId="26" borderId="33" xfId="34" applyFont="1" applyFill="1" applyBorder="1" applyAlignment="1">
      <alignment horizontal="center" vertical="center"/>
    </xf>
    <xf numFmtId="0" fontId="23" fillId="0" borderId="29" xfId="34" applyFont="1" applyBorder="1" applyAlignment="1">
      <alignment vertical="center" shrinkToFit="1"/>
    </xf>
    <xf numFmtId="49" fontId="21" fillId="26" borderId="33" xfId="36" applyNumberFormat="1" applyFont="1" applyFill="1" applyBorder="1" applyAlignment="1">
      <alignment horizontal="center" vertical="center"/>
    </xf>
    <xf numFmtId="0" fontId="21" fillId="0" borderId="24" xfId="36" applyFont="1" applyBorder="1" applyAlignment="1">
      <alignment horizontal="left" vertical="center" wrapText="1"/>
    </xf>
    <xf numFmtId="0" fontId="21" fillId="0" borderId="26" xfId="36" applyFont="1" applyBorder="1" applyAlignment="1">
      <alignment horizontal="left" vertical="center" wrapText="1"/>
    </xf>
    <xf numFmtId="0" fontId="21" fillId="0" borderId="44" xfId="36" applyFont="1" applyBorder="1" applyAlignment="1">
      <alignment horizontal="center" vertical="center" shrinkToFit="1"/>
    </xf>
    <xf numFmtId="0" fontId="21" fillId="0" borderId="45" xfId="36" applyFont="1" applyBorder="1" applyAlignment="1">
      <alignment vertical="center" shrinkToFit="1"/>
    </xf>
    <xf numFmtId="0" fontId="21" fillId="0" borderId="0" xfId="36" applyFont="1" applyAlignment="1">
      <alignment horizontal="center" vertical="center"/>
    </xf>
    <xf numFmtId="0" fontId="21" fillId="26" borderId="30" xfId="34" applyFont="1" applyFill="1" applyBorder="1" applyAlignment="1">
      <alignment horizontal="center" vertical="center"/>
    </xf>
    <xf numFmtId="178" fontId="21" fillId="0" borderId="29" xfId="36" applyNumberFormat="1" applyFont="1" applyBorder="1" applyAlignment="1">
      <alignment vertical="center" shrinkToFit="1"/>
    </xf>
    <xf numFmtId="0" fontId="23" fillId="26" borderId="48" xfId="36" applyFont="1" applyFill="1" applyBorder="1" applyAlignment="1">
      <alignment horizontal="center" vertical="center"/>
    </xf>
    <xf numFmtId="178" fontId="21" fillId="0" borderId="43" xfId="36" applyNumberFormat="1" applyFont="1" applyBorder="1" applyAlignment="1">
      <alignment vertical="center" shrinkToFit="1"/>
    </xf>
    <xf numFmtId="0" fontId="21" fillId="0" borderId="29" xfId="36" applyFont="1" applyBorder="1" applyAlignment="1">
      <alignment vertical="center" shrinkToFit="1"/>
    </xf>
    <xf numFmtId="0" fontId="21" fillId="0" borderId="45" xfId="36" applyFont="1" applyBorder="1" applyAlignment="1">
      <alignment horizontal="center" vertical="center"/>
    </xf>
    <xf numFmtId="0" fontId="23" fillId="0" borderId="10" xfId="36" applyFont="1" applyBorder="1" applyAlignment="1"/>
    <xf numFmtId="0" fontId="23" fillId="16" borderId="44" xfId="36" applyFont="1" applyFill="1" applyBorder="1" applyAlignment="1"/>
    <xf numFmtId="179" fontId="21" fillId="0" borderId="29" xfId="36" applyNumberFormat="1" applyFont="1" applyBorder="1" applyAlignment="1">
      <alignment vertical="center" shrinkToFit="1"/>
    </xf>
    <xf numFmtId="0" fontId="23" fillId="26" borderId="30" xfId="34" applyFont="1" applyFill="1" applyBorder="1" applyAlignment="1">
      <alignment horizontal="center" vertical="center"/>
    </xf>
    <xf numFmtId="0" fontId="23" fillId="0" borderId="29" xfId="36" applyFont="1" applyBorder="1" applyAlignment="1"/>
    <xf numFmtId="0" fontId="23" fillId="0" borderId="49" xfId="36" applyFont="1" applyBorder="1" applyAlignment="1"/>
    <xf numFmtId="0" fontId="23" fillId="0" borderId="50" xfId="36" applyFont="1" applyBorder="1" applyAlignment="1"/>
    <xf numFmtId="0" fontId="0" fillId="0" borderId="0" xfId="34" applyFont="1" applyAlignment="1">
      <alignment horizontal="center" vertical="center"/>
    </xf>
    <xf numFmtId="0" fontId="21" fillId="0" borderId="0" xfId="36" applyFont="1" applyAlignment="1">
      <alignment horizontal="right" vertical="center"/>
    </xf>
    <xf numFmtId="0" fontId="23" fillId="0" borderId="51" xfId="36" applyFont="1" applyBorder="1" applyAlignment="1">
      <alignment horizontal="center"/>
    </xf>
    <xf numFmtId="178" fontId="23" fillId="0" borderId="51" xfId="36" applyNumberFormat="1" applyFont="1" applyBorder="1" applyAlignment="1">
      <alignment vertical="center"/>
    </xf>
    <xf numFmtId="177" fontId="23" fillId="24" borderId="52" xfId="36" applyNumberFormat="1" applyFont="1" applyFill="1" applyBorder="1" applyAlignment="1">
      <alignment vertical="center"/>
    </xf>
    <xf numFmtId="0" fontId="21" fillId="0" borderId="53" xfId="36" applyFont="1" applyBorder="1" applyAlignment="1">
      <alignment horizontal="center"/>
    </xf>
    <xf numFmtId="178" fontId="23" fillId="16" borderId="51" xfId="36" applyNumberFormat="1" applyFont="1" applyFill="1" applyBorder="1" applyAlignment="1">
      <alignment vertical="center"/>
    </xf>
    <xf numFmtId="177" fontId="23" fillId="24" borderId="54" xfId="36" applyNumberFormat="1" applyFont="1" applyFill="1" applyBorder="1" applyAlignment="1">
      <alignment vertical="center"/>
    </xf>
    <xf numFmtId="0" fontId="23" fillId="0" borderId="55" xfId="36" applyFont="1" applyBorder="1" applyAlignment="1"/>
    <xf numFmtId="0" fontId="23" fillId="0" borderId="51" xfId="36" applyFont="1" applyBorder="1" applyAlignment="1"/>
    <xf numFmtId="179" fontId="21" fillId="0" borderId="43" xfId="36" applyNumberFormat="1" applyFont="1" applyBorder="1" applyAlignment="1">
      <alignment vertical="center" shrinkToFit="1"/>
    </xf>
    <xf numFmtId="0" fontId="21" fillId="0" borderId="44" xfId="36" applyFont="1" applyBorder="1" applyAlignment="1">
      <alignment horizontal="center" vertical="center"/>
    </xf>
    <xf numFmtId="0" fontId="29" fillId="0" borderId="0" xfId="36" applyFont="1">
      <alignment vertical="center"/>
    </xf>
    <xf numFmtId="0" fontId="21" fillId="0" borderId="31" xfId="36" applyFont="1" applyBorder="1" applyAlignment="1">
      <alignment horizontal="left" vertical="center"/>
    </xf>
    <xf numFmtId="0" fontId="22" fillId="0" borderId="56" xfId="36" applyFont="1" applyBorder="1" applyAlignment="1">
      <alignment horizontal="left" vertical="center"/>
    </xf>
    <xf numFmtId="0" fontId="23" fillId="0" borderId="57" xfId="34" applyFont="1" applyBorder="1" applyAlignment="1"/>
    <xf numFmtId="0" fontId="23" fillId="0" borderId="57" xfId="34" applyFont="1" applyBorder="1" applyAlignment="1">
      <alignment vertical="center"/>
    </xf>
    <xf numFmtId="177" fontId="23" fillId="24" borderId="58" xfId="34" applyNumberFormat="1" applyFont="1" applyFill="1" applyBorder="1" applyAlignment="1">
      <alignment vertical="center"/>
    </xf>
    <xf numFmtId="0" fontId="23" fillId="0" borderId="56" xfId="34" applyFont="1" applyBorder="1" applyAlignment="1">
      <alignment vertical="center"/>
    </xf>
    <xf numFmtId="177" fontId="23" fillId="24" borderId="59" xfId="34" applyNumberFormat="1" applyFont="1" applyFill="1" applyBorder="1" applyAlignment="1">
      <alignment vertical="center"/>
    </xf>
    <xf numFmtId="0" fontId="23" fillId="0" borderId="60" xfId="34" applyFont="1" applyBorder="1" applyAlignment="1">
      <alignment vertical="center"/>
    </xf>
    <xf numFmtId="0" fontId="23" fillId="0" borderId="61" xfId="34" applyFont="1" applyBorder="1" applyAlignment="1">
      <alignment vertical="center"/>
    </xf>
    <xf numFmtId="0" fontId="21" fillId="0" borderId="62" xfId="36" applyFont="1" applyBorder="1" applyAlignment="1">
      <alignment horizontal="center" vertical="center" shrinkToFit="1"/>
    </xf>
    <xf numFmtId="0" fontId="21" fillId="0" borderId="63" xfId="36" applyFont="1" applyBorder="1" applyAlignment="1">
      <alignment horizontal="center" vertical="center"/>
    </xf>
    <xf numFmtId="0" fontId="21" fillId="0" borderId="64" xfId="36" applyFont="1" applyBorder="1" applyAlignment="1">
      <alignment horizontal="center" vertical="center"/>
    </xf>
    <xf numFmtId="0" fontId="21" fillId="26" borderId="65" xfId="36" applyFont="1" applyFill="1" applyBorder="1" applyAlignment="1">
      <alignment horizontal="center" vertical="center"/>
    </xf>
    <xf numFmtId="0" fontId="26" fillId="25" borderId="56" xfId="36" applyFont="1" applyFill="1" applyBorder="1" applyAlignment="1">
      <alignment horizontal="left" vertical="center"/>
    </xf>
    <xf numFmtId="0" fontId="21" fillId="25" borderId="66" xfId="36" applyFont="1" applyFill="1" applyBorder="1" applyAlignment="1">
      <alignment vertical="center"/>
    </xf>
    <xf numFmtId="0" fontId="11" fillId="25" borderId="67" xfId="36" applyFont="1" applyFill="1" applyBorder="1" applyAlignment="1">
      <alignment vertical="center"/>
    </xf>
    <xf numFmtId="0" fontId="11" fillId="25" borderId="66" xfId="36" applyFont="1" applyFill="1" applyBorder="1" applyAlignment="1">
      <alignment vertical="center"/>
    </xf>
    <xf numFmtId="0" fontId="11" fillId="25" borderId="68" xfId="36" applyFont="1" applyFill="1" applyBorder="1" applyAlignment="1">
      <alignment vertical="center"/>
    </xf>
    <xf numFmtId="0" fontId="21" fillId="25" borderId="69" xfId="36" applyFont="1" applyFill="1" applyBorder="1" applyAlignment="1">
      <alignment vertical="center"/>
    </xf>
    <xf numFmtId="0" fontId="21" fillId="25" borderId="70" xfId="36" applyFont="1" applyFill="1" applyBorder="1">
      <alignment vertical="center"/>
    </xf>
    <xf numFmtId="0" fontId="11" fillId="0" borderId="0" xfId="36" applyFont="1" applyBorder="1">
      <alignment vertical="center"/>
    </xf>
    <xf numFmtId="0" fontId="21" fillId="0" borderId="20" xfId="37" applyFont="1" applyBorder="1" applyAlignment="1">
      <alignment horizontal="center" vertical="center"/>
    </xf>
    <xf numFmtId="0" fontId="6" fillId="0" borderId="37" xfId="35" applyBorder="1" applyAlignment="1">
      <alignment horizontal="center" vertical="center"/>
    </xf>
    <xf numFmtId="0" fontId="6" fillId="0" borderId="71" xfId="35" applyBorder="1" applyAlignment="1">
      <alignment horizontal="center" vertical="center"/>
    </xf>
    <xf numFmtId="0" fontId="6" fillId="0" borderId="38" xfId="35" applyBorder="1" applyAlignment="1">
      <alignment horizontal="center" vertical="center"/>
    </xf>
    <xf numFmtId="0" fontId="21" fillId="0" borderId="30" xfId="37" applyFont="1" applyBorder="1" applyAlignment="1">
      <alignment horizontal="center" vertical="center"/>
    </xf>
    <xf numFmtId="0" fontId="30" fillId="26" borderId="48" xfId="35" applyFont="1" applyFill="1" applyBorder="1" applyAlignment="1">
      <alignment horizontal="center" vertical="center"/>
    </xf>
    <xf numFmtId="0" fontId="30" fillId="26" borderId="33" xfId="35" applyFont="1" applyFill="1" applyBorder="1" applyAlignment="1">
      <alignment horizontal="center" vertical="center"/>
    </xf>
    <xf numFmtId="49" fontId="30" fillId="26" borderId="33" xfId="37" applyNumberFormat="1" applyFont="1" applyFill="1" applyBorder="1" applyAlignment="1">
      <alignment horizontal="center" vertical="center"/>
    </xf>
    <xf numFmtId="0" fontId="30" fillId="26" borderId="30" xfId="35" applyFont="1" applyFill="1" applyBorder="1" applyAlignment="1">
      <alignment horizontal="center" vertical="center"/>
    </xf>
    <xf numFmtId="0" fontId="29" fillId="0" borderId="0" xfId="37" applyFont="1" applyAlignment="1">
      <alignment horizontal="right" vertical="center"/>
    </xf>
    <xf numFmtId="0" fontId="32" fillId="0" borderId="0" xfId="0" applyFont="1" applyAlignment="1">
      <alignment horizontal="left" vertical="center"/>
    </xf>
    <xf numFmtId="0" fontId="32" fillId="0" borderId="0" xfId="0" applyFont="1" applyAlignment="1">
      <alignment horizontal="center" vertical="center" wrapText="1"/>
    </xf>
    <xf numFmtId="0" fontId="32" fillId="0" borderId="44" xfId="0" applyFont="1" applyBorder="1" applyAlignment="1">
      <alignment horizontal="center" vertical="center"/>
    </xf>
    <xf numFmtId="0" fontId="32" fillId="0" borderId="10" xfId="0" applyFont="1" applyBorder="1" applyAlignment="1">
      <alignment horizontal="center" vertical="center"/>
    </xf>
    <xf numFmtId="0" fontId="32" fillId="0" borderId="11" xfId="0" applyFont="1" applyBorder="1" applyAlignment="1">
      <alignment horizontal="center" vertical="center"/>
    </xf>
    <xf numFmtId="0" fontId="32" fillId="0" borderId="12" xfId="0" applyFont="1" applyBorder="1" applyAlignment="1">
      <alignment horizontal="center"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0" fontId="32" fillId="0" borderId="12" xfId="0" applyFont="1" applyBorder="1" applyAlignment="1">
      <alignment horizontal="left" vertical="center"/>
    </xf>
    <xf numFmtId="0" fontId="32" fillId="0" borderId="0" xfId="0" applyFont="1" applyAlignment="1">
      <alignment horizontal="center" vertical="center"/>
    </xf>
    <xf numFmtId="0" fontId="32" fillId="0" borderId="29" xfId="0" applyFont="1" applyBorder="1" applyAlignment="1">
      <alignment horizontal="center" vertical="center"/>
    </xf>
    <xf numFmtId="0" fontId="32" fillId="0" borderId="27" xfId="0" applyFont="1" applyBorder="1" applyAlignment="1">
      <alignment horizontal="center" vertical="center"/>
    </xf>
    <xf numFmtId="0" fontId="32" fillId="0" borderId="43" xfId="0" applyFont="1" applyBorder="1" applyAlignment="1">
      <alignment horizontal="center" vertical="center"/>
    </xf>
    <xf numFmtId="0" fontId="32" fillId="0" borderId="27" xfId="0" applyFont="1" applyBorder="1" applyAlignment="1">
      <alignment horizontal="left" vertical="center"/>
    </xf>
    <xf numFmtId="0" fontId="32" fillId="0" borderId="43" xfId="0" applyFont="1" applyBorder="1" applyAlignment="1">
      <alignment horizontal="left" vertical="center"/>
    </xf>
    <xf numFmtId="0" fontId="32" fillId="0" borderId="0" xfId="0" applyFont="1" applyAlignment="1">
      <alignment horizontal="left" vertical="center" wrapText="1"/>
    </xf>
    <xf numFmtId="0" fontId="32" fillId="0" borderId="31"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32" fillId="0" borderId="26" xfId="0" applyFont="1" applyBorder="1" applyAlignment="1">
      <alignment horizontal="center" vertical="center"/>
    </xf>
    <xf numFmtId="0" fontId="32" fillId="0" borderId="44" xfId="0" applyFont="1" applyBorder="1" applyAlignment="1">
      <alignment horizontal="left" vertical="center"/>
    </xf>
    <xf numFmtId="0" fontId="32" fillId="0" borderId="29" xfId="0" applyFont="1" applyBorder="1" applyAlignment="1">
      <alignment horizontal="left" vertical="center"/>
    </xf>
    <xf numFmtId="0" fontId="32" fillId="0" borderId="29" xfId="0" applyFont="1" applyBorder="1" applyAlignment="1">
      <alignment vertical="center"/>
    </xf>
    <xf numFmtId="0" fontId="32" fillId="0" borderId="43" xfId="0" applyFont="1" applyBorder="1" applyAlignment="1">
      <alignment vertical="center"/>
    </xf>
    <xf numFmtId="0" fontId="32" fillId="0" borderId="0" xfId="0" applyFont="1" applyAlignment="1">
      <alignment vertical="center"/>
    </xf>
    <xf numFmtId="0" fontId="32" fillId="0" borderId="27" xfId="0" applyFont="1" applyBorder="1" applyAlignment="1">
      <alignment vertical="center"/>
    </xf>
    <xf numFmtId="0" fontId="32" fillId="0" borderId="0" xfId="0" applyFont="1" applyAlignment="1">
      <alignment horizontal="right" vertical="center"/>
    </xf>
    <xf numFmtId="0" fontId="32" fillId="0" borderId="25" xfId="0" applyFont="1" applyBorder="1" applyAlignment="1">
      <alignment horizontal="left" vertical="center" wrapText="1"/>
    </xf>
    <xf numFmtId="0" fontId="32" fillId="0" borderId="11" xfId="0" applyFont="1" applyBorder="1" applyAlignment="1">
      <alignment vertical="center"/>
    </xf>
    <xf numFmtId="0" fontId="33" fillId="0" borderId="0" xfId="0" applyFont="1" applyAlignment="1">
      <alignment horizontal="center" vertical="center"/>
    </xf>
    <xf numFmtId="0" fontId="34" fillId="0" borderId="0" xfId="0" applyFont="1" applyAlignment="1">
      <alignment horizontal="center" vertical="center"/>
    </xf>
    <xf numFmtId="0" fontId="32" fillId="0" borderId="31" xfId="0" applyFont="1" applyBorder="1" applyAlignment="1">
      <alignment horizontal="left" vertical="center"/>
    </xf>
    <xf numFmtId="0" fontId="32" fillId="0" borderId="24" xfId="0" applyFont="1" applyBorder="1" applyAlignment="1">
      <alignment vertical="center"/>
    </xf>
    <xf numFmtId="0" fontId="32" fillId="0" borderId="25" xfId="0" applyFont="1" applyBorder="1" applyAlignment="1">
      <alignment vertical="center"/>
    </xf>
    <xf numFmtId="0" fontId="32" fillId="0" borderId="26" xfId="0" applyFont="1" applyBorder="1" applyAlignment="1">
      <alignment vertical="center"/>
    </xf>
    <xf numFmtId="0" fontId="32" fillId="0" borderId="24" xfId="0" applyFont="1" applyBorder="1" applyAlignment="1">
      <alignment horizontal="left" vertical="center"/>
    </xf>
    <xf numFmtId="0" fontId="32" fillId="0" borderId="25" xfId="0" applyFont="1" applyBorder="1" applyAlignment="1">
      <alignment horizontal="left" vertical="center"/>
    </xf>
    <xf numFmtId="0" fontId="32" fillId="0" borderId="26" xfId="0" applyFont="1" applyBorder="1" applyAlignment="1">
      <alignment horizontal="left" vertical="center"/>
    </xf>
    <xf numFmtId="0" fontId="32" fillId="0" borderId="39" xfId="0" applyFont="1" applyBorder="1" applyAlignment="1">
      <alignment horizontal="center" vertical="center"/>
    </xf>
    <xf numFmtId="0" fontId="32" fillId="0" borderId="39" xfId="0" applyFont="1" applyBorder="1" applyAlignment="1">
      <alignment vertical="center"/>
    </xf>
    <xf numFmtId="0" fontId="32" fillId="0" borderId="12" xfId="0" applyFont="1" applyBorder="1" applyAlignment="1">
      <alignment vertical="center"/>
    </xf>
    <xf numFmtId="0" fontId="32" fillId="0" borderId="31" xfId="0" applyFont="1" applyBorder="1" applyAlignment="1">
      <alignment vertical="center"/>
    </xf>
    <xf numFmtId="0" fontId="32" fillId="0" borderId="0" xfId="0" applyFont="1" applyAlignment="1"/>
    <xf numFmtId="0" fontId="35" fillId="0" borderId="0" xfId="0" applyFont="1" applyAlignment="1">
      <alignment vertical="center"/>
    </xf>
    <xf numFmtId="0" fontId="35" fillId="0" borderId="0" xfId="0" applyFont="1" applyAlignment="1"/>
    <xf numFmtId="0" fontId="36" fillId="0" borderId="0" xfId="0" applyFont="1" applyAlignment="1">
      <alignment horizontal="center" vertical="center" wrapText="1" shrinkToFit="1"/>
    </xf>
    <xf numFmtId="0" fontId="34" fillId="0" borderId="44" xfId="0" applyFont="1" applyBorder="1" applyAlignment="1">
      <alignment vertical="center"/>
    </xf>
    <xf numFmtId="0" fontId="34" fillId="0" borderId="39" xfId="0" applyFont="1" applyBorder="1" applyAlignment="1">
      <alignment horizontal="center" vertical="center"/>
    </xf>
    <xf numFmtId="0" fontId="37" fillId="27" borderId="39" xfId="0" applyFont="1" applyFill="1" applyBorder="1" applyAlignment="1">
      <alignment horizontal="right"/>
    </xf>
    <xf numFmtId="0" fontId="32" fillId="0" borderId="0" xfId="0" applyFont="1" applyAlignment="1">
      <alignment horizontal="center" vertical="center" shrinkToFit="1"/>
    </xf>
    <xf numFmtId="0" fontId="32" fillId="0" borderId="0" xfId="0" applyFont="1" applyAlignment="1">
      <alignment vertical="center" shrinkToFit="1"/>
    </xf>
    <xf numFmtId="0" fontId="34" fillId="0" borderId="0" xfId="0" applyFont="1" applyAlignment="1"/>
    <xf numFmtId="0" fontId="34" fillId="0" borderId="29" xfId="0" applyFont="1" applyBorder="1" applyAlignment="1">
      <alignment vertical="center"/>
    </xf>
    <xf numFmtId="0" fontId="34" fillId="0" borderId="0" xfId="0" applyFont="1" applyAlignment="1">
      <alignment vertical="center"/>
    </xf>
    <xf numFmtId="0" fontId="34" fillId="0" borderId="29" xfId="0" applyFont="1" applyBorder="1" applyAlignment="1">
      <alignment horizontal="center" vertical="center"/>
    </xf>
    <xf numFmtId="0" fontId="38" fillId="0" borderId="0" xfId="0" applyFont="1" applyFill="1" applyAlignment="1">
      <alignment vertical="center" wrapText="1"/>
    </xf>
    <xf numFmtId="0" fontId="34" fillId="27" borderId="29" xfId="0" applyFont="1" applyFill="1" applyBorder="1" applyAlignment="1">
      <alignment vertical="center"/>
    </xf>
    <xf numFmtId="0" fontId="32" fillId="27" borderId="43" xfId="0" applyFont="1" applyFill="1" applyBorder="1" applyAlignment="1">
      <alignment vertical="center"/>
    </xf>
    <xf numFmtId="0" fontId="34" fillId="0" borderId="44" xfId="0" applyFont="1" applyBorder="1" applyAlignment="1">
      <alignment horizontal="center" vertical="center"/>
    </xf>
    <xf numFmtId="0" fontId="34" fillId="0" borderId="27" xfId="0" applyFont="1" applyBorder="1" applyAlignment="1">
      <alignment vertical="center"/>
    </xf>
    <xf numFmtId="0" fontId="34" fillId="0" borderId="24" xfId="0" applyFont="1" applyBorder="1" applyAlignment="1">
      <alignment vertical="center"/>
    </xf>
    <xf numFmtId="0" fontId="34" fillId="0" borderId="10" xfId="0" applyFont="1" applyBorder="1" applyAlignment="1">
      <alignment horizontal="center" vertical="center"/>
    </xf>
    <xf numFmtId="0" fontId="32" fillId="27" borderId="43" xfId="0" applyFont="1" applyFill="1" applyBorder="1" applyAlignment="1">
      <alignment horizontal="right" vertical="center"/>
    </xf>
    <xf numFmtId="0" fontId="34" fillId="27" borderId="27" xfId="0" applyFont="1" applyFill="1" applyBorder="1" applyAlignment="1">
      <alignment horizontal="center" vertical="center"/>
    </xf>
    <xf numFmtId="0" fontId="34" fillId="0" borderId="24" xfId="0" applyFont="1" applyBorder="1" applyAlignment="1">
      <alignment horizontal="center" vertical="center"/>
    </xf>
    <xf numFmtId="0" fontId="37" fillId="0" borderId="72" xfId="0" applyFont="1" applyBorder="1" applyAlignment="1">
      <alignment horizontal="distributed" vertical="center"/>
    </xf>
    <xf numFmtId="0" fontId="34" fillId="0" borderId="45" xfId="0" applyFont="1" applyBorder="1" applyAlignment="1">
      <alignment horizontal="center" vertical="center"/>
    </xf>
    <xf numFmtId="0" fontId="34" fillId="0" borderId="73" xfId="0" applyFont="1" applyBorder="1" applyAlignment="1">
      <alignment horizontal="center" vertical="center"/>
    </xf>
    <xf numFmtId="0" fontId="39" fillId="0" borderId="0" xfId="0" applyFont="1" applyAlignment="1">
      <alignment vertical="center"/>
    </xf>
    <xf numFmtId="0" fontId="34" fillId="0" borderId="45" xfId="0" applyFont="1" applyFill="1" applyBorder="1" applyAlignment="1">
      <alignment horizontal="center" vertical="center" wrapText="1"/>
    </xf>
    <xf numFmtId="0" fontId="34" fillId="0" borderId="73" xfId="0" applyFont="1" applyBorder="1" applyAlignment="1">
      <alignment horizontal="center" vertical="center" wrapText="1"/>
    </xf>
    <xf numFmtId="0" fontId="37" fillId="0" borderId="0" xfId="0" applyFont="1" applyAlignment="1"/>
    <xf numFmtId="0" fontId="40" fillId="0" borderId="0" xfId="0" applyFont="1" applyFill="1" applyAlignment="1">
      <alignment vertical="center"/>
    </xf>
    <xf numFmtId="0" fontId="40" fillId="0" borderId="0" xfId="0" applyFont="1" applyFill="1" applyAlignment="1">
      <alignment horizontal="center" vertical="center"/>
    </xf>
    <xf numFmtId="0" fontId="41" fillId="0" borderId="0" xfId="0" applyFont="1" applyFill="1" applyBorder="1" applyAlignment="1">
      <alignment vertical="center"/>
    </xf>
    <xf numFmtId="0" fontId="34" fillId="0" borderId="0" xfId="0" applyFont="1" applyFill="1" applyBorder="1" applyAlignment="1">
      <alignment vertical="center"/>
    </xf>
    <xf numFmtId="0" fontId="41" fillId="0" borderId="0" xfId="0" applyFont="1" applyFill="1" applyBorder="1" applyAlignment="1">
      <alignment horizontal="center" vertical="center"/>
    </xf>
    <xf numFmtId="0" fontId="36" fillId="0" borderId="0" xfId="0" applyFont="1" applyFill="1" applyBorder="1" applyAlignment="1">
      <alignment vertical="center"/>
    </xf>
    <xf numFmtId="49" fontId="34" fillId="0" borderId="0" xfId="0" applyNumberFormat="1" applyFont="1" applyFill="1" applyBorder="1" applyAlignment="1">
      <alignment vertical="center"/>
    </xf>
    <xf numFmtId="0" fontId="34" fillId="0" borderId="10" xfId="0" applyFont="1" applyFill="1" applyBorder="1" applyAlignment="1">
      <alignment vertical="center" wrapText="1"/>
    </xf>
    <xf numFmtId="0" fontId="34" fillId="0" borderId="74" xfId="0" applyFont="1" applyBorder="1" applyAlignment="1">
      <alignment vertical="center" wrapText="1"/>
    </xf>
    <xf numFmtId="0" fontId="34" fillId="0" borderId="75" xfId="0" applyFont="1" applyBorder="1" applyAlignment="1">
      <alignment vertical="center" wrapText="1"/>
    </xf>
    <xf numFmtId="0" fontId="34" fillId="0" borderId="76" xfId="0" applyFont="1" applyFill="1" applyBorder="1" applyAlignment="1">
      <alignment vertical="center" wrapText="1"/>
    </xf>
    <xf numFmtId="0" fontId="34" fillId="0" borderId="77" xfId="0" applyFont="1" applyFill="1" applyBorder="1" applyAlignment="1">
      <alignment vertical="center" wrapText="1"/>
    </xf>
    <xf numFmtId="0" fontId="34" fillId="0" borderId="11" xfId="0" applyFont="1" applyBorder="1" applyAlignment="1">
      <alignment vertical="center" wrapText="1"/>
    </xf>
    <xf numFmtId="0" fontId="34" fillId="0" borderId="12" xfId="0" applyFont="1" applyFill="1" applyBorder="1" applyAlignment="1">
      <alignment vertical="center" wrapText="1"/>
    </xf>
    <xf numFmtId="0" fontId="42" fillId="0" borderId="0" xfId="0" applyFont="1" applyFill="1" applyBorder="1" applyAlignment="1">
      <alignment vertical="center"/>
    </xf>
    <xf numFmtId="0" fontId="34" fillId="0" borderId="0" xfId="0" applyFont="1" applyFill="1" applyBorder="1" applyAlignment="1">
      <alignment vertical="center" shrinkToFit="1"/>
    </xf>
    <xf numFmtId="0" fontId="34" fillId="0" borderId="31" xfId="0" applyFont="1" applyFill="1" applyBorder="1" applyAlignment="1">
      <alignment horizontal="center" vertical="center"/>
    </xf>
    <xf numFmtId="0" fontId="34" fillId="0" borderId="24" xfId="0" applyFont="1" applyFill="1" applyBorder="1" applyAlignment="1">
      <alignment vertical="center" wrapText="1"/>
    </xf>
    <xf numFmtId="0" fontId="34" fillId="0" borderId="78" xfId="0" applyFont="1" applyFill="1" applyBorder="1" applyAlignment="1">
      <alignment vertical="center"/>
    </xf>
    <xf numFmtId="0" fontId="34" fillId="0" borderId="79" xfId="0" applyFont="1" applyBorder="1" applyAlignment="1">
      <alignment vertical="center" wrapText="1"/>
    </xf>
    <xf numFmtId="0" fontId="34" fillId="0" borderId="80" xfId="0" applyFont="1" applyFill="1" applyBorder="1" applyAlignment="1">
      <alignment vertical="center" wrapText="1"/>
    </xf>
    <xf numFmtId="0" fontId="34" fillId="0" borderId="81" xfId="0" applyFont="1" applyFill="1" applyBorder="1" applyAlignment="1">
      <alignment vertical="center" wrapText="1"/>
    </xf>
    <xf numFmtId="0" fontId="34" fillId="0" borderId="25" xfId="0" applyFont="1" applyFill="1" applyBorder="1" applyAlignment="1">
      <alignment vertical="center" wrapText="1"/>
    </xf>
    <xf numFmtId="0" fontId="34" fillId="0" borderId="26" xfId="0" applyFont="1" applyFill="1" applyBorder="1" applyAlignment="1">
      <alignment vertical="center" wrapText="1"/>
    </xf>
    <xf numFmtId="0" fontId="42" fillId="0" borderId="0" xfId="0" applyFont="1" applyFill="1" applyBorder="1" applyAlignment="1">
      <alignment horizontal="center" vertical="center"/>
    </xf>
    <xf numFmtId="0" fontId="34" fillId="0" borderId="74" xfId="0" applyFont="1" applyFill="1" applyBorder="1" applyAlignment="1">
      <alignment horizontal="center" vertical="center"/>
    </xf>
    <xf numFmtId="0" fontId="34" fillId="0" borderId="11" xfId="0" applyFont="1" applyFill="1" applyBorder="1" applyAlignment="1">
      <alignment horizontal="center" vertical="center"/>
    </xf>
    <xf numFmtId="0" fontId="34" fillId="0" borderId="75" xfId="0" applyFont="1" applyFill="1" applyBorder="1" applyAlignment="1">
      <alignment horizontal="center" vertical="center"/>
    </xf>
    <xf numFmtId="0" fontId="34" fillId="0" borderId="82" xfId="0" applyFont="1" applyBorder="1" applyAlignment="1">
      <alignment horizontal="center" vertical="center" wrapText="1"/>
    </xf>
    <xf numFmtId="0" fontId="34" fillId="0" borderId="82"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0" xfId="0" applyFont="1" applyFill="1" applyBorder="1" applyAlignment="1">
      <alignment horizontal="center" vertical="center"/>
    </xf>
    <xf numFmtId="0" fontId="34" fillId="0" borderId="25" xfId="0" applyFont="1" applyFill="1" applyBorder="1" applyAlignment="1">
      <alignment vertical="center"/>
    </xf>
    <xf numFmtId="0" fontId="34" fillId="0" borderId="83" xfId="0" applyFont="1" applyBorder="1" applyAlignment="1">
      <alignment vertic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_様式１　特定事業所集中減算届出書" xfId="34"/>
    <cellStyle name="標準_様式１　特定事業所集中減算届出書_1" xfId="35"/>
    <cellStyle name="標準_特定事業所集中減算届出書i" xfId="36"/>
    <cellStyle name="標準_特定事業所集中減算届出書i_様式１　特定事業所集中減算届出書" xfId="37"/>
    <cellStyle name="良い" xfId="38" builtinId="26" customBuiltin="1"/>
    <cellStyle name="見出し 1" xfId="39" builtinId="16" customBuiltin="1"/>
    <cellStyle name="見出し 2" xfId="40" builtinId="17" customBuiltin="1"/>
    <cellStyle name="見出し 3" xfId="41" builtinId="18" customBuiltin="1"/>
    <cellStyle name="見出し 4" xfId="42" builtinId="19" customBuiltin="1"/>
    <cellStyle name="計算" xfId="43" builtinId="22" customBuiltin="1"/>
    <cellStyle name="説明文" xfId="44" builtinId="53" customBuiltin="1"/>
    <cellStyle name="警告文" xfId="45" builtinId="11" customBuiltin="1"/>
    <cellStyle name="集計" xfId="46"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13</xdr:col>
      <xdr:colOff>403225</xdr:colOff>
      <xdr:row>3</xdr:row>
      <xdr:rowOff>247650</xdr:rowOff>
    </xdr:from>
    <xdr:to xmlns:xdr="http://schemas.openxmlformats.org/drawingml/2006/spreadsheetDrawing">
      <xdr:col>15</xdr:col>
      <xdr:colOff>333375</xdr:colOff>
      <xdr:row>6</xdr:row>
      <xdr:rowOff>152400</xdr:rowOff>
    </xdr:to>
    <xdr:sp macro="" textlink="">
      <xdr:nvSpPr>
        <xdr:cNvPr id="2" name="正方形/長方形 1"/>
        <xdr:cNvSpPr/>
      </xdr:nvSpPr>
      <xdr:spPr>
        <a:xfrm>
          <a:off x="5692140" y="1047750"/>
          <a:ext cx="736600" cy="6477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4</xdr:col>
      <xdr:colOff>361950</xdr:colOff>
      <xdr:row>14</xdr:row>
      <xdr:rowOff>28575</xdr:rowOff>
    </xdr:from>
    <xdr:to xmlns:xdr="http://schemas.openxmlformats.org/drawingml/2006/spreadsheetDrawing">
      <xdr:col>5</xdr:col>
      <xdr:colOff>333375</xdr:colOff>
      <xdr:row>14</xdr:row>
      <xdr:rowOff>257175</xdr:rowOff>
    </xdr:to>
    <xdr:sp macro="" textlink="">
      <xdr:nvSpPr>
        <xdr:cNvPr id="3" name="円/楕円 2"/>
        <xdr:cNvSpPr/>
      </xdr:nvSpPr>
      <xdr:spPr>
        <a:xfrm>
          <a:off x="2021840" y="3333750"/>
          <a:ext cx="374650" cy="22860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15</xdr:col>
      <xdr:colOff>114300</xdr:colOff>
      <xdr:row>27</xdr:row>
      <xdr:rowOff>200025</xdr:rowOff>
    </xdr:from>
    <xdr:to xmlns:xdr="http://schemas.openxmlformats.org/drawingml/2006/spreadsheetDrawing">
      <xdr:col>15</xdr:col>
      <xdr:colOff>366395</xdr:colOff>
      <xdr:row>29</xdr:row>
      <xdr:rowOff>13970</xdr:rowOff>
    </xdr:to>
    <xdr:sp macro="" textlink="">
      <xdr:nvSpPr>
        <xdr:cNvPr id="4" name="円/楕円 5"/>
        <xdr:cNvSpPr/>
      </xdr:nvSpPr>
      <xdr:spPr>
        <a:xfrm>
          <a:off x="6209665" y="6324600"/>
          <a:ext cx="252095" cy="21399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67310</xdr:colOff>
      <xdr:row>37</xdr:row>
      <xdr:rowOff>200025</xdr:rowOff>
    </xdr:from>
    <xdr:to xmlns:xdr="http://schemas.openxmlformats.org/drawingml/2006/spreadsheetDrawing">
      <xdr:col>16</xdr:col>
      <xdr:colOff>319405</xdr:colOff>
      <xdr:row>39</xdr:row>
      <xdr:rowOff>27940</xdr:rowOff>
    </xdr:to>
    <xdr:sp macro="" textlink="">
      <xdr:nvSpPr>
        <xdr:cNvPr id="5" name="円/楕円 6"/>
        <xdr:cNvSpPr/>
      </xdr:nvSpPr>
      <xdr:spPr>
        <a:xfrm>
          <a:off x="6589395" y="8324850"/>
          <a:ext cx="252095" cy="22796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15</xdr:col>
      <xdr:colOff>78740</xdr:colOff>
      <xdr:row>47</xdr:row>
      <xdr:rowOff>200025</xdr:rowOff>
    </xdr:from>
    <xdr:to xmlns:xdr="http://schemas.openxmlformats.org/drawingml/2006/spreadsheetDrawing">
      <xdr:col>15</xdr:col>
      <xdr:colOff>330200</xdr:colOff>
      <xdr:row>49</xdr:row>
      <xdr:rowOff>5715</xdr:rowOff>
    </xdr:to>
    <xdr:sp macro="" textlink="">
      <xdr:nvSpPr>
        <xdr:cNvPr id="6" name="円/楕円 7"/>
        <xdr:cNvSpPr/>
      </xdr:nvSpPr>
      <xdr:spPr>
        <a:xfrm>
          <a:off x="6174105" y="10325100"/>
          <a:ext cx="251460" cy="20574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89535</xdr:colOff>
      <xdr:row>57</xdr:row>
      <xdr:rowOff>200025</xdr:rowOff>
    </xdr:from>
    <xdr:to xmlns:xdr="http://schemas.openxmlformats.org/drawingml/2006/spreadsheetDrawing">
      <xdr:col>16</xdr:col>
      <xdr:colOff>341630</xdr:colOff>
      <xdr:row>59</xdr:row>
      <xdr:rowOff>27940</xdr:rowOff>
    </xdr:to>
    <xdr:sp macro="" textlink="">
      <xdr:nvSpPr>
        <xdr:cNvPr id="7" name="円/楕円 9"/>
        <xdr:cNvSpPr/>
      </xdr:nvSpPr>
      <xdr:spPr>
        <a:xfrm>
          <a:off x="6611620" y="12325350"/>
          <a:ext cx="252095" cy="22796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15</xdr:col>
      <xdr:colOff>105410</xdr:colOff>
      <xdr:row>67</xdr:row>
      <xdr:rowOff>176530</xdr:rowOff>
    </xdr:from>
    <xdr:to xmlns:xdr="http://schemas.openxmlformats.org/drawingml/2006/spreadsheetDrawing">
      <xdr:col>15</xdr:col>
      <xdr:colOff>357505</xdr:colOff>
      <xdr:row>69</xdr:row>
      <xdr:rowOff>9525</xdr:rowOff>
    </xdr:to>
    <xdr:sp macro="" textlink="">
      <xdr:nvSpPr>
        <xdr:cNvPr id="8" name="円/楕円 10"/>
        <xdr:cNvSpPr/>
      </xdr:nvSpPr>
      <xdr:spPr>
        <a:xfrm>
          <a:off x="6200775" y="14302105"/>
          <a:ext cx="252095" cy="23304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95885</xdr:colOff>
      <xdr:row>77</xdr:row>
      <xdr:rowOff>186055</xdr:rowOff>
    </xdr:from>
    <xdr:to xmlns:xdr="http://schemas.openxmlformats.org/drawingml/2006/spreadsheetDrawing">
      <xdr:col>16</xdr:col>
      <xdr:colOff>347980</xdr:colOff>
      <xdr:row>79</xdr:row>
      <xdr:rowOff>19050</xdr:rowOff>
    </xdr:to>
    <xdr:sp macro="" textlink="">
      <xdr:nvSpPr>
        <xdr:cNvPr id="9" name="円/楕円 11"/>
        <xdr:cNvSpPr/>
      </xdr:nvSpPr>
      <xdr:spPr>
        <a:xfrm>
          <a:off x="6617970" y="16311880"/>
          <a:ext cx="252095" cy="23304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85725</xdr:colOff>
      <xdr:row>87</xdr:row>
      <xdr:rowOff>200025</xdr:rowOff>
    </xdr:from>
    <xdr:to xmlns:xdr="http://schemas.openxmlformats.org/drawingml/2006/spreadsheetDrawing">
      <xdr:col>16</xdr:col>
      <xdr:colOff>337820</xdr:colOff>
      <xdr:row>89</xdr:row>
      <xdr:rowOff>33020</xdr:rowOff>
    </xdr:to>
    <xdr:sp macro="" textlink="">
      <xdr:nvSpPr>
        <xdr:cNvPr id="10" name="円/楕円 12"/>
        <xdr:cNvSpPr/>
      </xdr:nvSpPr>
      <xdr:spPr>
        <a:xfrm>
          <a:off x="6607810" y="18326100"/>
          <a:ext cx="252095" cy="23304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47625</xdr:colOff>
      <xdr:row>97</xdr:row>
      <xdr:rowOff>190500</xdr:rowOff>
    </xdr:from>
    <xdr:to xmlns:xdr="http://schemas.openxmlformats.org/drawingml/2006/spreadsheetDrawing">
      <xdr:col>16</xdr:col>
      <xdr:colOff>299720</xdr:colOff>
      <xdr:row>98</xdr:row>
      <xdr:rowOff>195580</xdr:rowOff>
    </xdr:to>
    <xdr:sp macro="" textlink="">
      <xdr:nvSpPr>
        <xdr:cNvPr id="11" name="円/楕円 13"/>
        <xdr:cNvSpPr/>
      </xdr:nvSpPr>
      <xdr:spPr>
        <a:xfrm>
          <a:off x="6569710" y="20316825"/>
          <a:ext cx="252095" cy="20510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85725</xdr:colOff>
      <xdr:row>117</xdr:row>
      <xdr:rowOff>200025</xdr:rowOff>
    </xdr:from>
    <xdr:to xmlns:xdr="http://schemas.openxmlformats.org/drawingml/2006/spreadsheetDrawing">
      <xdr:col>16</xdr:col>
      <xdr:colOff>333375</xdr:colOff>
      <xdr:row>119</xdr:row>
      <xdr:rowOff>23495</xdr:rowOff>
    </xdr:to>
    <xdr:sp macro="" textlink="">
      <xdr:nvSpPr>
        <xdr:cNvPr id="12" name="円/楕円 15"/>
        <xdr:cNvSpPr/>
      </xdr:nvSpPr>
      <xdr:spPr>
        <a:xfrm>
          <a:off x="6607810" y="24326850"/>
          <a:ext cx="247650" cy="2235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76200</xdr:colOff>
      <xdr:row>127</xdr:row>
      <xdr:rowOff>190500</xdr:rowOff>
    </xdr:from>
    <xdr:to xmlns:xdr="http://schemas.openxmlformats.org/drawingml/2006/spreadsheetDrawing">
      <xdr:col>16</xdr:col>
      <xdr:colOff>323850</xdr:colOff>
      <xdr:row>128</xdr:row>
      <xdr:rowOff>195580</xdr:rowOff>
    </xdr:to>
    <xdr:sp macro="" textlink="">
      <xdr:nvSpPr>
        <xdr:cNvPr id="13" name="円/楕円 16"/>
        <xdr:cNvSpPr/>
      </xdr:nvSpPr>
      <xdr:spPr>
        <a:xfrm>
          <a:off x="6598285" y="26317575"/>
          <a:ext cx="247650" cy="20510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66675</xdr:colOff>
      <xdr:row>157</xdr:row>
      <xdr:rowOff>180975</xdr:rowOff>
    </xdr:from>
    <xdr:to xmlns:xdr="http://schemas.openxmlformats.org/drawingml/2006/spreadsheetDrawing">
      <xdr:col>16</xdr:col>
      <xdr:colOff>318770</xdr:colOff>
      <xdr:row>159</xdr:row>
      <xdr:rowOff>4445</xdr:rowOff>
    </xdr:to>
    <xdr:sp macro="" textlink="">
      <xdr:nvSpPr>
        <xdr:cNvPr id="14" name="円/楕円 17"/>
        <xdr:cNvSpPr/>
      </xdr:nvSpPr>
      <xdr:spPr>
        <a:xfrm>
          <a:off x="6588760" y="32308800"/>
          <a:ext cx="252095" cy="2235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16</xdr:col>
      <xdr:colOff>104775</xdr:colOff>
      <xdr:row>167</xdr:row>
      <xdr:rowOff>190500</xdr:rowOff>
    </xdr:from>
    <xdr:to xmlns:xdr="http://schemas.openxmlformats.org/drawingml/2006/spreadsheetDrawing">
      <xdr:col>16</xdr:col>
      <xdr:colOff>356870</xdr:colOff>
      <xdr:row>169</xdr:row>
      <xdr:rowOff>13970</xdr:rowOff>
    </xdr:to>
    <xdr:sp macro="" textlink="">
      <xdr:nvSpPr>
        <xdr:cNvPr id="15" name="円/楕円 18"/>
        <xdr:cNvSpPr/>
      </xdr:nvSpPr>
      <xdr:spPr>
        <a:xfrm>
          <a:off x="6626860" y="34318575"/>
          <a:ext cx="252095" cy="223520"/>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mlns:xdr="http://schemas.openxmlformats.org/drawingml/2006/spreadsheetDrawing">
      <xdr:col>0</xdr:col>
      <xdr:colOff>171450</xdr:colOff>
      <xdr:row>0</xdr:row>
      <xdr:rowOff>57150</xdr:rowOff>
    </xdr:from>
    <xdr:to xmlns:xdr="http://schemas.openxmlformats.org/drawingml/2006/spreadsheetDrawing">
      <xdr:col>3</xdr:col>
      <xdr:colOff>361950</xdr:colOff>
      <xdr:row>2</xdr:row>
      <xdr:rowOff>57150</xdr:rowOff>
    </xdr:to>
    <xdr:sp macro="" textlink="">
      <xdr:nvSpPr>
        <xdr:cNvPr id="16" name="正方形/長方形 19"/>
        <xdr:cNvSpPr/>
      </xdr:nvSpPr>
      <xdr:spPr>
        <a:xfrm>
          <a:off x="171450" y="57150"/>
          <a:ext cx="1447165" cy="552450"/>
        </a:xfrm>
        <a:prstGeom prst="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overflow" rtlCol="0" anchor="ctr"/>
        <a:lstStyle/>
        <a:p>
          <a:pPr algn="ctr"/>
          <a:r>
            <a:rPr kumimoji="1" lang="ja-JP" altLang="en-US" sz="2000" b="1">
              <a:solidFill>
                <a:srgbClr val="FF0000"/>
              </a:solidFill>
            </a:rPr>
            <a:t>記載例</a:t>
          </a:r>
          <a:r>
            <a:rPr kumimoji="1" lang="en-US" altLang="ja-JP" sz="2000" b="1"/>
            <a:t> </a:t>
          </a:r>
        </a:p>
      </xdr:txBody>
    </xdr:sp>
    <xdr:clientData/>
  </xdr:twoCellAnchor>
  <xdr:twoCellAnchor>
    <xdr:from xmlns:xdr="http://schemas.openxmlformats.org/drawingml/2006/spreadsheetDrawing">
      <xdr:col>2</xdr:col>
      <xdr:colOff>180975</xdr:colOff>
      <xdr:row>59</xdr:row>
      <xdr:rowOff>190500</xdr:rowOff>
    </xdr:from>
    <xdr:to xmlns:xdr="http://schemas.openxmlformats.org/drawingml/2006/spreadsheetDrawing">
      <xdr:col>8</xdr:col>
      <xdr:colOff>123825</xdr:colOff>
      <xdr:row>76</xdr:row>
      <xdr:rowOff>142875</xdr:rowOff>
    </xdr:to>
    <xdr:sp macro="" textlink="">
      <xdr:nvSpPr>
        <xdr:cNvPr id="17" name="右矢印吹き出し 20"/>
        <xdr:cNvSpPr/>
      </xdr:nvSpPr>
      <xdr:spPr>
        <a:xfrm>
          <a:off x="553085" y="12715875"/>
          <a:ext cx="2843530" cy="3352800"/>
        </a:xfrm>
        <a:prstGeom prst="rightArrowCallout">
          <a:avLst>
            <a:gd name="adj1" fmla="val 9186"/>
            <a:gd name="adj2" fmla="val 7938"/>
            <a:gd name="adj3" fmla="val 7516"/>
            <a:gd name="adj4" fmla="val 8883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ja-JP" altLang="en-US" sz="900" u="none">
              <a:solidFill>
                <a:schemeClr val="dk1"/>
              </a:solidFill>
              <a:effectLst/>
              <a:latin typeface="ＭＳ Ｐ明朝"/>
              <a:ea typeface="ＭＳ Ｐ明朝"/>
              <a:cs typeface="メイリオ"/>
            </a:rPr>
            <a:t>◎計算方法はＱ＆Ａ</a:t>
          </a:r>
          <a:r>
            <a:rPr kumimoji="1" lang="en-US" altLang="ja-JP" sz="900" u="none">
              <a:solidFill>
                <a:schemeClr val="dk1"/>
              </a:solidFill>
              <a:effectLst/>
              <a:latin typeface="ＭＳ Ｐ明朝"/>
              <a:ea typeface="ＭＳ Ｐ明朝"/>
              <a:cs typeface="メイリオ"/>
            </a:rPr>
            <a:t>vol.2</a:t>
          </a:r>
          <a:r>
            <a:rPr kumimoji="1" lang="ja-JP" altLang="en-US" sz="900" u="none">
              <a:solidFill>
                <a:schemeClr val="dk1"/>
              </a:solidFill>
              <a:effectLst/>
              <a:latin typeface="ＭＳ Ｐ明朝"/>
              <a:ea typeface="ＭＳ Ｐ明朝"/>
              <a:cs typeface="メイリオ"/>
            </a:rPr>
            <a:t>　Ｑ１を参照</a:t>
          </a:r>
          <a:endParaRPr kumimoji="1" lang="en-US" altLang="ja-JP" sz="900" u="none">
            <a:solidFill>
              <a:schemeClr val="dk1"/>
            </a:solidFill>
            <a:effectLst/>
            <a:latin typeface="ＭＳ Ｐ明朝"/>
            <a:ea typeface="ＭＳ Ｐ明朝"/>
            <a:cs typeface="メイリオ"/>
          </a:endParaRPr>
        </a:p>
        <a:p>
          <a:pPr algn="l">
            <a:lnSpc>
              <a:spcPts val="1900"/>
            </a:lnSpc>
          </a:pPr>
          <a:r>
            <a:rPr kumimoji="1" lang="en-US" altLang="ja-JP" sz="900" u="sng">
              <a:solidFill>
                <a:schemeClr val="dk1"/>
              </a:solidFill>
              <a:effectLst/>
              <a:latin typeface="ＭＳ Ｐ明朝"/>
              <a:ea typeface="ＭＳ Ｐ明朝"/>
              <a:cs typeface="メイリオ"/>
            </a:rPr>
            <a:t>1</a:t>
          </a:r>
          <a:r>
            <a:rPr kumimoji="1" lang="ja-JP" altLang="en-US" sz="900" u="sng">
              <a:solidFill>
                <a:schemeClr val="dk1"/>
              </a:solidFill>
              <a:effectLst/>
              <a:latin typeface="ＭＳ Ｐ明朝"/>
              <a:ea typeface="ＭＳ Ｐ明朝"/>
              <a:cs typeface="メイリオ"/>
            </a:rPr>
            <a:t>　それぞれのサービスごとに数える</a:t>
          </a:r>
          <a:endParaRPr kumimoji="1" lang="en-US" altLang="ja-JP" sz="900" u="sng">
            <a:solidFill>
              <a:schemeClr val="dk1"/>
            </a:solidFill>
            <a:effectLst/>
            <a:latin typeface="ＭＳ Ｐ明朝"/>
            <a:ea typeface="ＭＳ Ｐ明朝"/>
            <a:cs typeface="メイリオ"/>
          </a:endParaRPr>
        </a:p>
        <a:p>
          <a:pPr algn="l">
            <a:lnSpc>
              <a:spcPts val="1900"/>
            </a:lnSpc>
          </a:pPr>
          <a:r>
            <a:rPr kumimoji="1" lang="ja-JP" altLang="ja-JP" sz="900">
              <a:solidFill>
                <a:schemeClr val="dk1"/>
              </a:solidFill>
              <a:effectLst/>
              <a:latin typeface="ＭＳ Ｐ明朝"/>
              <a:ea typeface="ＭＳ Ｐ明朝"/>
              <a:cs typeface="メイリオ"/>
            </a:rPr>
            <a:t>「通所介護」</a:t>
          </a:r>
          <a:r>
            <a:rPr kumimoji="1" lang="ja-JP" altLang="en-US" sz="900">
              <a:solidFill>
                <a:schemeClr val="dk1"/>
              </a:solidFill>
              <a:effectLst/>
              <a:latin typeface="ＭＳ Ｐ明朝"/>
              <a:ea typeface="ＭＳ Ｐ明朝"/>
              <a:cs typeface="メイリオ"/>
            </a:rPr>
            <a:t>の</a:t>
          </a:r>
          <a:r>
            <a:rPr kumimoji="1" lang="en-US" altLang="ja-JP" sz="900">
              <a:solidFill>
                <a:schemeClr val="dk1"/>
              </a:solidFill>
              <a:effectLst/>
              <a:latin typeface="ＭＳ Ｐ明朝"/>
              <a:ea typeface="ＭＳ Ｐ明朝"/>
              <a:cs typeface="メイリオ"/>
            </a:rPr>
            <a:t>28</a:t>
          </a:r>
          <a:r>
            <a:rPr kumimoji="1" lang="ja-JP" altLang="en-US" sz="900">
              <a:solidFill>
                <a:schemeClr val="dk1"/>
              </a:solidFill>
              <a:effectLst/>
              <a:latin typeface="ＭＳ Ｐ明朝"/>
              <a:ea typeface="ＭＳ Ｐ明朝"/>
              <a:cs typeface="メイリオ"/>
            </a:rPr>
            <a:t>年</a:t>
          </a:r>
          <a:r>
            <a:rPr kumimoji="1" lang="en-US" altLang="ja-JP" sz="900">
              <a:solidFill>
                <a:schemeClr val="dk1"/>
              </a:solidFill>
              <a:effectLst/>
              <a:latin typeface="ＭＳ Ｐ明朝"/>
              <a:ea typeface="ＭＳ Ｐ明朝"/>
              <a:cs typeface="メイリオ"/>
            </a:rPr>
            <a:t>3</a:t>
          </a:r>
          <a:r>
            <a:rPr kumimoji="1" lang="ja-JP" altLang="en-US" sz="900">
              <a:solidFill>
                <a:schemeClr val="dk1"/>
              </a:solidFill>
              <a:effectLst/>
              <a:latin typeface="ＭＳ Ｐ明朝"/>
              <a:ea typeface="ＭＳ Ｐ明朝"/>
              <a:cs typeface="メイリオ"/>
            </a:rPr>
            <a:t>月分</a:t>
          </a:r>
          <a:r>
            <a:rPr kumimoji="1" lang="ja-JP" altLang="en-US" sz="900">
              <a:latin typeface="ＭＳ Ｐ明朝"/>
              <a:ea typeface="ＭＳ Ｐ明朝"/>
              <a:cs typeface="メイリオ"/>
            </a:rPr>
            <a:t>は、</a:t>
          </a:r>
          <a:endParaRPr kumimoji="1" lang="en-US" altLang="ja-JP" sz="900">
            <a:solidFill>
              <a:schemeClr val="dk1"/>
            </a:solidFill>
            <a:effectLst/>
            <a:latin typeface="ＭＳ Ｐ明朝"/>
            <a:ea typeface="ＭＳ Ｐ明朝"/>
            <a:cs typeface="メイリオ"/>
          </a:endParaRPr>
        </a:p>
        <a:p>
          <a:pPr algn="l">
            <a:lnSpc>
              <a:spcPts val="1900"/>
            </a:lnSpc>
          </a:pPr>
          <a:r>
            <a:rPr kumimoji="1" lang="ja-JP" altLang="en-US" sz="900" b="1" u="none" baseline="0">
              <a:solidFill>
                <a:srgbClr val="FF0000"/>
              </a:solidFill>
              <a:effectLst/>
              <a:uFillTx/>
              <a:latin typeface="ＭＳ Ｐ明朝"/>
              <a:ea typeface="ＭＳ Ｐ明朝"/>
              <a:cs typeface="メイリオ"/>
            </a:rPr>
            <a:t>★</a:t>
          </a:r>
          <a:r>
            <a:rPr kumimoji="1" lang="en-US" altLang="ja-JP" sz="900" b="1" u="wavyDbl" baseline="0">
              <a:solidFill>
                <a:srgbClr val="FF0000"/>
              </a:solidFill>
              <a:effectLst/>
              <a:uFill>
                <a:solidFill>
                  <a:srgbClr val="FF0000"/>
                </a:solidFill>
              </a:uFill>
              <a:latin typeface="ＭＳ Ｐ明朝"/>
              <a:ea typeface="ＭＳ Ｐ明朝"/>
              <a:cs typeface="メイリオ"/>
            </a:rPr>
            <a:t>28</a:t>
          </a:r>
          <a:r>
            <a:rPr kumimoji="1" lang="ja-JP" altLang="en-US" sz="900" b="1" u="wavyDbl" baseline="0">
              <a:solidFill>
                <a:srgbClr val="FF0000"/>
              </a:solidFill>
              <a:effectLst/>
              <a:uFill>
                <a:solidFill>
                  <a:srgbClr val="FF0000"/>
                </a:solidFill>
              </a:uFill>
              <a:latin typeface="ＭＳ Ｐ明朝"/>
              <a:ea typeface="ＭＳ Ｐ明朝"/>
              <a:cs typeface="メイリオ"/>
            </a:rPr>
            <a:t>年</a:t>
          </a:r>
          <a:r>
            <a:rPr kumimoji="1" lang="en-US" altLang="ja-JP" sz="900" b="1" u="wavyDbl" baseline="0">
              <a:solidFill>
                <a:srgbClr val="FF0000"/>
              </a:solidFill>
              <a:effectLst/>
              <a:uFill>
                <a:solidFill>
                  <a:srgbClr val="FF0000"/>
                </a:solidFill>
              </a:uFill>
              <a:latin typeface="ＭＳ Ｐ明朝"/>
              <a:ea typeface="ＭＳ Ｐ明朝"/>
              <a:cs typeface="メイリオ"/>
            </a:rPr>
            <a:t>4</a:t>
          </a:r>
          <a:r>
            <a:rPr kumimoji="1" lang="ja-JP" altLang="en-US" sz="900" b="1" u="wavyDbl" baseline="0">
              <a:solidFill>
                <a:srgbClr val="FF0000"/>
              </a:solidFill>
              <a:effectLst/>
              <a:uFill>
                <a:solidFill>
                  <a:srgbClr val="FF0000"/>
                </a:solidFill>
              </a:uFill>
              <a:latin typeface="ＭＳ Ｐ明朝"/>
              <a:ea typeface="ＭＳ Ｐ明朝"/>
              <a:cs typeface="メイリオ"/>
            </a:rPr>
            <a:t>月以降に地域密着型通所介護に移行した事業所の計画数も含む</a:t>
          </a:r>
          <a:endParaRPr kumimoji="1" lang="en-US" altLang="ja-JP" sz="900" b="1" u="wavyDbl" baseline="0">
            <a:solidFill>
              <a:srgbClr val="FF0000"/>
            </a:solidFill>
            <a:effectLst/>
            <a:uFill>
              <a:solidFill>
                <a:srgbClr val="FF0000"/>
              </a:solidFill>
            </a:uFill>
            <a:latin typeface="ＭＳ Ｐ明朝"/>
            <a:ea typeface="ＭＳ Ｐ明朝"/>
            <a:cs typeface="メイリオ"/>
          </a:endParaRPr>
        </a:p>
        <a:p>
          <a:pPr marL="0" marR="0" indent="0" algn="l" defTabSz="914400" eaLnBrk="1" fontAlgn="auto" latinLnBrk="0" hangingPunct="1">
            <a:lnSpc>
              <a:spcPts val="1900"/>
            </a:lnSpc>
            <a:spcBef>
              <a:spcPts val="0"/>
            </a:spcBef>
            <a:spcAft>
              <a:spcPts val="0"/>
            </a:spcAft>
            <a:defRPr/>
          </a:pPr>
          <a:r>
            <a:rPr kumimoji="1" lang="ja-JP" altLang="ja-JP" sz="900">
              <a:solidFill>
                <a:schemeClr val="dk1"/>
              </a:solidFill>
              <a:effectLst/>
              <a:latin typeface="ＭＳ Ｐ明朝"/>
              <a:ea typeface="ＭＳ Ｐ明朝"/>
              <a:cs typeface="メイリオ"/>
            </a:rPr>
            <a:t>「通所介護」の</a:t>
          </a:r>
          <a:r>
            <a:rPr kumimoji="1" lang="en-US" altLang="ja-JP" sz="900">
              <a:solidFill>
                <a:schemeClr val="dk1"/>
              </a:solidFill>
              <a:effectLst/>
              <a:latin typeface="ＭＳ Ｐ明朝"/>
              <a:ea typeface="ＭＳ Ｐ明朝"/>
              <a:cs typeface="メイリオ"/>
            </a:rPr>
            <a:t>28</a:t>
          </a:r>
          <a:r>
            <a:rPr kumimoji="1" lang="ja-JP" altLang="en-US" sz="900">
              <a:solidFill>
                <a:schemeClr val="dk1"/>
              </a:solidFill>
              <a:effectLst/>
              <a:latin typeface="ＭＳ Ｐ明朝"/>
              <a:ea typeface="ＭＳ Ｐ明朝"/>
              <a:cs typeface="メイリオ"/>
            </a:rPr>
            <a:t>年</a:t>
          </a:r>
          <a:r>
            <a:rPr kumimoji="1" lang="en-US" altLang="ja-JP" sz="900">
              <a:solidFill>
                <a:schemeClr val="dk1"/>
              </a:solidFill>
              <a:effectLst/>
              <a:latin typeface="ＭＳ Ｐ明朝"/>
              <a:ea typeface="ＭＳ Ｐ明朝"/>
              <a:cs typeface="メイリオ"/>
            </a:rPr>
            <a:t>4</a:t>
          </a:r>
          <a:r>
            <a:rPr kumimoji="1" lang="ja-JP" altLang="ja-JP" sz="900">
              <a:solidFill>
                <a:schemeClr val="dk1"/>
              </a:solidFill>
              <a:effectLst/>
              <a:latin typeface="ＭＳ Ｐ明朝"/>
              <a:ea typeface="ＭＳ Ｐ明朝"/>
              <a:cs typeface="メイリオ"/>
            </a:rPr>
            <a:t>月</a:t>
          </a:r>
          <a:r>
            <a:rPr kumimoji="1" lang="ja-JP" altLang="en-US" sz="900">
              <a:solidFill>
                <a:schemeClr val="dk1"/>
              </a:solidFill>
              <a:effectLst/>
              <a:latin typeface="ＭＳ Ｐ明朝"/>
              <a:ea typeface="ＭＳ Ｐ明朝"/>
              <a:cs typeface="メイリオ"/>
            </a:rPr>
            <a:t>～</a:t>
          </a:r>
          <a:r>
            <a:rPr kumimoji="1" lang="en-US" altLang="ja-JP" sz="900">
              <a:solidFill>
                <a:schemeClr val="dk1"/>
              </a:solidFill>
              <a:effectLst/>
              <a:latin typeface="ＭＳ Ｐ明朝"/>
              <a:ea typeface="ＭＳ Ｐ明朝"/>
              <a:cs typeface="メイリオ"/>
            </a:rPr>
            <a:t>8</a:t>
          </a:r>
          <a:r>
            <a:rPr kumimoji="1" lang="ja-JP" altLang="en-US" sz="900">
              <a:solidFill>
                <a:schemeClr val="dk1"/>
              </a:solidFill>
              <a:effectLst/>
              <a:latin typeface="ＭＳ Ｐ明朝"/>
              <a:ea typeface="ＭＳ Ｐ明朝"/>
              <a:cs typeface="メイリオ"/>
            </a:rPr>
            <a:t>月</a:t>
          </a:r>
          <a:r>
            <a:rPr kumimoji="1" lang="ja-JP" altLang="ja-JP" sz="900">
              <a:solidFill>
                <a:schemeClr val="dk1"/>
              </a:solidFill>
              <a:effectLst/>
              <a:latin typeface="ＭＳ Ｐ明朝"/>
              <a:ea typeface="ＭＳ Ｐ明朝"/>
              <a:cs typeface="メイリオ"/>
            </a:rPr>
            <a:t>分は、</a:t>
          </a:r>
          <a:endParaRPr lang="ja-JP" altLang="ja-JP" sz="900">
            <a:effectLst/>
            <a:latin typeface="ＭＳ Ｐ明朝"/>
            <a:ea typeface="ＭＳ Ｐ明朝"/>
            <a:cs typeface="メイリオ"/>
          </a:endParaRPr>
        </a:p>
        <a:p>
          <a:pPr algn="l">
            <a:lnSpc>
              <a:spcPts val="1900"/>
            </a:lnSpc>
          </a:pPr>
          <a:r>
            <a:rPr kumimoji="1" lang="ja-JP" altLang="en-US" sz="900" b="1" u="none" baseline="0">
              <a:solidFill>
                <a:srgbClr val="FF0000"/>
              </a:solidFill>
              <a:uFill>
                <a:solidFill>
                  <a:srgbClr val="FF0000"/>
                </a:solidFill>
              </a:uFill>
              <a:latin typeface="ＭＳ Ｐ明朝"/>
              <a:ea typeface="ＭＳ Ｐ明朝"/>
              <a:cs typeface="メイリオ"/>
            </a:rPr>
            <a:t>★</a:t>
          </a:r>
          <a:r>
            <a:rPr kumimoji="1" lang="ja-JP" altLang="en-US" sz="900" b="1" u="wavyDbl" baseline="0">
              <a:solidFill>
                <a:srgbClr val="FF0000"/>
              </a:solidFill>
              <a:uFill>
                <a:solidFill>
                  <a:srgbClr val="FF0000"/>
                </a:solidFill>
              </a:uFill>
              <a:latin typeface="ＭＳ Ｐ明朝"/>
              <a:ea typeface="ＭＳ Ｐ明朝"/>
              <a:cs typeface="メイリオ"/>
            </a:rPr>
            <a:t>地域密着型通所介護の計画数を含まない</a:t>
          </a:r>
          <a:endParaRPr kumimoji="1" lang="en-US" altLang="ja-JP" sz="900" b="1" u="wavyDbl" baseline="0">
            <a:solidFill>
              <a:srgbClr val="FF0000"/>
            </a:solidFill>
            <a:uFill>
              <a:solidFill>
                <a:srgbClr val="FF0000"/>
              </a:solidFill>
            </a:uFill>
            <a:latin typeface="ＭＳ Ｐ明朝"/>
            <a:ea typeface="ＭＳ Ｐ明朝"/>
            <a:cs typeface="メイリオ"/>
          </a:endParaRPr>
        </a:p>
        <a:p>
          <a:pPr algn="l">
            <a:lnSpc>
              <a:spcPts val="1800"/>
            </a:lnSpc>
          </a:pPr>
          <a:r>
            <a:rPr kumimoji="1" lang="ja-JP" altLang="en-US" sz="900" b="0" u="dbl" baseline="0">
              <a:solidFill>
                <a:srgbClr val="FF0000"/>
              </a:solidFill>
              <a:uFill>
                <a:solidFill>
                  <a:srgbClr val="FF0000"/>
                </a:solidFill>
              </a:uFill>
              <a:latin typeface="ＭＳ Ｐ明朝"/>
              <a:ea typeface="ＭＳ Ｐ明朝"/>
              <a:cs typeface="メイリオ"/>
            </a:rPr>
            <a:t>（「地域密着型通所介護」の欄に記入）</a:t>
          </a:r>
          <a:endParaRPr kumimoji="1" lang="en-US" altLang="ja-JP" sz="900" b="0" u="dbl" baseline="0">
            <a:solidFill>
              <a:srgbClr val="FF0000"/>
            </a:solidFill>
            <a:uFill>
              <a:solidFill>
                <a:srgbClr val="FF0000"/>
              </a:solidFill>
            </a:uFill>
            <a:latin typeface="ＭＳ Ｐ明朝"/>
            <a:ea typeface="ＭＳ Ｐ明朝"/>
            <a:cs typeface="メイリオ"/>
          </a:endParaRPr>
        </a:p>
        <a:p>
          <a:pPr algn="l">
            <a:lnSpc>
              <a:spcPts val="1800"/>
            </a:lnSpc>
          </a:pPr>
          <a:r>
            <a:rPr kumimoji="1" lang="ja-JP" altLang="en-US" sz="900" b="0" u="sng" baseline="0">
              <a:solidFill>
                <a:sysClr val="windowText" lastClr="000000"/>
              </a:solidFill>
              <a:uFillTx/>
              <a:latin typeface="ＭＳ Ｐ明朝"/>
              <a:ea typeface="ＭＳ Ｐ明朝"/>
              <a:cs typeface="メイリオ"/>
            </a:rPr>
            <a:t>２　すべて「通所介護」として数える</a:t>
          </a:r>
          <a:endParaRPr kumimoji="1" lang="en-US" altLang="ja-JP" sz="900" b="0" u="sng" baseline="0">
            <a:solidFill>
              <a:sysClr val="windowText" lastClr="000000"/>
            </a:solidFill>
            <a:uFillTx/>
            <a:latin typeface="ＭＳ Ｐ明朝"/>
            <a:ea typeface="ＭＳ Ｐ明朝"/>
            <a:cs typeface="メイリオ"/>
          </a:endParaRPr>
        </a:p>
        <a:p>
          <a:pPr algn="l">
            <a:lnSpc>
              <a:spcPts val="1800"/>
            </a:lnSpc>
          </a:pPr>
          <a:r>
            <a:rPr kumimoji="1" lang="ja-JP" altLang="en-US" sz="900" b="0" u="dbl" baseline="0">
              <a:solidFill>
                <a:sysClr val="windowText" lastClr="000000"/>
              </a:solidFill>
              <a:uFill>
                <a:solidFill>
                  <a:srgbClr val="FF0000"/>
                </a:solidFill>
              </a:uFill>
              <a:latin typeface="ＭＳ Ｐ明朝"/>
              <a:ea typeface="ＭＳ Ｐ明朝"/>
              <a:cs typeface="メイリオ"/>
            </a:rPr>
            <a:t>　</a:t>
          </a:r>
          <a:r>
            <a:rPr kumimoji="1" lang="en-US" altLang="ja-JP" sz="900" b="0" u="dbl" baseline="0">
              <a:solidFill>
                <a:sysClr val="windowText" lastClr="000000"/>
              </a:solidFill>
              <a:uFill>
                <a:solidFill>
                  <a:srgbClr val="FF0000"/>
                </a:solidFill>
              </a:uFill>
              <a:latin typeface="ＭＳ Ｐ明朝"/>
              <a:ea typeface="ＭＳ Ｐ明朝"/>
              <a:cs typeface="メイリオ"/>
            </a:rPr>
            <a:t>28</a:t>
          </a:r>
          <a:r>
            <a:rPr kumimoji="1" lang="ja-JP" altLang="en-US" sz="900" b="0" u="dbl" baseline="0">
              <a:solidFill>
                <a:sysClr val="windowText" lastClr="000000"/>
              </a:solidFill>
              <a:uFill>
                <a:solidFill>
                  <a:srgbClr val="FF0000"/>
                </a:solidFill>
              </a:uFill>
              <a:latin typeface="ＭＳ Ｐ明朝"/>
              <a:ea typeface="ＭＳ Ｐ明朝"/>
              <a:cs typeface="メイリオ"/>
            </a:rPr>
            <a:t>年</a:t>
          </a:r>
          <a:r>
            <a:rPr kumimoji="1" lang="en-US" altLang="ja-JP" sz="900" b="0" u="dbl" baseline="0">
              <a:solidFill>
                <a:sysClr val="windowText" lastClr="000000"/>
              </a:solidFill>
              <a:uFill>
                <a:solidFill>
                  <a:srgbClr val="FF0000"/>
                </a:solidFill>
              </a:uFill>
              <a:latin typeface="ＭＳ Ｐ明朝"/>
              <a:ea typeface="ＭＳ Ｐ明朝"/>
              <a:cs typeface="メイリオ"/>
            </a:rPr>
            <a:t>3</a:t>
          </a:r>
          <a:r>
            <a:rPr kumimoji="1" lang="ja-JP" altLang="en-US" sz="900" b="0" u="dbl" baseline="0">
              <a:solidFill>
                <a:sysClr val="windowText" lastClr="000000"/>
              </a:solidFill>
              <a:uFill>
                <a:solidFill>
                  <a:srgbClr val="FF0000"/>
                </a:solidFill>
              </a:uFill>
              <a:latin typeface="ＭＳ Ｐ明朝"/>
              <a:ea typeface="ＭＳ Ｐ明朝"/>
              <a:cs typeface="メイリオ"/>
            </a:rPr>
            <a:t>月～</a:t>
          </a:r>
          <a:r>
            <a:rPr kumimoji="1" lang="en-US" altLang="ja-JP" sz="900" b="0" u="dbl" baseline="0">
              <a:solidFill>
                <a:sysClr val="windowText" lastClr="000000"/>
              </a:solidFill>
              <a:uFill>
                <a:solidFill>
                  <a:srgbClr val="FF0000"/>
                </a:solidFill>
              </a:uFill>
              <a:latin typeface="ＭＳ Ｐ明朝"/>
              <a:ea typeface="ＭＳ Ｐ明朝"/>
              <a:cs typeface="メイリオ"/>
            </a:rPr>
            <a:t>8</a:t>
          </a:r>
          <a:r>
            <a:rPr kumimoji="1" lang="ja-JP" altLang="en-US" sz="900" b="0" u="dbl" baseline="0">
              <a:solidFill>
                <a:sysClr val="windowText" lastClr="000000"/>
              </a:solidFill>
              <a:uFill>
                <a:solidFill>
                  <a:srgbClr val="FF0000"/>
                </a:solidFill>
              </a:uFill>
              <a:latin typeface="ＭＳ Ｐ明朝"/>
              <a:ea typeface="ＭＳ Ｐ明朝"/>
              <a:cs typeface="メイリオ"/>
            </a:rPr>
            <a:t>月分の通所介護と地域密着型通所介護の計画数を</a:t>
          </a:r>
          <a:endParaRPr kumimoji="1" lang="en-US" altLang="ja-JP" sz="900" b="0" u="dbl" baseline="0">
            <a:solidFill>
              <a:sysClr val="windowText" lastClr="000000"/>
            </a:solidFill>
            <a:uFill>
              <a:solidFill>
                <a:srgbClr val="FF0000"/>
              </a:solidFill>
            </a:uFill>
            <a:latin typeface="ＭＳ Ｐ明朝"/>
            <a:ea typeface="ＭＳ Ｐ明朝"/>
            <a:cs typeface="メイリオ"/>
          </a:endParaRPr>
        </a:p>
        <a:p>
          <a:pPr algn="l">
            <a:lnSpc>
              <a:spcPts val="1800"/>
            </a:lnSpc>
          </a:pPr>
          <a:r>
            <a:rPr kumimoji="1" lang="ja-JP" altLang="en-US" sz="900" b="1" u="wavyDbl" baseline="0">
              <a:solidFill>
                <a:srgbClr val="FF0000"/>
              </a:solidFill>
              <a:uFill>
                <a:solidFill>
                  <a:srgbClr val="FF0000"/>
                </a:solidFill>
              </a:uFill>
              <a:latin typeface="ＭＳ Ｐ明朝"/>
              <a:ea typeface="ＭＳ Ｐ明朝"/>
              <a:cs typeface="メイリオ"/>
            </a:rPr>
            <a:t>★あわせて「通所介護」の欄に記入</a:t>
          </a:r>
        </a:p>
      </xdr:txBody>
    </xdr:sp>
    <xdr:clientData/>
  </xdr:twoCellAnchor>
  <xdr:twoCellAnchor>
    <xdr:from xmlns:xdr="http://schemas.openxmlformats.org/drawingml/2006/spreadsheetDrawing">
      <xdr:col>2</xdr:col>
      <xdr:colOff>219075</xdr:colOff>
      <xdr:row>140</xdr:row>
      <xdr:rowOff>9525</xdr:rowOff>
    </xdr:from>
    <xdr:to xmlns:xdr="http://schemas.openxmlformats.org/drawingml/2006/spreadsheetDrawing">
      <xdr:col>7</xdr:col>
      <xdr:colOff>390525</xdr:colOff>
      <xdr:row>149</xdr:row>
      <xdr:rowOff>180975</xdr:rowOff>
    </xdr:to>
    <xdr:sp macro="" textlink="">
      <xdr:nvSpPr>
        <xdr:cNvPr id="18" name="右矢印吹き出し 21"/>
        <xdr:cNvSpPr/>
      </xdr:nvSpPr>
      <xdr:spPr>
        <a:xfrm>
          <a:off x="591185" y="28736925"/>
          <a:ext cx="2668905" cy="1971675"/>
        </a:xfrm>
        <a:prstGeom prst="rightArrowCallout">
          <a:avLst>
            <a:gd name="adj1" fmla="val 19615"/>
            <a:gd name="adj2" fmla="val 14615"/>
            <a:gd name="adj3" fmla="val 20769"/>
            <a:gd name="adj4" fmla="val 81935"/>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ja-JP" sz="900">
              <a:solidFill>
                <a:schemeClr val="dk1"/>
              </a:solidFill>
              <a:effectLst/>
              <a:latin typeface="ＭＳ Ｐゴシック"/>
              <a:ea typeface="ＭＳ Ｐゴシック"/>
              <a:cs typeface="メイリオ"/>
            </a:rPr>
            <a:t>◎計算方法はＱ＆Ａ</a:t>
          </a:r>
          <a:r>
            <a:rPr kumimoji="1" lang="en-US" altLang="ja-JP" sz="900">
              <a:solidFill>
                <a:schemeClr val="dk1"/>
              </a:solidFill>
              <a:effectLst/>
              <a:latin typeface="ＭＳ Ｐゴシック"/>
              <a:ea typeface="ＭＳ Ｐゴシック"/>
              <a:cs typeface="メイリオ"/>
            </a:rPr>
            <a:t>vol.2</a:t>
          </a:r>
          <a:r>
            <a:rPr kumimoji="1" lang="ja-JP" altLang="ja-JP" sz="900">
              <a:solidFill>
                <a:schemeClr val="dk1"/>
              </a:solidFill>
              <a:effectLst/>
              <a:latin typeface="ＭＳ Ｐゴシック"/>
              <a:ea typeface="ＭＳ Ｐゴシック"/>
              <a:cs typeface="メイリオ"/>
            </a:rPr>
            <a:t>　Ｑ１を参照</a:t>
          </a:r>
          <a:endParaRPr lang="ja-JP" altLang="ja-JP" sz="900">
            <a:effectLst/>
            <a:latin typeface="ＭＳ Ｐゴシック"/>
            <a:ea typeface="ＭＳ Ｐゴシック"/>
            <a:cs typeface="メイリオ"/>
          </a:endParaRPr>
        </a:p>
        <a:p>
          <a:r>
            <a:rPr kumimoji="1" lang="en-US" altLang="ja-JP" sz="900" u="sng">
              <a:solidFill>
                <a:schemeClr val="dk1"/>
              </a:solidFill>
              <a:effectLst/>
              <a:latin typeface="ＭＳ Ｐゴシック"/>
              <a:ea typeface="ＭＳ Ｐゴシック"/>
              <a:cs typeface="メイリオ"/>
            </a:rPr>
            <a:t>1</a:t>
          </a:r>
          <a:r>
            <a:rPr kumimoji="1" lang="ja-JP" altLang="ja-JP" sz="900" u="sng">
              <a:solidFill>
                <a:schemeClr val="dk1"/>
              </a:solidFill>
              <a:effectLst/>
              <a:latin typeface="ＭＳ Ｐゴシック"/>
              <a:ea typeface="ＭＳ Ｐゴシック"/>
              <a:cs typeface="メイリオ"/>
            </a:rPr>
            <a:t>　それぞれのサービスごとに数える</a:t>
          </a:r>
          <a:endParaRPr kumimoji="1" lang="en-US" altLang="ja-JP" sz="900">
            <a:solidFill>
              <a:schemeClr val="dk1"/>
            </a:solidFill>
            <a:effectLst/>
            <a:latin typeface="ＭＳ Ｐゴシック"/>
            <a:ea typeface="ＭＳ Ｐゴシック"/>
            <a:cs typeface="メイリオ"/>
          </a:endParaRPr>
        </a:p>
        <a:p>
          <a:pPr algn="l">
            <a:lnSpc>
              <a:spcPts val="1900"/>
            </a:lnSpc>
          </a:pPr>
          <a:r>
            <a:rPr kumimoji="1" lang="ja-JP" altLang="ja-JP" sz="900">
              <a:solidFill>
                <a:schemeClr val="dk1"/>
              </a:solidFill>
              <a:effectLst/>
              <a:latin typeface="ＭＳ Ｐゴシック"/>
              <a:ea typeface="ＭＳ Ｐゴシック"/>
              <a:cs typeface="メイリオ"/>
            </a:rPr>
            <a:t>「地域密着型通所介護」</a:t>
          </a:r>
          <a:r>
            <a:rPr kumimoji="1" lang="ja-JP" altLang="en-US" sz="900">
              <a:latin typeface="ＭＳ Ｐゴシック"/>
              <a:ea typeface="ＭＳ Ｐゴシック"/>
              <a:cs typeface="メイリオ"/>
            </a:rPr>
            <a:t>は、</a:t>
          </a:r>
          <a:r>
            <a:rPr kumimoji="1" lang="en-US" altLang="ja-JP" sz="900">
              <a:solidFill>
                <a:schemeClr val="dk1"/>
              </a:solidFill>
              <a:effectLst/>
              <a:latin typeface="ＭＳ Ｐゴシック"/>
              <a:ea typeface="ＭＳ Ｐゴシック"/>
              <a:cs typeface="メイリオ"/>
            </a:rPr>
            <a:t>28</a:t>
          </a:r>
          <a:r>
            <a:rPr kumimoji="1" lang="ja-JP" altLang="ja-JP" sz="900">
              <a:solidFill>
                <a:schemeClr val="dk1"/>
              </a:solidFill>
              <a:effectLst/>
              <a:latin typeface="ＭＳ Ｐゴシック"/>
              <a:ea typeface="ＭＳ Ｐゴシック"/>
              <a:cs typeface="メイリオ"/>
            </a:rPr>
            <a:t>年</a:t>
          </a:r>
          <a:r>
            <a:rPr kumimoji="1" lang="en-US" altLang="ja-JP" sz="900">
              <a:solidFill>
                <a:schemeClr val="dk1"/>
              </a:solidFill>
              <a:effectLst/>
              <a:latin typeface="ＭＳ Ｐゴシック"/>
              <a:ea typeface="ＭＳ Ｐゴシック"/>
              <a:cs typeface="メイリオ"/>
            </a:rPr>
            <a:t>4</a:t>
          </a:r>
          <a:r>
            <a:rPr kumimoji="1" lang="ja-JP" altLang="en-US" sz="900">
              <a:solidFill>
                <a:schemeClr val="dk1"/>
              </a:solidFill>
              <a:effectLst/>
              <a:latin typeface="ＭＳ Ｐゴシック"/>
              <a:ea typeface="ＭＳ Ｐゴシック"/>
              <a:cs typeface="メイリオ"/>
            </a:rPr>
            <a:t>月から開始したサービス区分なので、</a:t>
          </a:r>
          <a:endParaRPr kumimoji="1" lang="en-US" altLang="ja-JP" sz="900">
            <a:solidFill>
              <a:schemeClr val="dk1"/>
            </a:solidFill>
            <a:effectLst/>
            <a:latin typeface="ＭＳ Ｐゴシック"/>
            <a:ea typeface="ＭＳ Ｐゴシック"/>
            <a:cs typeface="メイリオ"/>
          </a:endParaRPr>
        </a:p>
        <a:p>
          <a:pPr algn="l">
            <a:lnSpc>
              <a:spcPts val="1900"/>
            </a:lnSpc>
          </a:pPr>
          <a:r>
            <a:rPr kumimoji="1" lang="ja-JP" altLang="en-US" sz="900" b="1" u="none" baseline="0">
              <a:solidFill>
                <a:srgbClr val="FF0000"/>
              </a:solidFill>
              <a:effectLst/>
              <a:uFillTx/>
              <a:latin typeface="ＭＳ Ｐゴシック"/>
              <a:ea typeface="ＭＳ Ｐゴシック"/>
              <a:cs typeface="メイリオ"/>
            </a:rPr>
            <a:t>★</a:t>
          </a:r>
          <a:r>
            <a:rPr kumimoji="1" lang="en-US" altLang="ja-JP" sz="900" b="1" u="wavyDbl" baseline="0">
              <a:solidFill>
                <a:srgbClr val="FF0000"/>
              </a:solidFill>
              <a:effectLst/>
              <a:uFill>
                <a:solidFill>
                  <a:srgbClr val="FF0000"/>
                </a:solidFill>
              </a:uFill>
              <a:latin typeface="ＭＳ Ｐゴシック"/>
              <a:ea typeface="ＭＳ Ｐゴシック"/>
              <a:cs typeface="メイリオ"/>
            </a:rPr>
            <a:t>28</a:t>
          </a:r>
          <a:r>
            <a:rPr kumimoji="1" lang="ja-JP" altLang="en-US" sz="900" b="1" u="wavyDbl" baseline="0">
              <a:solidFill>
                <a:srgbClr val="FF0000"/>
              </a:solidFill>
              <a:effectLst/>
              <a:uFill>
                <a:solidFill>
                  <a:srgbClr val="FF0000"/>
                </a:solidFill>
              </a:uFill>
              <a:latin typeface="ＭＳ Ｐゴシック"/>
              <a:ea typeface="ＭＳ Ｐゴシック"/>
              <a:cs typeface="メイリオ"/>
            </a:rPr>
            <a:t>年</a:t>
          </a:r>
          <a:r>
            <a:rPr kumimoji="1" lang="en-US" altLang="ja-JP" sz="900" b="1" u="wavyDbl" baseline="0">
              <a:solidFill>
                <a:srgbClr val="FF0000"/>
              </a:solidFill>
              <a:effectLst/>
              <a:uFill>
                <a:solidFill>
                  <a:srgbClr val="FF0000"/>
                </a:solidFill>
              </a:uFill>
              <a:latin typeface="ＭＳ Ｐゴシック"/>
              <a:ea typeface="ＭＳ Ｐゴシック"/>
              <a:cs typeface="メイリオ"/>
            </a:rPr>
            <a:t>3</a:t>
          </a:r>
          <a:r>
            <a:rPr kumimoji="1" lang="ja-JP" altLang="en-US" sz="900" b="1" u="wavyDbl" baseline="0">
              <a:solidFill>
                <a:srgbClr val="FF0000"/>
              </a:solidFill>
              <a:effectLst/>
              <a:uFill>
                <a:solidFill>
                  <a:srgbClr val="FF0000"/>
                </a:solidFill>
              </a:uFill>
              <a:latin typeface="ＭＳ Ｐゴシック"/>
              <a:ea typeface="ＭＳ Ｐゴシック"/>
              <a:cs typeface="メイリオ"/>
            </a:rPr>
            <a:t>月分は「</a:t>
          </a:r>
          <a:r>
            <a:rPr kumimoji="1" lang="en-US" altLang="ja-JP" sz="900" b="1" u="wavyDbl" baseline="0">
              <a:solidFill>
                <a:srgbClr val="FF0000"/>
              </a:solidFill>
              <a:effectLst/>
              <a:uFill>
                <a:solidFill>
                  <a:srgbClr val="FF0000"/>
                </a:solidFill>
              </a:uFill>
              <a:latin typeface="ＭＳ Ｐゴシック"/>
              <a:ea typeface="ＭＳ Ｐゴシック"/>
              <a:cs typeface="メイリオ"/>
            </a:rPr>
            <a:t>0</a:t>
          </a:r>
          <a:r>
            <a:rPr kumimoji="1" lang="ja-JP" altLang="en-US" sz="900" b="1" u="wavyDbl" baseline="0">
              <a:solidFill>
                <a:srgbClr val="FF0000"/>
              </a:solidFill>
              <a:effectLst/>
              <a:uFill>
                <a:solidFill>
                  <a:srgbClr val="FF0000"/>
                </a:solidFill>
              </a:uFill>
              <a:latin typeface="ＭＳ Ｐゴシック"/>
              <a:ea typeface="ＭＳ Ｐゴシック"/>
              <a:cs typeface="メイリオ"/>
            </a:rPr>
            <a:t>件」となる</a:t>
          </a:r>
          <a:endParaRPr kumimoji="1" lang="en-US" altLang="ja-JP" sz="900" b="1" u="wavyDbl" baseline="0">
            <a:solidFill>
              <a:srgbClr val="FF0000"/>
            </a:solidFill>
            <a:effectLst/>
            <a:uFill>
              <a:solidFill>
                <a:srgbClr val="FF0000"/>
              </a:solidFill>
            </a:uFill>
            <a:latin typeface="ＭＳ Ｐゴシック"/>
            <a:ea typeface="ＭＳ Ｐゴシック"/>
            <a:cs typeface="メイリオ"/>
          </a:endParaRPr>
        </a:p>
        <a:p>
          <a:pPr marL="0" marR="0" lvl="0" indent="0" algn="l" defTabSz="914400" eaLnBrk="1" fontAlgn="auto" latinLnBrk="0" hangingPunct="1">
            <a:lnSpc>
              <a:spcPts val="1800"/>
            </a:lnSpc>
            <a:spcBef>
              <a:spcPts val="0"/>
            </a:spcBef>
            <a:spcAft>
              <a:spcPts val="0"/>
            </a:spcAft>
            <a:defRPr/>
          </a:pPr>
          <a:r>
            <a:rPr kumimoji="1" lang="ja-JP" altLang="en-US" sz="900" b="0" i="0" u="sng" strike="noStrike" kern="0" cap="none" spc="0" normalizeH="0" baseline="0" noProof="0">
              <a:ln>
                <a:noFill/>
              </a:ln>
              <a:solidFill>
                <a:sysClr val="windowText" lastClr="000000"/>
              </a:solidFill>
              <a:effectLst/>
              <a:uLnTx/>
              <a:uFillTx/>
              <a:latin typeface="ＭＳ Ｐゴシック"/>
              <a:ea typeface="ＭＳ Ｐゴシック"/>
              <a:cs typeface="メイリオ"/>
            </a:rPr>
            <a:t>２　すべて「通所介護」として数える</a:t>
          </a:r>
          <a:endParaRPr kumimoji="1" lang="en-US" altLang="ja-JP" sz="900" b="0" i="0" u="sng" strike="noStrike" kern="0" cap="none" spc="0" normalizeH="0" baseline="0" noProof="0">
            <a:ln>
              <a:noFill/>
            </a:ln>
            <a:solidFill>
              <a:sysClr val="windowText" lastClr="000000"/>
            </a:solidFill>
            <a:effectLst/>
            <a:uLnTx/>
            <a:uFillTx/>
            <a:latin typeface="ＭＳ Ｐゴシック"/>
            <a:ea typeface="ＭＳ Ｐゴシック"/>
            <a:cs typeface="メイリオ"/>
          </a:endParaRPr>
        </a:p>
        <a:p>
          <a:pPr marL="0" marR="0" lvl="0" indent="0" algn="l" defTabSz="914400" eaLnBrk="1" fontAlgn="auto" latinLnBrk="0" hangingPunct="1">
            <a:lnSpc>
              <a:spcPts val="1700"/>
            </a:lnSpc>
            <a:spcBef>
              <a:spcPts val="0"/>
            </a:spcBef>
            <a:spcAft>
              <a:spcPts val="0"/>
            </a:spcAft>
            <a:defRPr/>
          </a:pPr>
          <a:r>
            <a:rPr kumimoji="1" lang="ja-JP" altLang="en-US" sz="900" b="0" i="0" u="none" strike="noStrike" kern="0" cap="none" spc="0" normalizeH="0" baseline="0" noProof="0">
              <a:ln>
                <a:noFill/>
              </a:ln>
              <a:solidFill>
                <a:sysClr val="windowText" lastClr="000000"/>
              </a:solidFill>
              <a:effectLst/>
              <a:uLnTx/>
              <a:uFillTx/>
              <a:latin typeface="ＭＳ Ｐゴシック"/>
              <a:ea typeface="ＭＳ Ｐゴシック"/>
              <a:cs typeface="メイリオ"/>
            </a:rPr>
            <a:t>「地域密着型通所介護」の欄は</a:t>
          </a:r>
          <a:endParaRPr kumimoji="1" lang="en-US" altLang="ja-JP" sz="900" b="0" i="0" u="none" strike="noStrike" kern="0" cap="none" spc="0" normalizeH="0" baseline="0" noProof="0">
            <a:ln>
              <a:noFill/>
            </a:ln>
            <a:solidFill>
              <a:sysClr val="windowText" lastClr="000000"/>
            </a:solidFill>
            <a:effectLst/>
            <a:uLnTx/>
            <a:uFillTx/>
            <a:latin typeface="ＭＳ Ｐゴシック"/>
            <a:ea typeface="ＭＳ Ｐゴシック"/>
            <a:cs typeface="メイリオ"/>
          </a:endParaRPr>
        </a:p>
        <a:p>
          <a:pPr marL="0" marR="0" lvl="0" indent="0" algn="l" defTabSz="914400" eaLnBrk="1" fontAlgn="auto" latinLnBrk="0" hangingPunct="1">
            <a:lnSpc>
              <a:spcPts val="1800"/>
            </a:lnSpc>
            <a:spcBef>
              <a:spcPts val="0"/>
            </a:spcBef>
            <a:spcAft>
              <a:spcPts val="0"/>
            </a:spcAft>
            <a:defRPr/>
          </a:pPr>
          <a:r>
            <a:rPr kumimoji="1" lang="ja-JP" altLang="en-US" sz="900" b="0" i="0" u="none" strike="noStrike" kern="0" cap="none" spc="0" normalizeH="0" baseline="0" noProof="0">
              <a:ln>
                <a:noFill/>
              </a:ln>
              <a:solidFill>
                <a:srgbClr val="FF0000"/>
              </a:solidFill>
              <a:effectLst/>
              <a:uLnTx/>
              <a:uFillTx/>
              <a:latin typeface="ＭＳ Ｐゴシック"/>
              <a:ea typeface="ＭＳ Ｐゴシック"/>
              <a:cs typeface="メイリオ"/>
            </a:rPr>
            <a:t>★</a:t>
          </a:r>
          <a:r>
            <a:rPr kumimoji="1" lang="ja-JP" altLang="en-US" sz="900" b="1" i="0" u="wavyDbl" strike="noStrike" kern="0" cap="none" spc="0" normalizeH="0" baseline="0" noProof="0">
              <a:ln>
                <a:noFill/>
              </a:ln>
              <a:solidFill>
                <a:srgbClr val="FF0000"/>
              </a:solidFill>
              <a:effectLst/>
              <a:uLnTx/>
              <a:uFillTx/>
              <a:latin typeface="ＭＳ Ｐゴシック"/>
              <a:ea typeface="ＭＳ Ｐゴシック"/>
              <a:cs typeface="メイリオ"/>
            </a:rPr>
            <a:t>空欄</a:t>
          </a:r>
          <a:endParaRPr kumimoji="1" lang="en-US" altLang="ja-JP" sz="900" b="1" i="0" u="wavyDbl" strike="noStrike" kern="0" cap="none" spc="0" normalizeH="0" baseline="0" noProof="0">
            <a:ln>
              <a:noFill/>
            </a:ln>
            <a:solidFill>
              <a:srgbClr val="FF0000"/>
            </a:solidFill>
            <a:effectLst/>
            <a:uLnTx/>
            <a:uFillTx/>
            <a:latin typeface="ＭＳ Ｐゴシック"/>
            <a:ea typeface="ＭＳ Ｐゴシック"/>
            <a:cs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34"/>
  </sheetPr>
  <dimension ref="A1:R218"/>
  <sheetViews>
    <sheetView showZeros="0" view="pageBreakPreview" zoomScaleSheetLayoutView="100" workbookViewId="0">
      <selection activeCell="I3" sqref="I3"/>
    </sheetView>
  </sheetViews>
  <sheetFormatPr defaultColWidth="8" defaultRowHeight="12"/>
  <cols>
    <col min="1" max="2" width="2.6640625" style="1" customWidth="1"/>
    <col min="3" max="3" width="12.6640625" style="1" customWidth="1"/>
    <col min="4" max="15" width="5.77734375" style="1" customWidth="1"/>
    <col min="16" max="17" width="6.109375" style="1" customWidth="1"/>
    <col min="18" max="16384" width="8" style="1"/>
  </cols>
  <sheetData>
    <row r="1" spans="1:17" ht="24" customHeight="1">
      <c r="A1" s="7" t="s">
        <v>232</v>
      </c>
      <c r="B1" s="7"/>
      <c r="C1" s="56"/>
      <c r="D1" s="56"/>
      <c r="E1" s="56"/>
      <c r="F1" s="56"/>
      <c r="G1" s="56"/>
      <c r="H1" s="56"/>
      <c r="I1" s="56"/>
      <c r="J1" s="56"/>
      <c r="K1" s="56"/>
      <c r="L1" s="56"/>
      <c r="M1" s="56"/>
      <c r="N1" s="56"/>
      <c r="O1" s="56"/>
      <c r="P1" s="56"/>
      <c r="Q1" s="128" t="s">
        <v>192</v>
      </c>
    </row>
    <row r="2" spans="1:17" ht="19.5" customHeight="1">
      <c r="L2" s="113" t="s">
        <v>311</v>
      </c>
      <c r="M2" s="113"/>
      <c r="N2" s="113"/>
      <c r="O2" s="113"/>
      <c r="P2" s="127"/>
    </row>
    <row r="3" spans="1:17" ht="19.5" customHeight="1">
      <c r="C3" s="8" t="s">
        <v>261</v>
      </c>
      <c r="D3" s="8"/>
      <c r="E3" s="8"/>
      <c r="F3" s="8"/>
      <c r="G3" s="8"/>
    </row>
    <row r="4" spans="1:17" ht="19.5" customHeight="1">
      <c r="J4" s="8" t="s">
        <v>305</v>
      </c>
      <c r="K4" s="8"/>
      <c r="L4" s="3"/>
    </row>
    <row r="5" spans="1:17" ht="19.5" customHeight="1">
      <c r="J5" s="8" t="s">
        <v>263</v>
      </c>
      <c r="K5" s="8"/>
      <c r="L5" s="8"/>
    </row>
    <row r="6" spans="1:17" ht="19.5" customHeight="1">
      <c r="J6" s="1" t="s">
        <v>306</v>
      </c>
      <c r="P6" s="128" t="s">
        <v>30</v>
      </c>
      <c r="Q6" s="139"/>
    </row>
    <row r="7" spans="1:17" ht="19.5" customHeight="1">
      <c r="A7" s="8" t="s">
        <v>196</v>
      </c>
      <c r="B7" s="8"/>
      <c r="C7" s="8"/>
      <c r="D7" s="8"/>
      <c r="E7" s="8"/>
      <c r="F7" s="8"/>
      <c r="G7" s="8"/>
      <c r="H7" s="8"/>
      <c r="I7" s="8"/>
      <c r="J7" s="8"/>
      <c r="K7" s="8"/>
      <c r="L7" s="8"/>
      <c r="M7" s="8"/>
      <c r="N7" s="8"/>
      <c r="O7" s="8"/>
      <c r="P7" s="8"/>
    </row>
    <row r="8" spans="1:17" ht="5.25" customHeight="1"/>
    <row r="9" spans="1:17" ht="22.5" customHeight="1">
      <c r="A9" s="9" t="s">
        <v>233</v>
      </c>
      <c r="B9" s="32"/>
      <c r="C9" s="57" t="s">
        <v>271</v>
      </c>
      <c r="D9" s="57"/>
      <c r="E9" s="57"/>
      <c r="F9" s="93"/>
      <c r="G9" s="100"/>
      <c r="H9" s="100"/>
      <c r="I9" s="100"/>
      <c r="J9" s="100"/>
      <c r="K9" s="100"/>
      <c r="L9" s="100"/>
      <c r="M9" s="100"/>
      <c r="N9" s="100"/>
      <c r="O9" s="100"/>
      <c r="P9" s="100"/>
      <c r="Q9" s="140"/>
    </row>
    <row r="10" spans="1:17" ht="12" customHeight="1">
      <c r="A10" s="10"/>
      <c r="B10" s="33"/>
      <c r="C10" s="58" t="s">
        <v>105</v>
      </c>
      <c r="D10" s="70"/>
      <c r="E10" s="84"/>
      <c r="F10" s="94" t="s">
        <v>283</v>
      </c>
      <c r="G10" s="101"/>
      <c r="H10" s="101"/>
      <c r="I10" s="101"/>
      <c r="J10" s="109"/>
      <c r="K10" s="58" t="s">
        <v>77</v>
      </c>
      <c r="L10" s="70"/>
      <c r="M10" s="84"/>
      <c r="N10" s="58"/>
      <c r="O10" s="70"/>
      <c r="P10" s="70"/>
      <c r="Q10" s="84"/>
    </row>
    <row r="11" spans="1:17" ht="12" customHeight="1">
      <c r="A11" s="10"/>
      <c r="B11" s="33"/>
      <c r="C11" s="59"/>
      <c r="D11" s="71"/>
      <c r="E11" s="85"/>
      <c r="F11" s="95" t="s">
        <v>284</v>
      </c>
      <c r="G11" s="102"/>
      <c r="H11" s="102"/>
      <c r="I11" s="102"/>
      <c r="J11" s="110"/>
      <c r="K11" s="59"/>
      <c r="L11" s="71"/>
      <c r="M11" s="85"/>
      <c r="N11" s="59"/>
      <c r="O11" s="71"/>
      <c r="P11" s="71"/>
      <c r="Q11" s="85"/>
    </row>
    <row r="12" spans="1:17" ht="22.5" customHeight="1">
      <c r="A12" s="10"/>
      <c r="B12" s="33"/>
      <c r="C12" s="57" t="s">
        <v>142</v>
      </c>
      <c r="D12" s="57"/>
      <c r="E12" s="57"/>
      <c r="F12" s="96"/>
      <c r="G12" s="96"/>
      <c r="H12" s="96"/>
      <c r="I12" s="96"/>
      <c r="J12" s="96"/>
      <c r="K12" s="96"/>
      <c r="L12" s="96"/>
      <c r="M12" s="96"/>
      <c r="N12" s="96"/>
      <c r="O12" s="96"/>
      <c r="P12" s="96"/>
      <c r="Q12" s="96"/>
    </row>
    <row r="13" spans="1:17" ht="22.5" customHeight="1">
      <c r="A13" s="10"/>
      <c r="B13" s="33"/>
      <c r="C13" s="57" t="s">
        <v>272</v>
      </c>
      <c r="D13" s="57"/>
      <c r="E13" s="57"/>
      <c r="F13" s="96"/>
      <c r="G13" s="96"/>
      <c r="H13" s="96"/>
      <c r="I13" s="96"/>
      <c r="J13" s="96"/>
      <c r="K13" s="96"/>
      <c r="L13" s="96"/>
      <c r="M13" s="96"/>
      <c r="N13" s="96"/>
      <c r="O13" s="96"/>
      <c r="P13" s="96"/>
      <c r="Q13" s="96"/>
    </row>
    <row r="14" spans="1:17" ht="22.5" customHeight="1">
      <c r="A14" s="11"/>
      <c r="B14" s="34"/>
      <c r="C14" s="60" t="s">
        <v>79</v>
      </c>
      <c r="D14" s="60"/>
      <c r="E14" s="60"/>
      <c r="F14" s="97"/>
      <c r="G14" s="97"/>
      <c r="H14" s="97"/>
      <c r="I14" s="97"/>
      <c r="J14" s="97"/>
      <c r="K14" s="97"/>
      <c r="L14" s="97"/>
      <c r="M14" s="97"/>
      <c r="N14" s="97"/>
      <c r="O14" s="97"/>
      <c r="P14" s="97"/>
      <c r="Q14" s="97"/>
    </row>
    <row r="15" spans="1:17" ht="24" customHeight="1">
      <c r="A15" s="12" t="s">
        <v>234</v>
      </c>
      <c r="B15" s="35"/>
      <c r="C15" s="61"/>
      <c r="D15" s="72"/>
      <c r="E15" s="72" t="s">
        <v>274</v>
      </c>
      <c r="F15" s="98" t="s">
        <v>88</v>
      </c>
      <c r="G15" s="103"/>
      <c r="H15" s="12" t="s">
        <v>287</v>
      </c>
      <c r="I15" s="61"/>
      <c r="J15" s="46" t="s">
        <v>308</v>
      </c>
      <c r="K15" s="46"/>
      <c r="L15" s="46"/>
      <c r="M15" s="46"/>
      <c r="N15" s="46"/>
      <c r="O15" s="46"/>
      <c r="P15" s="46"/>
      <c r="Q15" s="81"/>
    </row>
    <row r="16" spans="1:17" s="2" customFormat="1" ht="18" customHeight="1">
      <c r="A16" s="13" t="s">
        <v>235</v>
      </c>
      <c r="B16" s="36"/>
      <c r="C16" s="36"/>
      <c r="D16" s="36"/>
      <c r="E16" s="36"/>
      <c r="F16" s="36"/>
      <c r="G16" s="36"/>
      <c r="H16" s="36"/>
      <c r="I16" s="36"/>
      <c r="J16" s="36"/>
      <c r="K16" s="36"/>
      <c r="L16" s="36"/>
      <c r="M16" s="36"/>
      <c r="N16" s="36"/>
      <c r="O16" s="36"/>
      <c r="P16" s="36"/>
      <c r="Q16" s="141"/>
    </row>
    <row r="17" spans="1:17" ht="18" customHeight="1">
      <c r="A17" s="14" t="s">
        <v>236</v>
      </c>
      <c r="B17" s="37"/>
      <c r="C17" s="62"/>
      <c r="D17" s="73" t="s">
        <v>273</v>
      </c>
      <c r="E17" s="86"/>
      <c r="F17" s="73" t="s">
        <v>198</v>
      </c>
      <c r="G17" s="86"/>
      <c r="H17" s="73" t="s">
        <v>273</v>
      </c>
      <c r="I17" s="86"/>
      <c r="J17" s="73" t="s">
        <v>198</v>
      </c>
      <c r="K17" s="86"/>
      <c r="L17" s="73" t="s">
        <v>273</v>
      </c>
      <c r="M17" s="86"/>
      <c r="N17" s="73" t="s">
        <v>198</v>
      </c>
      <c r="O17" s="86"/>
      <c r="P17" s="129" t="s">
        <v>315</v>
      </c>
      <c r="Q17" s="142"/>
    </row>
    <row r="18" spans="1:17" ht="18" customHeight="1">
      <c r="A18" s="15" t="s">
        <v>237</v>
      </c>
      <c r="B18" s="38"/>
      <c r="C18" s="63"/>
      <c r="D18" s="74"/>
      <c r="E18" s="74"/>
      <c r="F18" s="74"/>
      <c r="G18" s="74"/>
      <c r="H18" s="74"/>
      <c r="I18" s="74"/>
      <c r="J18" s="74"/>
      <c r="K18" s="74"/>
      <c r="L18" s="74"/>
      <c r="M18" s="74"/>
      <c r="N18" s="74"/>
      <c r="O18" s="120"/>
      <c r="P18" s="130">
        <f>SUM(D18:O18)</f>
        <v>0</v>
      </c>
      <c r="Q18" s="143"/>
    </row>
    <row r="19" spans="1:17" s="3" customFormat="1" ht="18" customHeight="1">
      <c r="A19" s="16" t="s">
        <v>238</v>
      </c>
      <c r="B19" s="39"/>
      <c r="C19" s="64"/>
      <c r="D19" s="75"/>
      <c r="E19" s="75"/>
      <c r="F19" s="75"/>
      <c r="G19" s="75"/>
      <c r="H19" s="75"/>
      <c r="I19" s="75"/>
      <c r="J19" s="75"/>
      <c r="K19" s="75"/>
      <c r="L19" s="75"/>
      <c r="M19" s="75"/>
      <c r="N19" s="75"/>
      <c r="O19" s="75"/>
      <c r="P19" s="131">
        <f>SUM(D19:O19)</f>
        <v>0</v>
      </c>
      <c r="Q19" s="144"/>
    </row>
    <row r="20" spans="1:17" s="4" customFormat="1" ht="15.75" customHeight="1">
      <c r="A20" s="17" t="s">
        <v>239</v>
      </c>
      <c r="B20" s="40"/>
      <c r="C20" s="40"/>
      <c r="D20" s="40"/>
      <c r="E20" s="40"/>
      <c r="F20" s="40"/>
      <c r="G20" s="40"/>
      <c r="H20" s="40"/>
      <c r="I20" s="40"/>
      <c r="J20" s="40"/>
      <c r="K20" s="40"/>
      <c r="L20" s="40"/>
      <c r="M20" s="40"/>
      <c r="N20" s="40"/>
      <c r="O20" s="40"/>
      <c r="P20" s="132" t="s">
        <v>315</v>
      </c>
      <c r="Q20" s="145"/>
    </row>
    <row r="21" spans="1:17" ht="15.75" customHeight="1">
      <c r="A21" s="18" t="s">
        <v>237</v>
      </c>
      <c r="B21" s="41"/>
      <c r="C21" s="65"/>
      <c r="D21" s="76"/>
      <c r="E21" s="76"/>
      <c r="F21" s="76"/>
      <c r="G21" s="76"/>
      <c r="H21" s="76"/>
      <c r="I21" s="76"/>
      <c r="J21" s="76"/>
      <c r="K21" s="76"/>
      <c r="L21" s="76"/>
      <c r="M21" s="76"/>
      <c r="N21" s="76"/>
      <c r="O21" s="121"/>
      <c r="P21" s="133">
        <f>SUM(D21:O21)</f>
        <v>0</v>
      </c>
      <c r="Q21" s="143"/>
    </row>
    <row r="22" spans="1:17" ht="15.75" customHeight="1">
      <c r="A22" s="19" t="s">
        <v>238</v>
      </c>
      <c r="B22" s="42"/>
      <c r="C22" s="66"/>
      <c r="D22" s="75"/>
      <c r="E22" s="75"/>
      <c r="F22" s="75"/>
      <c r="G22" s="75"/>
      <c r="H22" s="75"/>
      <c r="I22" s="75"/>
      <c r="J22" s="75"/>
      <c r="K22" s="75"/>
      <c r="L22" s="75"/>
      <c r="M22" s="75"/>
      <c r="N22" s="75"/>
      <c r="O22" s="75"/>
      <c r="P22" s="134">
        <f>SUM(D22:O22)</f>
        <v>0</v>
      </c>
      <c r="Q22" s="146"/>
    </row>
    <row r="23" spans="1:17" ht="15.75" customHeight="1">
      <c r="A23" s="20">
        <v>1</v>
      </c>
      <c r="B23" s="43"/>
      <c r="C23" s="67"/>
      <c r="D23" s="77"/>
      <c r="E23" s="87"/>
      <c r="F23" s="77"/>
      <c r="G23" s="87"/>
      <c r="H23" s="77"/>
      <c r="I23" s="87"/>
      <c r="J23" s="77"/>
      <c r="K23" s="87"/>
      <c r="L23" s="77"/>
      <c r="M23" s="87"/>
      <c r="N23" s="77"/>
      <c r="O23" s="87"/>
      <c r="P23" s="135">
        <f>SUM(D23:O23)</f>
        <v>0</v>
      </c>
      <c r="Q23" s="147"/>
    </row>
    <row r="24" spans="1:17" ht="15.75" customHeight="1">
      <c r="A24" s="20">
        <v>2</v>
      </c>
      <c r="B24" s="43"/>
      <c r="C24" s="67"/>
      <c r="D24" s="78"/>
      <c r="E24" s="78"/>
      <c r="F24" s="78"/>
      <c r="G24" s="78"/>
      <c r="H24" s="78"/>
      <c r="I24" s="78"/>
      <c r="J24" s="78"/>
      <c r="K24" s="78"/>
      <c r="L24" s="78"/>
      <c r="M24" s="78"/>
      <c r="N24" s="78"/>
      <c r="O24" s="78"/>
      <c r="P24" s="136">
        <f>SUM(D24:O24)</f>
        <v>0</v>
      </c>
      <c r="Q24" s="143"/>
    </row>
    <row r="25" spans="1:17" ht="15.75" customHeight="1">
      <c r="A25" s="20">
        <v>3</v>
      </c>
      <c r="B25" s="43"/>
      <c r="C25" s="67"/>
      <c r="D25" s="79"/>
      <c r="E25" s="88"/>
      <c r="F25" s="79"/>
      <c r="G25" s="88"/>
      <c r="H25" s="79">
        <v>0</v>
      </c>
      <c r="I25" s="88"/>
      <c r="J25" s="79">
        <v>0</v>
      </c>
      <c r="K25" s="88"/>
      <c r="L25" s="79"/>
      <c r="M25" s="88"/>
      <c r="N25" s="79"/>
      <c r="O25" s="88"/>
      <c r="P25" s="136">
        <f>SUM(D25:O25)</f>
        <v>0</v>
      </c>
      <c r="Q25" s="148"/>
    </row>
    <row r="26" spans="1:17" s="3" customFormat="1" ht="15.75" customHeight="1">
      <c r="A26" s="21" t="s">
        <v>240</v>
      </c>
      <c r="B26" s="44"/>
      <c r="C26" s="44"/>
      <c r="D26" s="44"/>
      <c r="E26" s="44"/>
      <c r="F26" s="99"/>
      <c r="G26" s="104" t="s">
        <v>231</v>
      </c>
      <c r="H26" s="45" t="s">
        <v>8</v>
      </c>
      <c r="I26" s="107"/>
      <c r="J26" s="107"/>
      <c r="K26" s="107"/>
      <c r="L26" s="107"/>
      <c r="M26" s="115"/>
      <c r="N26" s="118" t="s">
        <v>314</v>
      </c>
      <c r="O26" s="122">
        <f>IF(F26=0,0,ROUNDUP(F26*100/M26,0))</f>
        <v>0</v>
      </c>
      <c r="P26" s="137" t="s">
        <v>65</v>
      </c>
      <c r="Q26" s="149" t="str">
        <f>IF(O26&gt;80,"該","非")</f>
        <v>非</v>
      </c>
    </row>
    <row r="27" spans="1:17" s="3" customFormat="1" ht="15.75" customHeight="1">
      <c r="A27" s="21" t="s">
        <v>241</v>
      </c>
      <c r="B27" s="45"/>
      <c r="C27" s="45"/>
      <c r="D27" s="80"/>
      <c r="E27" s="89"/>
      <c r="F27" s="89"/>
      <c r="G27" s="89"/>
      <c r="H27" s="89"/>
      <c r="I27" s="89"/>
      <c r="J27" s="89"/>
      <c r="K27" s="111" t="s">
        <v>53</v>
      </c>
      <c r="L27" s="45"/>
      <c r="M27" s="80"/>
      <c r="N27" s="57"/>
      <c r="O27" s="57"/>
      <c r="P27" s="138"/>
      <c r="Q27" s="150"/>
    </row>
    <row r="28" spans="1:17" s="3" customFormat="1" ht="15.75" customHeight="1">
      <c r="A28" s="22" t="s">
        <v>242</v>
      </c>
      <c r="B28" s="46"/>
      <c r="C28" s="46"/>
      <c r="D28" s="81"/>
      <c r="E28" s="90"/>
      <c r="F28" s="90"/>
      <c r="G28" s="90"/>
      <c r="H28" s="90"/>
      <c r="I28" s="90"/>
      <c r="J28" s="90"/>
      <c r="K28" s="112" t="s">
        <v>309</v>
      </c>
      <c r="L28" s="112"/>
      <c r="M28" s="112"/>
      <c r="N28" s="119"/>
      <c r="O28" s="119"/>
      <c r="P28" s="58"/>
      <c r="Q28" s="151"/>
    </row>
    <row r="29" spans="1:17" s="3" customFormat="1" ht="15.75" customHeight="1">
      <c r="A29" s="23" t="s">
        <v>219</v>
      </c>
      <c r="B29" s="47"/>
      <c r="C29" s="47"/>
      <c r="D29" s="47"/>
      <c r="E29" s="47"/>
      <c r="F29" s="47"/>
      <c r="G29" s="105" t="s">
        <v>48</v>
      </c>
      <c r="H29" s="106"/>
      <c r="I29" s="108" t="s">
        <v>254</v>
      </c>
      <c r="J29" s="47" t="s">
        <v>201</v>
      </c>
      <c r="K29" s="106" t="s">
        <v>310</v>
      </c>
      <c r="L29" s="114"/>
      <c r="M29" s="116" t="s">
        <v>312</v>
      </c>
      <c r="N29" s="47"/>
      <c r="O29" s="123"/>
      <c r="P29" s="47" t="s">
        <v>200</v>
      </c>
      <c r="Q29" s="152" t="s">
        <v>203</v>
      </c>
    </row>
    <row r="30" spans="1:17" s="4" customFormat="1" ht="15.75" customHeight="1">
      <c r="A30" s="17" t="s">
        <v>243</v>
      </c>
      <c r="B30" s="40"/>
      <c r="C30" s="40"/>
      <c r="D30" s="40"/>
      <c r="E30" s="40"/>
      <c r="F30" s="40"/>
      <c r="G30" s="40"/>
      <c r="H30" s="40"/>
      <c r="I30" s="40"/>
      <c r="J30" s="40"/>
      <c r="K30" s="40"/>
      <c r="L30" s="40"/>
      <c r="M30" s="40"/>
      <c r="N30" s="40"/>
      <c r="O30" s="40"/>
      <c r="P30" s="132" t="s">
        <v>315</v>
      </c>
      <c r="Q30" s="145"/>
    </row>
    <row r="31" spans="1:17" ht="15.75" customHeight="1">
      <c r="A31" s="18" t="s">
        <v>237</v>
      </c>
      <c r="B31" s="41"/>
      <c r="C31" s="65"/>
      <c r="D31" s="76"/>
      <c r="E31" s="76"/>
      <c r="F31" s="76"/>
      <c r="G31" s="76"/>
      <c r="H31" s="76"/>
      <c r="I31" s="76"/>
      <c r="J31" s="76"/>
      <c r="K31" s="76"/>
      <c r="L31" s="76"/>
      <c r="M31" s="76"/>
      <c r="N31" s="76"/>
      <c r="O31" s="121"/>
      <c r="P31" s="133">
        <f>SUM(D31:O31)</f>
        <v>0</v>
      </c>
      <c r="Q31" s="143"/>
    </row>
    <row r="32" spans="1:17" ht="15.75" customHeight="1">
      <c r="A32" s="19" t="s">
        <v>238</v>
      </c>
      <c r="B32" s="42"/>
      <c r="C32" s="66"/>
      <c r="D32" s="75"/>
      <c r="E32" s="75"/>
      <c r="F32" s="75"/>
      <c r="G32" s="75"/>
      <c r="H32" s="75"/>
      <c r="I32" s="75"/>
      <c r="J32" s="75"/>
      <c r="K32" s="75"/>
      <c r="L32" s="75"/>
      <c r="M32" s="75"/>
      <c r="N32" s="75"/>
      <c r="O32" s="75"/>
      <c r="P32" s="134">
        <f>SUM(D32:O32)</f>
        <v>0</v>
      </c>
      <c r="Q32" s="146"/>
    </row>
    <row r="33" spans="1:17" ht="15.75" customHeight="1">
      <c r="A33" s="20">
        <v>1</v>
      </c>
      <c r="B33" s="48"/>
      <c r="C33" s="67"/>
      <c r="D33" s="79"/>
      <c r="E33" s="88"/>
      <c r="F33" s="79"/>
      <c r="G33" s="88"/>
      <c r="H33" s="79"/>
      <c r="I33" s="88"/>
      <c r="J33" s="79"/>
      <c r="K33" s="88"/>
      <c r="L33" s="79"/>
      <c r="M33" s="88"/>
      <c r="N33" s="79"/>
      <c r="O33" s="124"/>
      <c r="P33" s="136">
        <f>SUM(D33:O33)</f>
        <v>0</v>
      </c>
      <c r="Q33" s="143"/>
    </row>
    <row r="34" spans="1:17" ht="15.75" customHeight="1">
      <c r="A34" s="20">
        <v>2</v>
      </c>
      <c r="B34" s="48"/>
      <c r="C34" s="67"/>
      <c r="D34" s="78"/>
      <c r="E34" s="78"/>
      <c r="F34" s="78"/>
      <c r="G34" s="78"/>
      <c r="H34" s="78"/>
      <c r="I34" s="78"/>
      <c r="J34" s="78"/>
      <c r="K34" s="78"/>
      <c r="L34" s="78"/>
      <c r="M34" s="78"/>
      <c r="N34" s="78"/>
      <c r="O34" s="79"/>
      <c r="P34" s="136">
        <f>SUM(D34:O34)</f>
        <v>0</v>
      </c>
      <c r="Q34" s="143"/>
    </row>
    <row r="35" spans="1:17" ht="15.75" customHeight="1">
      <c r="A35" s="20">
        <v>3</v>
      </c>
      <c r="B35" s="48"/>
      <c r="C35" s="67"/>
      <c r="D35" s="79"/>
      <c r="E35" s="88"/>
      <c r="F35" s="79"/>
      <c r="G35" s="88"/>
      <c r="H35" s="79"/>
      <c r="I35" s="88"/>
      <c r="J35" s="79"/>
      <c r="K35" s="88"/>
      <c r="L35" s="79"/>
      <c r="M35" s="88"/>
      <c r="N35" s="79"/>
      <c r="O35" s="125"/>
      <c r="P35" s="136">
        <f>SUM(D35:O35)</f>
        <v>0</v>
      </c>
      <c r="Q35" s="148"/>
    </row>
    <row r="36" spans="1:17" s="3" customFormat="1" ht="15.75" customHeight="1">
      <c r="A36" s="21" t="s">
        <v>240</v>
      </c>
      <c r="B36" s="44"/>
      <c r="C36" s="44"/>
      <c r="D36" s="44"/>
      <c r="E36" s="44"/>
      <c r="F36" s="99"/>
      <c r="G36" s="104" t="s">
        <v>231</v>
      </c>
      <c r="H36" s="45" t="s">
        <v>288</v>
      </c>
      <c r="I36" s="107"/>
      <c r="J36" s="107"/>
      <c r="K36" s="107"/>
      <c r="L36" s="107"/>
      <c r="M36" s="117"/>
      <c r="N36" s="104" t="s">
        <v>314</v>
      </c>
      <c r="O36" s="122">
        <f>IF(F36=0,0,ROUNDUP(F36*100/M36,0))</f>
        <v>0</v>
      </c>
      <c r="P36" s="137" t="s">
        <v>65</v>
      </c>
      <c r="Q36" s="149" t="str">
        <f>IF(O36&gt;80,"該","非")</f>
        <v>非</v>
      </c>
    </row>
    <row r="37" spans="1:17" s="3" customFormat="1" ht="15.75" customHeight="1">
      <c r="A37" s="21" t="s">
        <v>241</v>
      </c>
      <c r="B37" s="45"/>
      <c r="C37" s="45"/>
      <c r="D37" s="80"/>
      <c r="E37" s="89"/>
      <c r="F37" s="89"/>
      <c r="G37" s="89"/>
      <c r="H37" s="89"/>
      <c r="I37" s="89"/>
      <c r="J37" s="89"/>
      <c r="K37" s="111" t="s">
        <v>53</v>
      </c>
      <c r="L37" s="45"/>
      <c r="M37" s="80"/>
      <c r="N37" s="57"/>
      <c r="O37" s="57"/>
      <c r="P37" s="138"/>
      <c r="Q37" s="150"/>
    </row>
    <row r="38" spans="1:17" s="3" customFormat="1" ht="15.75" customHeight="1">
      <c r="A38" s="22" t="s">
        <v>242</v>
      </c>
      <c r="B38" s="46"/>
      <c r="C38" s="46"/>
      <c r="D38" s="81"/>
      <c r="E38" s="90"/>
      <c r="F38" s="90"/>
      <c r="G38" s="90"/>
      <c r="H38" s="90"/>
      <c r="I38" s="90"/>
      <c r="J38" s="90"/>
      <c r="K38" s="112" t="s">
        <v>309</v>
      </c>
      <c r="L38" s="112"/>
      <c r="M38" s="112"/>
      <c r="N38" s="119"/>
      <c r="O38" s="119"/>
      <c r="P38" s="58"/>
      <c r="Q38" s="151"/>
    </row>
    <row r="39" spans="1:17" s="3" customFormat="1" ht="15.75" customHeight="1">
      <c r="A39" s="23" t="s">
        <v>219</v>
      </c>
      <c r="B39" s="47"/>
      <c r="C39" s="47"/>
      <c r="D39" s="47"/>
      <c r="E39" s="47"/>
      <c r="F39" s="47"/>
      <c r="G39" s="105" t="s">
        <v>48</v>
      </c>
      <c r="H39" s="106"/>
      <c r="I39" s="108" t="s">
        <v>301</v>
      </c>
      <c r="J39" s="106" t="s">
        <v>201</v>
      </c>
      <c r="K39" s="106" t="s">
        <v>310</v>
      </c>
      <c r="L39" s="114"/>
      <c r="M39" s="116" t="s">
        <v>312</v>
      </c>
      <c r="N39" s="47"/>
      <c r="O39" s="123"/>
      <c r="P39" s="47" t="s">
        <v>200</v>
      </c>
      <c r="Q39" s="152" t="s">
        <v>203</v>
      </c>
    </row>
    <row r="40" spans="1:17" s="4" customFormat="1" ht="15.75" customHeight="1">
      <c r="A40" s="17" t="s">
        <v>245</v>
      </c>
      <c r="B40" s="40"/>
      <c r="C40" s="40"/>
      <c r="D40" s="40"/>
      <c r="E40" s="40"/>
      <c r="F40" s="40"/>
      <c r="G40" s="40"/>
      <c r="H40" s="40"/>
      <c r="I40" s="40"/>
      <c r="J40" s="40"/>
      <c r="K40" s="40"/>
      <c r="L40" s="40"/>
      <c r="M40" s="40"/>
      <c r="N40" s="40"/>
      <c r="O40" s="40"/>
      <c r="P40" s="132" t="s">
        <v>315</v>
      </c>
      <c r="Q40" s="145"/>
    </row>
    <row r="41" spans="1:17" ht="15.75" customHeight="1">
      <c r="A41" s="18" t="s">
        <v>237</v>
      </c>
      <c r="B41" s="41"/>
      <c r="C41" s="65"/>
      <c r="D41" s="76"/>
      <c r="E41" s="76"/>
      <c r="F41" s="76"/>
      <c r="G41" s="76"/>
      <c r="H41" s="76"/>
      <c r="I41" s="76"/>
      <c r="J41" s="76"/>
      <c r="K41" s="76"/>
      <c r="L41" s="76"/>
      <c r="M41" s="76"/>
      <c r="N41" s="76"/>
      <c r="O41" s="121"/>
      <c r="P41" s="133">
        <f>SUM(D41:O41)</f>
        <v>0</v>
      </c>
      <c r="Q41" s="143"/>
    </row>
    <row r="42" spans="1:17" ht="15.75" customHeight="1">
      <c r="A42" s="19" t="s">
        <v>238</v>
      </c>
      <c r="B42" s="42"/>
      <c r="C42" s="66"/>
      <c r="D42" s="75"/>
      <c r="E42" s="75"/>
      <c r="F42" s="75"/>
      <c r="G42" s="75"/>
      <c r="H42" s="75"/>
      <c r="I42" s="75"/>
      <c r="J42" s="75"/>
      <c r="K42" s="75"/>
      <c r="L42" s="75"/>
      <c r="M42" s="75"/>
      <c r="N42" s="75"/>
      <c r="O42" s="75"/>
      <c r="P42" s="134">
        <f>SUM(D42:O42)</f>
        <v>0</v>
      </c>
      <c r="Q42" s="146"/>
    </row>
    <row r="43" spans="1:17" ht="15.75" customHeight="1">
      <c r="A43" s="20">
        <v>1</v>
      </c>
      <c r="B43" s="48"/>
      <c r="C43" s="67"/>
      <c r="D43" s="79"/>
      <c r="E43" s="88"/>
      <c r="F43" s="79"/>
      <c r="G43" s="88"/>
      <c r="H43" s="79"/>
      <c r="I43" s="88"/>
      <c r="J43" s="79"/>
      <c r="K43" s="88"/>
      <c r="L43" s="79"/>
      <c r="M43" s="88"/>
      <c r="N43" s="79"/>
      <c r="O43" s="124"/>
      <c r="P43" s="136">
        <f>SUM(D43:O43)</f>
        <v>0</v>
      </c>
      <c r="Q43" s="143"/>
    </row>
    <row r="44" spans="1:17" ht="15.75" customHeight="1">
      <c r="A44" s="20">
        <v>2</v>
      </c>
      <c r="B44" s="48"/>
      <c r="C44" s="67"/>
      <c r="D44" s="78"/>
      <c r="E44" s="78"/>
      <c r="F44" s="78"/>
      <c r="G44" s="78"/>
      <c r="H44" s="78"/>
      <c r="I44" s="78"/>
      <c r="J44" s="78"/>
      <c r="K44" s="78"/>
      <c r="L44" s="78"/>
      <c r="M44" s="78"/>
      <c r="N44" s="78"/>
      <c r="O44" s="126"/>
      <c r="P44" s="136">
        <f>SUM(D44:O44)</f>
        <v>0</v>
      </c>
      <c r="Q44" s="143"/>
    </row>
    <row r="45" spans="1:17" ht="15.75" customHeight="1">
      <c r="A45" s="20">
        <v>3</v>
      </c>
      <c r="B45" s="48"/>
      <c r="C45" s="67"/>
      <c r="D45" s="79"/>
      <c r="E45" s="88"/>
      <c r="F45" s="79"/>
      <c r="G45" s="88"/>
      <c r="H45" s="79"/>
      <c r="I45" s="88"/>
      <c r="J45" s="79"/>
      <c r="K45" s="88"/>
      <c r="L45" s="79"/>
      <c r="M45" s="88"/>
      <c r="N45" s="79"/>
      <c r="O45" s="125"/>
      <c r="P45" s="136">
        <f>SUM(D45:O45)</f>
        <v>0</v>
      </c>
      <c r="Q45" s="148"/>
    </row>
    <row r="46" spans="1:17" s="3" customFormat="1" ht="15.75" customHeight="1">
      <c r="A46" s="21" t="s">
        <v>240</v>
      </c>
      <c r="B46" s="44"/>
      <c r="C46" s="44"/>
      <c r="D46" s="44"/>
      <c r="E46" s="44"/>
      <c r="F46" s="99"/>
      <c r="G46" s="104" t="s">
        <v>231</v>
      </c>
      <c r="H46" s="45" t="s">
        <v>289</v>
      </c>
      <c r="I46" s="107"/>
      <c r="J46" s="107"/>
      <c r="K46" s="107"/>
      <c r="L46" s="107"/>
      <c r="M46" s="117"/>
      <c r="N46" s="104" t="s">
        <v>314</v>
      </c>
      <c r="O46" s="122">
        <f>IF(F46=0,0,ROUNDUP(F46*100/M46,0))</f>
        <v>0</v>
      </c>
      <c r="P46" s="137" t="s">
        <v>65</v>
      </c>
      <c r="Q46" s="149" t="str">
        <f>IF(O46&gt;80,"該","非")</f>
        <v>非</v>
      </c>
    </row>
    <row r="47" spans="1:17" s="3" customFormat="1" ht="15.75" customHeight="1">
      <c r="A47" s="21" t="s">
        <v>241</v>
      </c>
      <c r="B47" s="45"/>
      <c r="C47" s="45"/>
      <c r="D47" s="80"/>
      <c r="E47" s="89"/>
      <c r="F47" s="89"/>
      <c r="G47" s="89"/>
      <c r="H47" s="89"/>
      <c r="I47" s="89"/>
      <c r="J47" s="89"/>
      <c r="K47" s="111" t="s">
        <v>53</v>
      </c>
      <c r="L47" s="45"/>
      <c r="M47" s="80"/>
      <c r="N47" s="57"/>
      <c r="O47" s="57"/>
      <c r="P47" s="138"/>
      <c r="Q47" s="150"/>
    </row>
    <row r="48" spans="1:17" s="3" customFormat="1" ht="15.75" customHeight="1">
      <c r="A48" s="22" t="s">
        <v>242</v>
      </c>
      <c r="B48" s="46"/>
      <c r="C48" s="46"/>
      <c r="D48" s="81"/>
      <c r="E48" s="90"/>
      <c r="F48" s="90"/>
      <c r="G48" s="90"/>
      <c r="H48" s="90"/>
      <c r="I48" s="90"/>
      <c r="J48" s="90"/>
      <c r="K48" s="112" t="s">
        <v>309</v>
      </c>
      <c r="L48" s="112"/>
      <c r="M48" s="112"/>
      <c r="N48" s="119"/>
      <c r="O48" s="119"/>
      <c r="P48" s="58"/>
      <c r="Q48" s="151"/>
    </row>
    <row r="49" spans="1:17" s="3" customFormat="1" ht="15.75" customHeight="1">
      <c r="A49" s="23" t="s">
        <v>219</v>
      </c>
      <c r="B49" s="47"/>
      <c r="C49" s="47"/>
      <c r="D49" s="47"/>
      <c r="E49" s="47"/>
      <c r="F49" s="47"/>
      <c r="G49" s="105" t="s">
        <v>48</v>
      </c>
      <c r="H49" s="106"/>
      <c r="I49" s="108" t="s">
        <v>254</v>
      </c>
      <c r="J49" s="106" t="s">
        <v>201</v>
      </c>
      <c r="K49" s="106" t="s">
        <v>310</v>
      </c>
      <c r="L49" s="114"/>
      <c r="M49" s="116" t="s">
        <v>312</v>
      </c>
      <c r="N49" s="47"/>
      <c r="O49" s="123"/>
      <c r="P49" s="47" t="s">
        <v>200</v>
      </c>
      <c r="Q49" s="152" t="s">
        <v>203</v>
      </c>
    </row>
    <row r="50" spans="1:17" s="4" customFormat="1" ht="15.75" customHeight="1">
      <c r="A50" s="17" t="s">
        <v>247</v>
      </c>
      <c r="B50" s="40"/>
      <c r="C50" s="40"/>
      <c r="D50" s="40"/>
      <c r="E50" s="40"/>
      <c r="F50" s="40"/>
      <c r="G50" s="40"/>
      <c r="H50" s="40"/>
      <c r="I50" s="40"/>
      <c r="J50" s="40"/>
      <c r="K50" s="40"/>
      <c r="L50" s="40"/>
      <c r="M50" s="40"/>
      <c r="N50" s="40"/>
      <c r="O50" s="40"/>
      <c r="P50" s="132" t="s">
        <v>315</v>
      </c>
      <c r="Q50" s="145"/>
    </row>
    <row r="51" spans="1:17" ht="15.75" customHeight="1">
      <c r="A51" s="18" t="s">
        <v>237</v>
      </c>
      <c r="B51" s="41"/>
      <c r="C51" s="65"/>
      <c r="D51" s="76"/>
      <c r="E51" s="76"/>
      <c r="F51" s="76"/>
      <c r="G51" s="76"/>
      <c r="H51" s="76"/>
      <c r="I51" s="76"/>
      <c r="J51" s="76"/>
      <c r="K51" s="76"/>
      <c r="L51" s="76"/>
      <c r="M51" s="76"/>
      <c r="N51" s="76"/>
      <c r="O51" s="121"/>
      <c r="P51" s="133">
        <f>SUM(D51:O51)</f>
        <v>0</v>
      </c>
      <c r="Q51" s="143"/>
    </row>
    <row r="52" spans="1:17" ht="15.75" customHeight="1">
      <c r="A52" s="19" t="s">
        <v>238</v>
      </c>
      <c r="B52" s="42"/>
      <c r="C52" s="66"/>
      <c r="D52" s="75"/>
      <c r="E52" s="75"/>
      <c r="F52" s="75"/>
      <c r="G52" s="75"/>
      <c r="H52" s="75"/>
      <c r="I52" s="75"/>
      <c r="J52" s="75"/>
      <c r="K52" s="75"/>
      <c r="L52" s="75"/>
      <c r="M52" s="75"/>
      <c r="N52" s="75"/>
      <c r="O52" s="75"/>
      <c r="P52" s="134">
        <f>SUM(D52:O52)</f>
        <v>0</v>
      </c>
      <c r="Q52" s="146"/>
    </row>
    <row r="53" spans="1:17" ht="15.75" customHeight="1">
      <c r="A53" s="20">
        <v>1</v>
      </c>
      <c r="B53" s="48"/>
      <c r="C53" s="67"/>
      <c r="D53" s="79"/>
      <c r="E53" s="88"/>
      <c r="F53" s="79"/>
      <c r="G53" s="88"/>
      <c r="H53" s="79"/>
      <c r="I53" s="88"/>
      <c r="J53" s="79"/>
      <c r="K53" s="88"/>
      <c r="L53" s="79"/>
      <c r="M53" s="88"/>
      <c r="N53" s="79"/>
      <c r="O53" s="125"/>
      <c r="P53" s="136">
        <f>SUM(D53:O53)</f>
        <v>0</v>
      </c>
      <c r="Q53" s="142"/>
    </row>
    <row r="54" spans="1:17" ht="15.75" customHeight="1">
      <c r="A54" s="20">
        <v>2</v>
      </c>
      <c r="B54" s="48"/>
      <c r="C54" s="67"/>
      <c r="D54" s="78"/>
      <c r="E54" s="78"/>
      <c r="F54" s="78"/>
      <c r="G54" s="78"/>
      <c r="H54" s="78"/>
      <c r="I54" s="78"/>
      <c r="J54" s="78"/>
      <c r="K54" s="78"/>
      <c r="L54" s="78"/>
      <c r="M54" s="78"/>
      <c r="N54" s="78"/>
      <c r="O54" s="79"/>
      <c r="P54" s="136">
        <f>SUM(D54:O54)</f>
        <v>0</v>
      </c>
      <c r="Q54" s="143"/>
    </row>
    <row r="55" spans="1:17" ht="15.75" customHeight="1">
      <c r="A55" s="20">
        <v>3</v>
      </c>
      <c r="B55" s="48"/>
      <c r="C55" s="67"/>
      <c r="D55" s="79"/>
      <c r="E55" s="88"/>
      <c r="F55" s="79"/>
      <c r="G55" s="88"/>
      <c r="H55" s="79"/>
      <c r="I55" s="88"/>
      <c r="J55" s="79"/>
      <c r="K55" s="88"/>
      <c r="L55" s="79"/>
      <c r="M55" s="88"/>
      <c r="N55" s="79"/>
      <c r="O55" s="124"/>
      <c r="P55" s="136">
        <f>SUM(D55:O55)</f>
        <v>0</v>
      </c>
      <c r="Q55" s="148"/>
    </row>
    <row r="56" spans="1:17" s="3" customFormat="1" ht="15.75" customHeight="1">
      <c r="A56" s="21" t="s">
        <v>240</v>
      </c>
      <c r="B56" s="44"/>
      <c r="C56" s="44"/>
      <c r="D56" s="44"/>
      <c r="E56" s="44"/>
      <c r="F56" s="99"/>
      <c r="G56" s="104" t="s">
        <v>231</v>
      </c>
      <c r="H56" s="45" t="s">
        <v>290</v>
      </c>
      <c r="I56" s="107"/>
      <c r="J56" s="107"/>
      <c r="K56" s="107"/>
      <c r="L56" s="107"/>
      <c r="M56" s="117"/>
      <c r="N56" s="104" t="s">
        <v>314</v>
      </c>
      <c r="O56" s="122">
        <f>IF(F56=0,0,ROUNDUP(F56*100/M56,0))</f>
        <v>0</v>
      </c>
      <c r="P56" s="137" t="s">
        <v>65</v>
      </c>
      <c r="Q56" s="149" t="str">
        <f>IF(O56&gt;80,"該","非")</f>
        <v>非</v>
      </c>
    </row>
    <row r="57" spans="1:17" s="3" customFormat="1" ht="15.75" customHeight="1">
      <c r="A57" s="21" t="s">
        <v>241</v>
      </c>
      <c r="B57" s="45"/>
      <c r="C57" s="45"/>
      <c r="D57" s="80"/>
      <c r="E57" s="89"/>
      <c r="F57" s="89"/>
      <c r="G57" s="89"/>
      <c r="H57" s="89"/>
      <c r="I57" s="89"/>
      <c r="J57" s="89"/>
      <c r="K57" s="111" t="s">
        <v>53</v>
      </c>
      <c r="L57" s="45"/>
      <c r="M57" s="80"/>
      <c r="N57" s="57"/>
      <c r="O57" s="57"/>
      <c r="P57" s="138"/>
      <c r="Q57" s="150"/>
    </row>
    <row r="58" spans="1:17" s="3" customFormat="1" ht="15.75" customHeight="1">
      <c r="A58" s="22" t="s">
        <v>242</v>
      </c>
      <c r="B58" s="46"/>
      <c r="C58" s="46"/>
      <c r="D58" s="81"/>
      <c r="E58" s="90"/>
      <c r="F58" s="90"/>
      <c r="G58" s="90"/>
      <c r="H58" s="90"/>
      <c r="I58" s="90"/>
      <c r="J58" s="90"/>
      <c r="K58" s="112" t="s">
        <v>309</v>
      </c>
      <c r="L58" s="112"/>
      <c r="M58" s="112"/>
      <c r="N58" s="119"/>
      <c r="O58" s="119"/>
      <c r="P58" s="58"/>
      <c r="Q58" s="151"/>
    </row>
    <row r="59" spans="1:17" s="3" customFormat="1" ht="15.75" customHeight="1">
      <c r="A59" s="23" t="s">
        <v>219</v>
      </c>
      <c r="B59" s="47"/>
      <c r="C59" s="47"/>
      <c r="D59" s="47"/>
      <c r="E59" s="47"/>
      <c r="F59" s="47"/>
      <c r="G59" s="105" t="s">
        <v>48</v>
      </c>
      <c r="H59" s="106"/>
      <c r="I59" s="108" t="s">
        <v>254</v>
      </c>
      <c r="J59" s="106" t="s">
        <v>201</v>
      </c>
      <c r="K59" s="106" t="s">
        <v>310</v>
      </c>
      <c r="L59" s="114"/>
      <c r="M59" s="116" t="s">
        <v>312</v>
      </c>
      <c r="N59" s="47"/>
      <c r="O59" s="123"/>
      <c r="P59" s="47" t="s">
        <v>200</v>
      </c>
      <c r="Q59" s="152" t="s">
        <v>203</v>
      </c>
    </row>
    <row r="60" spans="1:17" s="4" customFormat="1" ht="15.75" customHeight="1">
      <c r="A60" s="17" t="s">
        <v>148</v>
      </c>
      <c r="B60" s="40"/>
      <c r="C60" s="40"/>
      <c r="D60" s="40"/>
      <c r="E60" s="40"/>
      <c r="F60" s="40"/>
      <c r="G60" s="40"/>
      <c r="H60" s="40"/>
      <c r="I60" s="40"/>
      <c r="J60" s="40"/>
      <c r="K60" s="40"/>
      <c r="L60" s="40"/>
      <c r="M60" s="40"/>
      <c r="N60" s="40"/>
      <c r="O60" s="40"/>
      <c r="P60" s="132" t="s">
        <v>315</v>
      </c>
      <c r="Q60" s="145"/>
    </row>
    <row r="61" spans="1:17" ht="15.75" customHeight="1">
      <c r="A61" s="18" t="s">
        <v>237</v>
      </c>
      <c r="B61" s="41"/>
      <c r="C61" s="65"/>
      <c r="D61" s="76"/>
      <c r="E61" s="76"/>
      <c r="F61" s="76"/>
      <c r="G61" s="76"/>
      <c r="H61" s="76"/>
      <c r="I61" s="76"/>
      <c r="J61" s="76"/>
      <c r="K61" s="76"/>
      <c r="L61" s="76"/>
      <c r="M61" s="76"/>
      <c r="N61" s="76"/>
      <c r="O61" s="121"/>
      <c r="P61" s="133">
        <f>SUM(D61:O61)</f>
        <v>0</v>
      </c>
      <c r="Q61" s="143"/>
    </row>
    <row r="62" spans="1:17" ht="15.75" customHeight="1">
      <c r="A62" s="19" t="s">
        <v>238</v>
      </c>
      <c r="B62" s="42"/>
      <c r="C62" s="66"/>
      <c r="D62" s="75"/>
      <c r="E62" s="75"/>
      <c r="F62" s="75"/>
      <c r="G62" s="75"/>
      <c r="H62" s="75"/>
      <c r="I62" s="75"/>
      <c r="J62" s="75"/>
      <c r="K62" s="75"/>
      <c r="L62" s="75"/>
      <c r="M62" s="75"/>
      <c r="N62" s="75"/>
      <c r="O62" s="75"/>
      <c r="P62" s="134">
        <f>SUM(D62:O62)</f>
        <v>0</v>
      </c>
      <c r="Q62" s="146"/>
    </row>
    <row r="63" spans="1:17" ht="15.75" customHeight="1">
      <c r="A63" s="20">
        <v>1</v>
      </c>
      <c r="B63" s="48"/>
      <c r="C63" s="67"/>
      <c r="D63" s="79"/>
      <c r="E63" s="88"/>
      <c r="F63" s="79"/>
      <c r="G63" s="88"/>
      <c r="H63" s="79"/>
      <c r="I63" s="88"/>
      <c r="J63" s="79"/>
      <c r="K63" s="88"/>
      <c r="L63" s="79"/>
      <c r="M63" s="88"/>
      <c r="N63" s="79"/>
      <c r="O63" s="124"/>
      <c r="P63" s="136">
        <f>SUM(D63:O63)</f>
        <v>0</v>
      </c>
      <c r="Q63" s="143"/>
    </row>
    <row r="64" spans="1:17" ht="15.75" customHeight="1">
      <c r="A64" s="20">
        <v>2</v>
      </c>
      <c r="B64" s="48"/>
      <c r="C64" s="67"/>
      <c r="D64" s="78"/>
      <c r="E64" s="78"/>
      <c r="F64" s="78"/>
      <c r="G64" s="78"/>
      <c r="H64" s="78"/>
      <c r="I64" s="78"/>
      <c r="J64" s="78"/>
      <c r="K64" s="78"/>
      <c r="L64" s="78"/>
      <c r="M64" s="78"/>
      <c r="N64" s="78"/>
      <c r="O64" s="79"/>
      <c r="P64" s="136">
        <f>SUM(D64:O64)</f>
        <v>0</v>
      </c>
      <c r="Q64" s="143"/>
    </row>
    <row r="65" spans="1:17" ht="15.75" customHeight="1">
      <c r="A65" s="20">
        <v>3</v>
      </c>
      <c r="B65" s="48"/>
      <c r="C65" s="67"/>
      <c r="D65" s="79">
        <v>0</v>
      </c>
      <c r="E65" s="88"/>
      <c r="F65" s="79"/>
      <c r="G65" s="88"/>
      <c r="H65" s="79"/>
      <c r="I65" s="88"/>
      <c r="J65" s="79"/>
      <c r="K65" s="88"/>
      <c r="L65" s="79"/>
      <c r="M65" s="88"/>
      <c r="N65" s="79"/>
      <c r="O65" s="124"/>
      <c r="P65" s="136">
        <f>SUM(D65:O65)</f>
        <v>0</v>
      </c>
      <c r="Q65" s="148"/>
    </row>
    <row r="66" spans="1:17" s="3" customFormat="1" ht="15.75" customHeight="1">
      <c r="A66" s="21" t="s">
        <v>240</v>
      </c>
      <c r="B66" s="44"/>
      <c r="C66" s="44"/>
      <c r="D66" s="44"/>
      <c r="E66" s="44"/>
      <c r="F66" s="99"/>
      <c r="G66" s="104" t="s">
        <v>231</v>
      </c>
      <c r="H66" s="45" t="s">
        <v>291</v>
      </c>
      <c r="I66" s="107"/>
      <c r="J66" s="107"/>
      <c r="K66" s="107"/>
      <c r="L66" s="107"/>
      <c r="M66" s="117"/>
      <c r="N66" s="104" t="s">
        <v>314</v>
      </c>
      <c r="O66" s="122">
        <f>IF(F66=0,0,ROUNDUP(F66*100/M66,0))</f>
        <v>0</v>
      </c>
      <c r="P66" s="137" t="s">
        <v>65</v>
      </c>
      <c r="Q66" s="149" t="str">
        <f>IF(O66&gt;80,"該","非")</f>
        <v>非</v>
      </c>
    </row>
    <row r="67" spans="1:17" s="3" customFormat="1" ht="15.75" customHeight="1">
      <c r="A67" s="21" t="s">
        <v>241</v>
      </c>
      <c r="B67" s="45"/>
      <c r="C67" s="45"/>
      <c r="D67" s="80"/>
      <c r="E67" s="89"/>
      <c r="F67" s="89"/>
      <c r="G67" s="89"/>
      <c r="H67" s="89"/>
      <c r="I67" s="89"/>
      <c r="J67" s="89"/>
      <c r="K67" s="111" t="s">
        <v>53</v>
      </c>
      <c r="L67" s="45"/>
      <c r="M67" s="80"/>
      <c r="N67" s="57"/>
      <c r="O67" s="57"/>
      <c r="P67" s="138"/>
      <c r="Q67" s="150"/>
    </row>
    <row r="68" spans="1:17" s="3" customFormat="1" ht="15.75" customHeight="1">
      <c r="A68" s="22" t="s">
        <v>242</v>
      </c>
      <c r="B68" s="46"/>
      <c r="C68" s="46"/>
      <c r="D68" s="81"/>
      <c r="E68" s="90"/>
      <c r="F68" s="90"/>
      <c r="G68" s="90"/>
      <c r="H68" s="90"/>
      <c r="I68" s="90"/>
      <c r="J68" s="90"/>
      <c r="K68" s="112" t="s">
        <v>309</v>
      </c>
      <c r="L68" s="112"/>
      <c r="M68" s="112"/>
      <c r="N68" s="119"/>
      <c r="O68" s="119"/>
      <c r="P68" s="58"/>
      <c r="Q68" s="151"/>
    </row>
    <row r="69" spans="1:17" s="3" customFormat="1" ht="15.75" customHeight="1">
      <c r="A69" s="23" t="s">
        <v>219</v>
      </c>
      <c r="B69" s="47"/>
      <c r="C69" s="47"/>
      <c r="D69" s="47"/>
      <c r="E69" s="47"/>
      <c r="F69" s="47"/>
      <c r="G69" s="105" t="s">
        <v>48</v>
      </c>
      <c r="H69" s="106"/>
      <c r="I69" s="108" t="s">
        <v>254</v>
      </c>
      <c r="J69" s="106" t="s">
        <v>201</v>
      </c>
      <c r="K69" s="106" t="s">
        <v>310</v>
      </c>
      <c r="L69" s="114"/>
      <c r="M69" s="116" t="s">
        <v>312</v>
      </c>
      <c r="N69" s="47"/>
      <c r="O69" s="123"/>
      <c r="P69" s="47" t="s">
        <v>200</v>
      </c>
      <c r="Q69" s="152" t="s">
        <v>203</v>
      </c>
    </row>
    <row r="70" spans="1:17" s="4" customFormat="1" ht="15.75" customHeight="1">
      <c r="A70" s="17" t="s">
        <v>248</v>
      </c>
      <c r="B70" s="40"/>
      <c r="C70" s="40"/>
      <c r="D70" s="40"/>
      <c r="E70" s="40"/>
      <c r="F70" s="40"/>
      <c r="G70" s="40"/>
      <c r="H70" s="40"/>
      <c r="I70" s="40"/>
      <c r="J70" s="40"/>
      <c r="K70" s="40"/>
      <c r="L70" s="40"/>
      <c r="M70" s="40"/>
      <c r="N70" s="40"/>
      <c r="O70" s="40"/>
      <c r="P70" s="132" t="s">
        <v>315</v>
      </c>
      <c r="Q70" s="145"/>
    </row>
    <row r="71" spans="1:17" ht="15.75" customHeight="1">
      <c r="A71" s="18" t="s">
        <v>237</v>
      </c>
      <c r="B71" s="41"/>
      <c r="C71" s="65"/>
      <c r="D71" s="76"/>
      <c r="E71" s="76"/>
      <c r="F71" s="76"/>
      <c r="G71" s="76"/>
      <c r="H71" s="76"/>
      <c r="I71" s="76"/>
      <c r="J71" s="76"/>
      <c r="K71" s="76"/>
      <c r="L71" s="76"/>
      <c r="M71" s="76"/>
      <c r="N71" s="76"/>
      <c r="O71" s="121"/>
      <c r="P71" s="133">
        <f>SUM(D71:O71)</f>
        <v>0</v>
      </c>
      <c r="Q71" s="143"/>
    </row>
    <row r="72" spans="1:17" ht="15.75" customHeight="1">
      <c r="A72" s="19" t="s">
        <v>238</v>
      </c>
      <c r="B72" s="42"/>
      <c r="C72" s="66"/>
      <c r="D72" s="75"/>
      <c r="E72" s="75"/>
      <c r="F72" s="75"/>
      <c r="G72" s="75"/>
      <c r="H72" s="75"/>
      <c r="I72" s="75"/>
      <c r="J72" s="75"/>
      <c r="K72" s="75"/>
      <c r="L72" s="75"/>
      <c r="M72" s="75"/>
      <c r="N72" s="75"/>
      <c r="O72" s="75"/>
      <c r="P72" s="134">
        <f>SUM(D72:O72)</f>
        <v>0</v>
      </c>
      <c r="Q72" s="146"/>
    </row>
    <row r="73" spans="1:17" ht="15.75" customHeight="1">
      <c r="A73" s="20">
        <v>1</v>
      </c>
      <c r="B73" s="48"/>
      <c r="C73" s="67"/>
      <c r="D73" s="79"/>
      <c r="E73" s="88"/>
      <c r="F73" s="79"/>
      <c r="G73" s="88"/>
      <c r="H73" s="79"/>
      <c r="I73" s="88"/>
      <c r="J73" s="79"/>
      <c r="K73" s="88"/>
      <c r="L73" s="79"/>
      <c r="M73" s="88"/>
      <c r="N73" s="79"/>
      <c r="O73" s="125"/>
      <c r="P73" s="136">
        <f>SUM(D73:O73)</f>
        <v>0</v>
      </c>
      <c r="Q73" s="142"/>
    </row>
    <row r="74" spans="1:17" ht="15.75" customHeight="1">
      <c r="A74" s="20">
        <v>2</v>
      </c>
      <c r="B74" s="48"/>
      <c r="C74" s="67"/>
      <c r="D74" s="78"/>
      <c r="E74" s="78"/>
      <c r="F74" s="78"/>
      <c r="G74" s="78"/>
      <c r="H74" s="78"/>
      <c r="I74" s="78"/>
      <c r="J74" s="78"/>
      <c r="K74" s="78"/>
      <c r="L74" s="78"/>
      <c r="M74" s="78"/>
      <c r="N74" s="78"/>
      <c r="O74" s="79"/>
      <c r="P74" s="136">
        <f>SUM(D74:O74)</f>
        <v>0</v>
      </c>
      <c r="Q74" s="143"/>
    </row>
    <row r="75" spans="1:17" ht="15.75" customHeight="1">
      <c r="A75" s="20">
        <v>3</v>
      </c>
      <c r="B75" s="48"/>
      <c r="C75" s="67"/>
      <c r="D75" s="79"/>
      <c r="E75" s="88"/>
      <c r="F75" s="79"/>
      <c r="G75" s="88"/>
      <c r="H75" s="79"/>
      <c r="I75" s="88"/>
      <c r="J75" s="79"/>
      <c r="K75" s="88"/>
      <c r="L75" s="79"/>
      <c r="M75" s="88"/>
      <c r="N75" s="79"/>
      <c r="O75" s="124"/>
      <c r="P75" s="136">
        <f>SUM(D75:O75)</f>
        <v>0</v>
      </c>
      <c r="Q75" s="148"/>
    </row>
    <row r="76" spans="1:17" s="3" customFormat="1" ht="15.75" customHeight="1">
      <c r="A76" s="21" t="s">
        <v>240</v>
      </c>
      <c r="B76" s="44"/>
      <c r="C76" s="44"/>
      <c r="D76" s="44"/>
      <c r="E76" s="44"/>
      <c r="F76" s="99"/>
      <c r="G76" s="104" t="s">
        <v>231</v>
      </c>
      <c r="H76" s="45" t="s">
        <v>50</v>
      </c>
      <c r="I76" s="107"/>
      <c r="J76" s="107"/>
      <c r="K76" s="107"/>
      <c r="L76" s="107"/>
      <c r="M76" s="117"/>
      <c r="N76" s="104" t="s">
        <v>314</v>
      </c>
      <c r="O76" s="122">
        <f>IF(F76=0,0,ROUNDUP(F76*100/M76,0))</f>
        <v>0</v>
      </c>
      <c r="P76" s="137" t="s">
        <v>65</v>
      </c>
      <c r="Q76" s="149" t="str">
        <f>IF(O76&gt;80,"該","非")</f>
        <v>非</v>
      </c>
    </row>
    <row r="77" spans="1:17" s="3" customFormat="1" ht="15.75" customHeight="1">
      <c r="A77" s="21" t="s">
        <v>241</v>
      </c>
      <c r="B77" s="45"/>
      <c r="C77" s="45"/>
      <c r="D77" s="80"/>
      <c r="E77" s="89"/>
      <c r="F77" s="89"/>
      <c r="G77" s="89"/>
      <c r="H77" s="89"/>
      <c r="I77" s="89"/>
      <c r="J77" s="89"/>
      <c r="K77" s="111" t="s">
        <v>53</v>
      </c>
      <c r="L77" s="45"/>
      <c r="M77" s="80"/>
      <c r="N77" s="57"/>
      <c r="O77" s="57"/>
      <c r="P77" s="138"/>
      <c r="Q77" s="150"/>
    </row>
    <row r="78" spans="1:17" s="3" customFormat="1" ht="15.75" customHeight="1">
      <c r="A78" s="22" t="s">
        <v>242</v>
      </c>
      <c r="B78" s="46"/>
      <c r="C78" s="46"/>
      <c r="D78" s="81"/>
      <c r="E78" s="90"/>
      <c r="F78" s="90"/>
      <c r="G78" s="90"/>
      <c r="H78" s="90"/>
      <c r="I78" s="90"/>
      <c r="J78" s="90"/>
      <c r="K78" s="112" t="s">
        <v>309</v>
      </c>
      <c r="L78" s="112"/>
      <c r="M78" s="112"/>
      <c r="N78" s="119"/>
      <c r="O78" s="119"/>
      <c r="P78" s="58"/>
      <c r="Q78" s="151"/>
    </row>
    <row r="79" spans="1:17" s="3" customFormat="1" ht="15.75" customHeight="1">
      <c r="A79" s="23" t="s">
        <v>219</v>
      </c>
      <c r="B79" s="47"/>
      <c r="C79" s="47"/>
      <c r="D79" s="47"/>
      <c r="E79" s="47"/>
      <c r="F79" s="47"/>
      <c r="G79" s="105" t="s">
        <v>48</v>
      </c>
      <c r="H79" s="106"/>
      <c r="I79" s="108" t="s">
        <v>254</v>
      </c>
      <c r="J79" s="106" t="s">
        <v>201</v>
      </c>
      <c r="K79" s="106" t="s">
        <v>310</v>
      </c>
      <c r="L79" s="114"/>
      <c r="M79" s="116" t="s">
        <v>312</v>
      </c>
      <c r="N79" s="47"/>
      <c r="O79" s="123"/>
      <c r="P79" s="47" t="s">
        <v>200</v>
      </c>
      <c r="Q79" s="152" t="s">
        <v>203</v>
      </c>
    </row>
    <row r="80" spans="1:17" s="4" customFormat="1" ht="15.75" customHeight="1">
      <c r="A80" s="17" t="s">
        <v>249</v>
      </c>
      <c r="B80" s="40"/>
      <c r="C80" s="40"/>
      <c r="D80" s="40"/>
      <c r="E80" s="40"/>
      <c r="F80" s="40"/>
      <c r="G80" s="40"/>
      <c r="H80" s="40"/>
      <c r="I80" s="40"/>
      <c r="J80" s="40"/>
      <c r="K80" s="40"/>
      <c r="L80" s="40"/>
      <c r="M80" s="40"/>
      <c r="N80" s="40"/>
      <c r="O80" s="40"/>
      <c r="P80" s="132" t="s">
        <v>315</v>
      </c>
      <c r="Q80" s="145"/>
    </row>
    <row r="81" spans="1:17" ht="15.75" customHeight="1">
      <c r="A81" s="18" t="s">
        <v>237</v>
      </c>
      <c r="B81" s="41"/>
      <c r="C81" s="65"/>
      <c r="D81" s="76"/>
      <c r="E81" s="76"/>
      <c r="F81" s="76"/>
      <c r="G81" s="76"/>
      <c r="H81" s="76"/>
      <c r="I81" s="76"/>
      <c r="J81" s="76"/>
      <c r="K81" s="76"/>
      <c r="L81" s="76"/>
      <c r="M81" s="76"/>
      <c r="N81" s="76"/>
      <c r="O81" s="121"/>
      <c r="P81" s="133">
        <f>SUM(D81:O81)</f>
        <v>0</v>
      </c>
      <c r="Q81" s="143"/>
    </row>
    <row r="82" spans="1:17" ht="15.75" customHeight="1">
      <c r="A82" s="19" t="s">
        <v>238</v>
      </c>
      <c r="B82" s="42"/>
      <c r="C82" s="66"/>
      <c r="D82" s="75"/>
      <c r="E82" s="75"/>
      <c r="F82" s="75"/>
      <c r="G82" s="75"/>
      <c r="H82" s="75"/>
      <c r="I82" s="75"/>
      <c r="J82" s="75"/>
      <c r="K82" s="75"/>
      <c r="L82" s="75"/>
      <c r="M82" s="75"/>
      <c r="N82" s="75"/>
      <c r="O82" s="75"/>
      <c r="P82" s="134">
        <f>SUM(D82:O82)</f>
        <v>0</v>
      </c>
      <c r="Q82" s="146"/>
    </row>
    <row r="83" spans="1:17" ht="15.75" customHeight="1">
      <c r="A83" s="20">
        <v>1</v>
      </c>
      <c r="B83" s="48"/>
      <c r="C83" s="67"/>
      <c r="D83" s="79"/>
      <c r="E83" s="88"/>
      <c r="F83" s="79"/>
      <c r="G83" s="88"/>
      <c r="H83" s="79"/>
      <c r="I83" s="88"/>
      <c r="J83" s="79"/>
      <c r="K83" s="88"/>
      <c r="L83" s="79"/>
      <c r="M83" s="88"/>
      <c r="N83" s="79"/>
      <c r="O83" s="124"/>
      <c r="P83" s="136">
        <f>SUM(D83:O83)</f>
        <v>0</v>
      </c>
      <c r="Q83" s="143"/>
    </row>
    <row r="84" spans="1:17" ht="15.75" customHeight="1">
      <c r="A84" s="20">
        <v>2</v>
      </c>
      <c r="B84" s="48"/>
      <c r="C84" s="67"/>
      <c r="D84" s="78"/>
      <c r="E84" s="78"/>
      <c r="F84" s="78"/>
      <c r="G84" s="78"/>
      <c r="H84" s="78"/>
      <c r="I84" s="78"/>
      <c r="J84" s="78"/>
      <c r="K84" s="78"/>
      <c r="L84" s="78"/>
      <c r="M84" s="78"/>
      <c r="N84" s="78"/>
      <c r="O84" s="79"/>
      <c r="P84" s="136">
        <f>SUM(D84:O84)</f>
        <v>0</v>
      </c>
      <c r="Q84" s="143"/>
    </row>
    <row r="85" spans="1:17" ht="15.75" customHeight="1">
      <c r="A85" s="20">
        <v>3</v>
      </c>
      <c r="B85" s="48"/>
      <c r="C85" s="67"/>
      <c r="D85" s="79"/>
      <c r="E85" s="88"/>
      <c r="F85" s="79"/>
      <c r="G85" s="88"/>
      <c r="H85" s="79"/>
      <c r="I85" s="88"/>
      <c r="J85" s="79"/>
      <c r="K85" s="88"/>
      <c r="L85" s="79"/>
      <c r="M85" s="88"/>
      <c r="N85" s="79"/>
      <c r="O85" s="124"/>
      <c r="P85" s="136">
        <f>SUM(D85:O85)</f>
        <v>0</v>
      </c>
      <c r="Q85" s="148"/>
    </row>
    <row r="86" spans="1:17" s="3" customFormat="1" ht="15.75" customHeight="1">
      <c r="A86" s="21" t="s">
        <v>240</v>
      </c>
      <c r="B86" s="44"/>
      <c r="C86" s="44"/>
      <c r="D86" s="44"/>
      <c r="E86" s="44"/>
      <c r="F86" s="99"/>
      <c r="G86" s="104" t="s">
        <v>231</v>
      </c>
      <c r="H86" s="45" t="s">
        <v>292</v>
      </c>
      <c r="I86" s="107"/>
      <c r="J86" s="107"/>
      <c r="K86" s="107"/>
      <c r="L86" s="107"/>
      <c r="M86" s="117"/>
      <c r="N86" s="104" t="s">
        <v>314</v>
      </c>
      <c r="O86" s="122">
        <f>IF(F86=0,0,ROUNDUP(F86*100/M86,0))</f>
        <v>0</v>
      </c>
      <c r="P86" s="137" t="s">
        <v>65</v>
      </c>
      <c r="Q86" s="149" t="str">
        <f>IF(O86&gt;80,"該","非")</f>
        <v>非</v>
      </c>
    </row>
    <row r="87" spans="1:17" s="3" customFormat="1" ht="15.75" customHeight="1">
      <c r="A87" s="21" t="s">
        <v>241</v>
      </c>
      <c r="B87" s="45"/>
      <c r="C87" s="45"/>
      <c r="D87" s="80"/>
      <c r="E87" s="89"/>
      <c r="F87" s="89"/>
      <c r="G87" s="89"/>
      <c r="H87" s="89"/>
      <c r="I87" s="89"/>
      <c r="J87" s="89"/>
      <c r="K87" s="111" t="s">
        <v>53</v>
      </c>
      <c r="L87" s="45"/>
      <c r="M87" s="80"/>
      <c r="N87" s="57"/>
      <c r="O87" s="57"/>
      <c r="P87" s="138"/>
      <c r="Q87" s="150"/>
    </row>
    <row r="88" spans="1:17" s="3" customFormat="1" ht="15.75" customHeight="1">
      <c r="A88" s="22" t="s">
        <v>242</v>
      </c>
      <c r="B88" s="46"/>
      <c r="C88" s="46"/>
      <c r="D88" s="81"/>
      <c r="E88" s="90"/>
      <c r="F88" s="90"/>
      <c r="G88" s="90"/>
      <c r="H88" s="90"/>
      <c r="I88" s="90"/>
      <c r="J88" s="90"/>
      <c r="K88" s="112" t="s">
        <v>309</v>
      </c>
      <c r="L88" s="112"/>
      <c r="M88" s="112"/>
      <c r="N88" s="119"/>
      <c r="O88" s="119"/>
      <c r="P88" s="58"/>
      <c r="Q88" s="151"/>
    </row>
    <row r="89" spans="1:17" s="3" customFormat="1" ht="15.75" customHeight="1">
      <c r="A89" s="23" t="s">
        <v>219</v>
      </c>
      <c r="B89" s="47"/>
      <c r="C89" s="47"/>
      <c r="D89" s="47"/>
      <c r="E89" s="47"/>
      <c r="F89" s="47"/>
      <c r="G89" s="105" t="s">
        <v>48</v>
      </c>
      <c r="H89" s="106"/>
      <c r="I89" s="108" t="s">
        <v>254</v>
      </c>
      <c r="J89" s="106" t="s">
        <v>201</v>
      </c>
      <c r="K89" s="106" t="s">
        <v>310</v>
      </c>
      <c r="L89" s="114"/>
      <c r="M89" s="116" t="s">
        <v>312</v>
      </c>
      <c r="N89" s="47"/>
      <c r="O89" s="123"/>
      <c r="P89" s="47" t="s">
        <v>200</v>
      </c>
      <c r="Q89" s="152" t="s">
        <v>203</v>
      </c>
    </row>
    <row r="90" spans="1:17" s="4" customFormat="1" ht="15.75" customHeight="1">
      <c r="A90" s="17" t="s">
        <v>125</v>
      </c>
      <c r="B90" s="40"/>
      <c r="C90" s="40"/>
      <c r="D90" s="40"/>
      <c r="E90" s="40"/>
      <c r="F90" s="40"/>
      <c r="G90" s="40"/>
      <c r="H90" s="40"/>
      <c r="I90" s="40"/>
      <c r="J90" s="40"/>
      <c r="K90" s="40"/>
      <c r="L90" s="40"/>
      <c r="M90" s="40"/>
      <c r="N90" s="40"/>
      <c r="O90" s="40"/>
      <c r="P90" s="132" t="s">
        <v>315</v>
      </c>
      <c r="Q90" s="145"/>
    </row>
    <row r="91" spans="1:17" ht="15.75" customHeight="1">
      <c r="A91" s="18" t="s">
        <v>237</v>
      </c>
      <c r="B91" s="41"/>
      <c r="C91" s="65"/>
      <c r="D91" s="76"/>
      <c r="E91" s="76"/>
      <c r="F91" s="76"/>
      <c r="G91" s="76"/>
      <c r="H91" s="76"/>
      <c r="I91" s="76"/>
      <c r="J91" s="76"/>
      <c r="K91" s="76"/>
      <c r="L91" s="76"/>
      <c r="M91" s="76"/>
      <c r="N91" s="76"/>
      <c r="O91" s="121"/>
      <c r="P91" s="133">
        <f>SUM(D91:O91)</f>
        <v>0</v>
      </c>
      <c r="Q91" s="143"/>
    </row>
    <row r="92" spans="1:17" ht="15.75" customHeight="1">
      <c r="A92" s="19" t="s">
        <v>238</v>
      </c>
      <c r="B92" s="42"/>
      <c r="C92" s="66"/>
      <c r="D92" s="75"/>
      <c r="E92" s="75"/>
      <c r="F92" s="75"/>
      <c r="G92" s="75"/>
      <c r="H92" s="75"/>
      <c r="I92" s="75"/>
      <c r="J92" s="75"/>
      <c r="K92" s="75"/>
      <c r="L92" s="75"/>
      <c r="M92" s="75"/>
      <c r="N92" s="75"/>
      <c r="O92" s="75"/>
      <c r="P92" s="134">
        <f>SUM(D92:O92)</f>
        <v>0</v>
      </c>
      <c r="Q92" s="146"/>
    </row>
    <row r="93" spans="1:17" ht="15.75" customHeight="1">
      <c r="A93" s="20">
        <v>1</v>
      </c>
      <c r="B93" s="48"/>
      <c r="C93" s="67"/>
      <c r="D93" s="79"/>
      <c r="E93" s="88"/>
      <c r="F93" s="79"/>
      <c r="G93" s="88"/>
      <c r="H93" s="79"/>
      <c r="I93" s="88"/>
      <c r="J93" s="79"/>
      <c r="K93" s="88"/>
      <c r="L93" s="79"/>
      <c r="M93" s="88"/>
      <c r="N93" s="79"/>
      <c r="O93" s="124"/>
      <c r="P93" s="136">
        <f>SUM(D93:O93)</f>
        <v>0</v>
      </c>
      <c r="Q93" s="143"/>
    </row>
    <row r="94" spans="1:17" ht="15.75" customHeight="1">
      <c r="A94" s="20">
        <v>2</v>
      </c>
      <c r="B94" s="48"/>
      <c r="C94" s="67"/>
      <c r="D94" s="78"/>
      <c r="E94" s="78"/>
      <c r="F94" s="78"/>
      <c r="G94" s="78"/>
      <c r="H94" s="78"/>
      <c r="I94" s="78"/>
      <c r="J94" s="78"/>
      <c r="K94" s="78"/>
      <c r="L94" s="78"/>
      <c r="M94" s="78"/>
      <c r="N94" s="78"/>
      <c r="O94" s="79"/>
      <c r="P94" s="136">
        <f>SUM(D94:O94)</f>
        <v>0</v>
      </c>
      <c r="Q94" s="143"/>
    </row>
    <row r="95" spans="1:17" ht="15.75" customHeight="1">
      <c r="A95" s="20">
        <v>3</v>
      </c>
      <c r="B95" s="48"/>
      <c r="C95" s="67"/>
      <c r="D95" s="79"/>
      <c r="E95" s="88"/>
      <c r="F95" s="79"/>
      <c r="G95" s="88"/>
      <c r="H95" s="79"/>
      <c r="I95" s="88"/>
      <c r="J95" s="79"/>
      <c r="K95" s="88"/>
      <c r="L95" s="79"/>
      <c r="M95" s="88"/>
      <c r="N95" s="79"/>
      <c r="O95" s="124"/>
      <c r="P95" s="136">
        <f>SUM(D95:O95)</f>
        <v>0</v>
      </c>
      <c r="Q95" s="148"/>
    </row>
    <row r="96" spans="1:17" s="3" customFormat="1" ht="15.75" customHeight="1">
      <c r="A96" s="21" t="s">
        <v>240</v>
      </c>
      <c r="B96" s="44"/>
      <c r="C96" s="44"/>
      <c r="D96" s="44"/>
      <c r="E96" s="44"/>
      <c r="F96" s="99"/>
      <c r="G96" s="104" t="s">
        <v>231</v>
      </c>
      <c r="H96" s="45" t="s">
        <v>246</v>
      </c>
      <c r="I96" s="107"/>
      <c r="J96" s="107"/>
      <c r="K96" s="107"/>
      <c r="L96" s="107"/>
      <c r="M96" s="117"/>
      <c r="N96" s="104" t="s">
        <v>314</v>
      </c>
      <c r="O96" s="122">
        <f>IF(F96=0,0,ROUNDUP(F96*100/M96,0))</f>
        <v>0</v>
      </c>
      <c r="P96" s="137" t="s">
        <v>65</v>
      </c>
      <c r="Q96" s="149" t="str">
        <f>IF(O96&gt;80,"該","非")</f>
        <v>非</v>
      </c>
    </row>
    <row r="97" spans="1:17" s="3" customFormat="1" ht="15.75" customHeight="1">
      <c r="A97" s="21" t="s">
        <v>241</v>
      </c>
      <c r="B97" s="45"/>
      <c r="C97" s="45"/>
      <c r="D97" s="80"/>
      <c r="E97" s="89"/>
      <c r="F97" s="89"/>
      <c r="G97" s="89"/>
      <c r="H97" s="89"/>
      <c r="I97" s="89"/>
      <c r="J97" s="89"/>
      <c r="K97" s="111" t="s">
        <v>53</v>
      </c>
      <c r="L97" s="45"/>
      <c r="M97" s="80"/>
      <c r="N97" s="57"/>
      <c r="O97" s="57"/>
      <c r="P97" s="138"/>
      <c r="Q97" s="150"/>
    </row>
    <row r="98" spans="1:17" s="3" customFormat="1" ht="15.75" customHeight="1">
      <c r="A98" s="22" t="s">
        <v>242</v>
      </c>
      <c r="B98" s="46"/>
      <c r="C98" s="46"/>
      <c r="D98" s="81"/>
      <c r="E98" s="90"/>
      <c r="F98" s="90"/>
      <c r="G98" s="90"/>
      <c r="H98" s="90"/>
      <c r="I98" s="90"/>
      <c r="J98" s="90"/>
      <c r="K98" s="112" t="s">
        <v>309</v>
      </c>
      <c r="L98" s="112"/>
      <c r="M98" s="112"/>
      <c r="N98" s="119"/>
      <c r="O98" s="119"/>
      <c r="P98" s="58"/>
      <c r="Q98" s="151"/>
    </row>
    <row r="99" spans="1:17" s="3" customFormat="1" ht="15.75" customHeight="1">
      <c r="A99" s="23" t="s">
        <v>219</v>
      </c>
      <c r="B99" s="47"/>
      <c r="C99" s="47"/>
      <c r="D99" s="47"/>
      <c r="E99" s="47"/>
      <c r="F99" s="47"/>
      <c r="G99" s="105" t="s">
        <v>48</v>
      </c>
      <c r="H99" s="106"/>
      <c r="I99" s="108" t="s">
        <v>254</v>
      </c>
      <c r="J99" s="106" t="s">
        <v>201</v>
      </c>
      <c r="K99" s="106" t="s">
        <v>310</v>
      </c>
      <c r="L99" s="114"/>
      <c r="M99" s="116" t="s">
        <v>312</v>
      </c>
      <c r="N99" s="47"/>
      <c r="O99" s="123"/>
      <c r="P99" s="47" t="s">
        <v>200</v>
      </c>
      <c r="Q99" s="152" t="s">
        <v>203</v>
      </c>
    </row>
    <row r="100" spans="1:17" s="4" customFormat="1" ht="15.75" customHeight="1">
      <c r="A100" s="17" t="s">
        <v>189</v>
      </c>
      <c r="B100" s="40"/>
      <c r="C100" s="40"/>
      <c r="D100" s="40"/>
      <c r="E100" s="40"/>
      <c r="F100" s="40"/>
      <c r="G100" s="40"/>
      <c r="H100" s="40"/>
      <c r="I100" s="40"/>
      <c r="J100" s="40"/>
      <c r="K100" s="40"/>
      <c r="L100" s="40"/>
      <c r="M100" s="40"/>
      <c r="N100" s="40"/>
      <c r="O100" s="40"/>
      <c r="P100" s="132" t="s">
        <v>315</v>
      </c>
      <c r="Q100" s="145"/>
    </row>
    <row r="101" spans="1:17" ht="15.75" customHeight="1">
      <c r="A101" s="18" t="s">
        <v>237</v>
      </c>
      <c r="B101" s="41"/>
      <c r="C101" s="65"/>
      <c r="D101" s="76"/>
      <c r="E101" s="76"/>
      <c r="F101" s="76"/>
      <c r="G101" s="76"/>
      <c r="H101" s="76"/>
      <c r="I101" s="76"/>
      <c r="J101" s="76"/>
      <c r="K101" s="76"/>
      <c r="L101" s="76"/>
      <c r="M101" s="76"/>
      <c r="N101" s="76"/>
      <c r="O101" s="121"/>
      <c r="P101" s="133">
        <f>SUM(D101:O101)</f>
        <v>0</v>
      </c>
      <c r="Q101" s="143"/>
    </row>
    <row r="102" spans="1:17" ht="15.75" customHeight="1">
      <c r="A102" s="19" t="s">
        <v>238</v>
      </c>
      <c r="B102" s="42"/>
      <c r="C102" s="66"/>
      <c r="D102" s="75"/>
      <c r="E102" s="75"/>
      <c r="F102" s="75"/>
      <c r="G102" s="75"/>
      <c r="H102" s="75"/>
      <c r="I102" s="75"/>
      <c r="J102" s="75"/>
      <c r="K102" s="75"/>
      <c r="L102" s="75"/>
      <c r="M102" s="75"/>
      <c r="N102" s="75"/>
      <c r="O102" s="75"/>
      <c r="P102" s="134">
        <f>SUM(D102:O102)</f>
        <v>0</v>
      </c>
      <c r="Q102" s="146"/>
    </row>
    <row r="103" spans="1:17" ht="15.75" customHeight="1">
      <c r="A103" s="20">
        <v>1</v>
      </c>
      <c r="B103" s="48"/>
      <c r="C103" s="67"/>
      <c r="D103" s="79"/>
      <c r="E103" s="88"/>
      <c r="F103" s="79"/>
      <c r="G103" s="88"/>
      <c r="H103" s="79"/>
      <c r="I103" s="88"/>
      <c r="J103" s="79"/>
      <c r="K103" s="88"/>
      <c r="L103" s="79"/>
      <c r="M103" s="88"/>
      <c r="N103" s="79"/>
      <c r="O103" s="124"/>
      <c r="P103" s="136">
        <f>SUM(D103:O103)</f>
        <v>0</v>
      </c>
      <c r="Q103" s="143"/>
    </row>
    <row r="104" spans="1:17" ht="15.75" customHeight="1">
      <c r="A104" s="20">
        <v>2</v>
      </c>
      <c r="B104" s="48"/>
      <c r="C104" s="67"/>
      <c r="D104" s="78"/>
      <c r="E104" s="78"/>
      <c r="F104" s="78"/>
      <c r="G104" s="78"/>
      <c r="H104" s="78"/>
      <c r="I104" s="78"/>
      <c r="J104" s="78"/>
      <c r="K104" s="78"/>
      <c r="L104" s="78"/>
      <c r="M104" s="78"/>
      <c r="N104" s="78"/>
      <c r="O104" s="79"/>
      <c r="P104" s="136">
        <f>SUM(D104:O104)</f>
        <v>0</v>
      </c>
      <c r="Q104" s="143"/>
    </row>
    <row r="105" spans="1:17" ht="15.75" customHeight="1">
      <c r="A105" s="20">
        <v>3</v>
      </c>
      <c r="B105" s="48"/>
      <c r="C105" s="67"/>
      <c r="D105" s="79"/>
      <c r="E105" s="88"/>
      <c r="F105" s="79"/>
      <c r="G105" s="88"/>
      <c r="H105" s="79"/>
      <c r="I105" s="88"/>
      <c r="J105" s="79"/>
      <c r="K105" s="88"/>
      <c r="L105" s="79"/>
      <c r="M105" s="88"/>
      <c r="N105" s="79"/>
      <c r="O105" s="124"/>
      <c r="P105" s="136">
        <f>SUM(D105:O105)</f>
        <v>0</v>
      </c>
      <c r="Q105" s="148"/>
    </row>
    <row r="106" spans="1:17" s="3" customFormat="1" ht="15.75" customHeight="1">
      <c r="A106" s="21" t="s">
        <v>240</v>
      </c>
      <c r="B106" s="44"/>
      <c r="C106" s="44"/>
      <c r="D106" s="44"/>
      <c r="E106" s="44"/>
      <c r="F106" s="99"/>
      <c r="G106" s="104" t="s">
        <v>231</v>
      </c>
      <c r="H106" s="45" t="s">
        <v>44</v>
      </c>
      <c r="I106" s="107"/>
      <c r="J106" s="107"/>
      <c r="K106" s="107"/>
      <c r="L106" s="107"/>
      <c r="M106" s="117"/>
      <c r="N106" s="104" t="s">
        <v>314</v>
      </c>
      <c r="O106" s="122">
        <f>IF(F106=0,0,ROUNDUP(F106*100/M106,0))</f>
        <v>0</v>
      </c>
      <c r="P106" s="137" t="s">
        <v>65</v>
      </c>
      <c r="Q106" s="149" t="str">
        <f>IF(O106&gt;80,"該","非")</f>
        <v>非</v>
      </c>
    </row>
    <row r="107" spans="1:17" s="3" customFormat="1" ht="15.75" customHeight="1">
      <c r="A107" s="21" t="s">
        <v>241</v>
      </c>
      <c r="B107" s="45"/>
      <c r="C107" s="45"/>
      <c r="D107" s="80"/>
      <c r="E107" s="89"/>
      <c r="F107" s="89"/>
      <c r="G107" s="89"/>
      <c r="H107" s="89"/>
      <c r="I107" s="89"/>
      <c r="J107" s="89"/>
      <c r="K107" s="111" t="s">
        <v>53</v>
      </c>
      <c r="L107" s="45"/>
      <c r="M107" s="80"/>
      <c r="N107" s="57"/>
      <c r="O107" s="57"/>
      <c r="P107" s="138"/>
      <c r="Q107" s="150"/>
    </row>
    <row r="108" spans="1:17" s="3" customFormat="1" ht="15.75" customHeight="1">
      <c r="A108" s="22" t="s">
        <v>242</v>
      </c>
      <c r="B108" s="46"/>
      <c r="C108" s="46"/>
      <c r="D108" s="81"/>
      <c r="E108" s="90"/>
      <c r="F108" s="90"/>
      <c r="G108" s="90"/>
      <c r="H108" s="90"/>
      <c r="I108" s="90"/>
      <c r="J108" s="90"/>
      <c r="K108" s="112" t="s">
        <v>309</v>
      </c>
      <c r="L108" s="112"/>
      <c r="M108" s="112"/>
      <c r="N108" s="119"/>
      <c r="O108" s="119"/>
      <c r="P108" s="58"/>
      <c r="Q108" s="151"/>
    </row>
    <row r="109" spans="1:17" s="3" customFormat="1" ht="15.75" customHeight="1">
      <c r="A109" s="23" t="s">
        <v>219</v>
      </c>
      <c r="B109" s="47"/>
      <c r="C109" s="47"/>
      <c r="D109" s="47"/>
      <c r="E109" s="47"/>
      <c r="F109" s="47"/>
      <c r="G109" s="105" t="s">
        <v>48</v>
      </c>
      <c r="H109" s="106"/>
      <c r="I109" s="108" t="s">
        <v>254</v>
      </c>
      <c r="J109" s="106" t="s">
        <v>201</v>
      </c>
      <c r="K109" s="106" t="s">
        <v>310</v>
      </c>
      <c r="L109" s="114"/>
      <c r="M109" s="116" t="s">
        <v>312</v>
      </c>
      <c r="N109" s="47"/>
      <c r="O109" s="123"/>
      <c r="P109" s="47" t="s">
        <v>200</v>
      </c>
      <c r="Q109" s="152" t="s">
        <v>203</v>
      </c>
    </row>
    <row r="110" spans="1:17" s="4" customFormat="1" ht="15.75" customHeight="1">
      <c r="A110" s="17" t="s">
        <v>229</v>
      </c>
      <c r="B110" s="40"/>
      <c r="C110" s="40"/>
      <c r="D110" s="40"/>
      <c r="E110" s="40"/>
      <c r="F110" s="40"/>
      <c r="G110" s="40"/>
      <c r="H110" s="40"/>
      <c r="I110" s="40"/>
      <c r="J110" s="40"/>
      <c r="K110" s="40"/>
      <c r="L110" s="40"/>
      <c r="M110" s="40"/>
      <c r="N110" s="40"/>
      <c r="O110" s="40"/>
      <c r="P110" s="132" t="s">
        <v>315</v>
      </c>
      <c r="Q110" s="145"/>
    </row>
    <row r="111" spans="1:17" ht="15.75" customHeight="1">
      <c r="A111" s="18" t="s">
        <v>237</v>
      </c>
      <c r="B111" s="41"/>
      <c r="C111" s="65"/>
      <c r="D111" s="76"/>
      <c r="E111" s="76"/>
      <c r="F111" s="76"/>
      <c r="G111" s="76"/>
      <c r="H111" s="76"/>
      <c r="I111" s="76"/>
      <c r="J111" s="76"/>
      <c r="K111" s="76"/>
      <c r="L111" s="76"/>
      <c r="M111" s="76"/>
      <c r="N111" s="76"/>
      <c r="O111" s="121"/>
      <c r="P111" s="133">
        <f>SUM(D111:O111)</f>
        <v>0</v>
      </c>
      <c r="Q111" s="143"/>
    </row>
    <row r="112" spans="1:17" ht="15.75" customHeight="1">
      <c r="A112" s="19" t="s">
        <v>238</v>
      </c>
      <c r="B112" s="42"/>
      <c r="C112" s="66"/>
      <c r="D112" s="75"/>
      <c r="E112" s="75"/>
      <c r="F112" s="75"/>
      <c r="G112" s="75"/>
      <c r="H112" s="75"/>
      <c r="I112" s="75"/>
      <c r="J112" s="75"/>
      <c r="K112" s="75"/>
      <c r="L112" s="75"/>
      <c r="M112" s="75"/>
      <c r="N112" s="75"/>
      <c r="O112" s="75"/>
      <c r="P112" s="134">
        <f>SUM(D112:O112)</f>
        <v>0</v>
      </c>
      <c r="Q112" s="146"/>
    </row>
    <row r="113" spans="1:17" ht="15.75" customHeight="1">
      <c r="A113" s="20">
        <v>1</v>
      </c>
      <c r="B113" s="48"/>
      <c r="C113" s="67"/>
      <c r="D113" s="79"/>
      <c r="E113" s="88"/>
      <c r="F113" s="79"/>
      <c r="G113" s="88"/>
      <c r="H113" s="79"/>
      <c r="I113" s="88"/>
      <c r="J113" s="79"/>
      <c r="K113" s="88"/>
      <c r="L113" s="79"/>
      <c r="M113" s="88"/>
      <c r="N113" s="79"/>
      <c r="O113" s="124"/>
      <c r="P113" s="136">
        <f>SUM(D113:O113)</f>
        <v>0</v>
      </c>
      <c r="Q113" s="143"/>
    </row>
    <row r="114" spans="1:17" ht="15.75" customHeight="1">
      <c r="A114" s="20">
        <v>2</v>
      </c>
      <c r="B114" s="48"/>
      <c r="C114" s="67"/>
      <c r="D114" s="78"/>
      <c r="E114" s="78"/>
      <c r="F114" s="78"/>
      <c r="G114" s="78"/>
      <c r="H114" s="78"/>
      <c r="I114" s="78"/>
      <c r="J114" s="78"/>
      <c r="K114" s="78"/>
      <c r="L114" s="78"/>
      <c r="M114" s="78"/>
      <c r="N114" s="78"/>
      <c r="O114" s="79"/>
      <c r="P114" s="136">
        <f>SUM(D114:O114)</f>
        <v>0</v>
      </c>
      <c r="Q114" s="143"/>
    </row>
    <row r="115" spans="1:17" ht="15.75" customHeight="1">
      <c r="A115" s="20">
        <v>3</v>
      </c>
      <c r="B115" s="48"/>
      <c r="C115" s="67"/>
      <c r="D115" s="79"/>
      <c r="E115" s="88"/>
      <c r="F115" s="79"/>
      <c r="G115" s="88"/>
      <c r="H115" s="79"/>
      <c r="I115" s="88"/>
      <c r="J115" s="79"/>
      <c r="K115" s="88"/>
      <c r="L115" s="79"/>
      <c r="M115" s="88"/>
      <c r="N115" s="79"/>
      <c r="O115" s="124"/>
      <c r="P115" s="136">
        <f>SUM(D115:O115)</f>
        <v>0</v>
      </c>
      <c r="Q115" s="148"/>
    </row>
    <row r="116" spans="1:17" s="3" customFormat="1" ht="15.75" customHeight="1">
      <c r="A116" s="21" t="s">
        <v>240</v>
      </c>
      <c r="B116" s="44"/>
      <c r="C116" s="44"/>
      <c r="D116" s="44"/>
      <c r="E116" s="44"/>
      <c r="F116" s="99"/>
      <c r="G116" s="104" t="s">
        <v>231</v>
      </c>
      <c r="H116" s="45" t="s">
        <v>293</v>
      </c>
      <c r="I116" s="107"/>
      <c r="J116" s="107"/>
      <c r="K116" s="107"/>
      <c r="L116" s="107"/>
      <c r="M116" s="117"/>
      <c r="N116" s="104" t="s">
        <v>314</v>
      </c>
      <c r="O116" s="122">
        <f>IF(F116=0,0,ROUNDUP(F116*100/M116,0))</f>
        <v>0</v>
      </c>
      <c r="P116" s="137" t="s">
        <v>65</v>
      </c>
      <c r="Q116" s="149" t="str">
        <f>IF(O116&gt;80,"該","非")</f>
        <v>非</v>
      </c>
    </row>
    <row r="117" spans="1:17" s="3" customFormat="1" ht="15.75" customHeight="1">
      <c r="A117" s="21" t="s">
        <v>241</v>
      </c>
      <c r="B117" s="45"/>
      <c r="C117" s="45"/>
      <c r="D117" s="80"/>
      <c r="E117" s="89"/>
      <c r="F117" s="89"/>
      <c r="G117" s="89"/>
      <c r="H117" s="89"/>
      <c r="I117" s="89"/>
      <c r="J117" s="89"/>
      <c r="K117" s="111" t="s">
        <v>53</v>
      </c>
      <c r="L117" s="45"/>
      <c r="M117" s="80"/>
      <c r="N117" s="57"/>
      <c r="O117" s="57"/>
      <c r="P117" s="138"/>
      <c r="Q117" s="150"/>
    </row>
    <row r="118" spans="1:17" s="3" customFormat="1" ht="15.75" customHeight="1">
      <c r="A118" s="22" t="s">
        <v>242</v>
      </c>
      <c r="B118" s="46"/>
      <c r="C118" s="46"/>
      <c r="D118" s="81"/>
      <c r="E118" s="90"/>
      <c r="F118" s="90"/>
      <c r="G118" s="90"/>
      <c r="H118" s="90"/>
      <c r="I118" s="90"/>
      <c r="J118" s="90"/>
      <c r="K118" s="112" t="s">
        <v>309</v>
      </c>
      <c r="L118" s="112"/>
      <c r="M118" s="112"/>
      <c r="N118" s="119"/>
      <c r="O118" s="119"/>
      <c r="P118" s="58"/>
      <c r="Q118" s="151"/>
    </row>
    <row r="119" spans="1:17" s="3" customFormat="1" ht="15.75" customHeight="1">
      <c r="A119" s="23" t="s">
        <v>219</v>
      </c>
      <c r="B119" s="47"/>
      <c r="C119" s="47"/>
      <c r="D119" s="47"/>
      <c r="E119" s="47"/>
      <c r="F119" s="47"/>
      <c r="G119" s="105" t="s">
        <v>48</v>
      </c>
      <c r="H119" s="106"/>
      <c r="I119" s="108" t="s">
        <v>254</v>
      </c>
      <c r="J119" s="106" t="s">
        <v>201</v>
      </c>
      <c r="K119" s="106" t="s">
        <v>310</v>
      </c>
      <c r="L119" s="114"/>
      <c r="M119" s="116" t="s">
        <v>312</v>
      </c>
      <c r="N119" s="47"/>
      <c r="O119" s="123"/>
      <c r="P119" s="47" t="s">
        <v>200</v>
      </c>
      <c r="Q119" s="152" t="s">
        <v>203</v>
      </c>
    </row>
    <row r="120" spans="1:17" s="4" customFormat="1" ht="15.75" customHeight="1">
      <c r="A120" s="17" t="s">
        <v>75</v>
      </c>
      <c r="B120" s="40"/>
      <c r="C120" s="40"/>
      <c r="D120" s="40"/>
      <c r="E120" s="40"/>
      <c r="F120" s="40"/>
      <c r="G120" s="40"/>
      <c r="H120" s="40"/>
      <c r="I120" s="40"/>
      <c r="J120" s="40"/>
      <c r="K120" s="40"/>
      <c r="L120" s="40"/>
      <c r="M120" s="40"/>
      <c r="N120" s="40"/>
      <c r="O120" s="40"/>
      <c r="P120" s="132" t="s">
        <v>315</v>
      </c>
      <c r="Q120" s="145"/>
    </row>
    <row r="121" spans="1:17" ht="15.75" customHeight="1">
      <c r="A121" s="18" t="s">
        <v>237</v>
      </c>
      <c r="B121" s="41"/>
      <c r="C121" s="65"/>
      <c r="D121" s="76"/>
      <c r="E121" s="76"/>
      <c r="F121" s="76"/>
      <c r="G121" s="76"/>
      <c r="H121" s="76"/>
      <c r="I121" s="76"/>
      <c r="J121" s="76"/>
      <c r="K121" s="76"/>
      <c r="L121" s="76"/>
      <c r="M121" s="76"/>
      <c r="N121" s="76"/>
      <c r="O121" s="121"/>
      <c r="P121" s="133">
        <f>SUM(D121:O121)</f>
        <v>0</v>
      </c>
      <c r="Q121" s="143"/>
    </row>
    <row r="122" spans="1:17" ht="15.75" customHeight="1">
      <c r="A122" s="19" t="s">
        <v>238</v>
      </c>
      <c r="B122" s="42"/>
      <c r="C122" s="66"/>
      <c r="D122" s="75"/>
      <c r="E122" s="75"/>
      <c r="F122" s="75"/>
      <c r="G122" s="75"/>
      <c r="H122" s="75"/>
      <c r="I122" s="75"/>
      <c r="J122" s="75"/>
      <c r="K122" s="75"/>
      <c r="L122" s="75"/>
      <c r="M122" s="75"/>
      <c r="N122" s="75"/>
      <c r="O122" s="75"/>
      <c r="P122" s="134">
        <f>SUM(D122:O122)</f>
        <v>0</v>
      </c>
      <c r="Q122" s="146"/>
    </row>
    <row r="123" spans="1:17" ht="15.75" customHeight="1">
      <c r="A123" s="20">
        <v>1</v>
      </c>
      <c r="B123" s="48"/>
      <c r="C123" s="67"/>
      <c r="D123" s="79"/>
      <c r="E123" s="88"/>
      <c r="F123" s="79"/>
      <c r="G123" s="88"/>
      <c r="H123" s="79"/>
      <c r="I123" s="88"/>
      <c r="J123" s="79"/>
      <c r="K123" s="88"/>
      <c r="L123" s="79"/>
      <c r="M123" s="88"/>
      <c r="N123" s="79"/>
      <c r="O123" s="124"/>
      <c r="P123" s="136">
        <f>SUM(D123:O123)</f>
        <v>0</v>
      </c>
      <c r="Q123" s="143"/>
    </row>
    <row r="124" spans="1:17" ht="15.75" customHeight="1">
      <c r="A124" s="20">
        <v>2</v>
      </c>
      <c r="B124" s="48"/>
      <c r="C124" s="67"/>
      <c r="D124" s="78"/>
      <c r="E124" s="78"/>
      <c r="F124" s="78"/>
      <c r="G124" s="78"/>
      <c r="H124" s="78"/>
      <c r="I124" s="78"/>
      <c r="J124" s="78"/>
      <c r="K124" s="78"/>
      <c r="L124" s="78"/>
      <c r="M124" s="78"/>
      <c r="N124" s="78"/>
      <c r="O124" s="79"/>
      <c r="P124" s="136">
        <f>SUM(D124:O124)</f>
        <v>0</v>
      </c>
      <c r="Q124" s="143"/>
    </row>
    <row r="125" spans="1:17" ht="15.75" customHeight="1">
      <c r="A125" s="20">
        <v>3</v>
      </c>
      <c r="B125" s="48"/>
      <c r="C125" s="67"/>
      <c r="D125" s="79"/>
      <c r="E125" s="88"/>
      <c r="F125" s="79"/>
      <c r="G125" s="88"/>
      <c r="H125" s="79"/>
      <c r="I125" s="88"/>
      <c r="J125" s="79"/>
      <c r="K125" s="88"/>
      <c r="L125" s="79"/>
      <c r="M125" s="88"/>
      <c r="N125" s="79"/>
      <c r="O125" s="124"/>
      <c r="P125" s="136">
        <f>SUM(D125:O125)</f>
        <v>0</v>
      </c>
      <c r="Q125" s="148"/>
    </row>
    <row r="126" spans="1:17" s="3" customFormat="1" ht="15.75" customHeight="1">
      <c r="A126" s="21" t="s">
        <v>240</v>
      </c>
      <c r="B126" s="44"/>
      <c r="C126" s="44"/>
      <c r="D126" s="44"/>
      <c r="E126" s="44"/>
      <c r="F126" s="99"/>
      <c r="G126" s="104" t="s">
        <v>231</v>
      </c>
      <c r="H126" s="45" t="s">
        <v>294</v>
      </c>
      <c r="I126" s="107"/>
      <c r="J126" s="107"/>
      <c r="K126" s="107"/>
      <c r="L126" s="107"/>
      <c r="M126" s="117"/>
      <c r="N126" s="104" t="s">
        <v>314</v>
      </c>
      <c r="O126" s="122">
        <f>IF(F126=0,0,ROUNDUP(F126*100/M126,0))</f>
        <v>0</v>
      </c>
      <c r="P126" s="137" t="s">
        <v>65</v>
      </c>
      <c r="Q126" s="149" t="str">
        <f>IF(O126&gt;80,"該","非")</f>
        <v>非</v>
      </c>
    </row>
    <row r="127" spans="1:17" s="3" customFormat="1" ht="15.75" customHeight="1">
      <c r="A127" s="21" t="s">
        <v>241</v>
      </c>
      <c r="B127" s="45"/>
      <c r="C127" s="45"/>
      <c r="D127" s="80"/>
      <c r="E127" s="89"/>
      <c r="F127" s="89"/>
      <c r="G127" s="89"/>
      <c r="H127" s="89"/>
      <c r="I127" s="89"/>
      <c r="J127" s="89"/>
      <c r="K127" s="111" t="s">
        <v>53</v>
      </c>
      <c r="L127" s="45"/>
      <c r="M127" s="80"/>
      <c r="N127" s="57"/>
      <c r="O127" s="57"/>
      <c r="P127" s="138"/>
      <c r="Q127" s="150"/>
    </row>
    <row r="128" spans="1:17" s="3" customFormat="1" ht="15.75" customHeight="1">
      <c r="A128" s="22" t="s">
        <v>242</v>
      </c>
      <c r="B128" s="46"/>
      <c r="C128" s="46"/>
      <c r="D128" s="81"/>
      <c r="E128" s="90"/>
      <c r="F128" s="90"/>
      <c r="G128" s="90"/>
      <c r="H128" s="90"/>
      <c r="I128" s="90"/>
      <c r="J128" s="90"/>
      <c r="K128" s="112" t="s">
        <v>309</v>
      </c>
      <c r="L128" s="112"/>
      <c r="M128" s="112"/>
      <c r="N128" s="119"/>
      <c r="O128" s="119"/>
      <c r="P128" s="58"/>
      <c r="Q128" s="151"/>
    </row>
    <row r="129" spans="1:17" s="3" customFormat="1" ht="15.75" customHeight="1">
      <c r="A129" s="23" t="s">
        <v>219</v>
      </c>
      <c r="B129" s="47"/>
      <c r="C129" s="47"/>
      <c r="D129" s="47"/>
      <c r="E129" s="47"/>
      <c r="F129" s="47"/>
      <c r="G129" s="105" t="s">
        <v>48</v>
      </c>
      <c r="H129" s="106"/>
      <c r="I129" s="108" t="s">
        <v>302</v>
      </c>
      <c r="J129" s="106" t="s">
        <v>201</v>
      </c>
      <c r="K129" s="106" t="s">
        <v>310</v>
      </c>
      <c r="L129" s="114"/>
      <c r="M129" s="116" t="s">
        <v>312</v>
      </c>
      <c r="N129" s="47"/>
      <c r="O129" s="123"/>
      <c r="P129" s="47" t="s">
        <v>200</v>
      </c>
      <c r="Q129" s="152" t="s">
        <v>203</v>
      </c>
    </row>
    <row r="130" spans="1:17" s="4" customFormat="1" ht="15.75" customHeight="1">
      <c r="A130" s="17" t="s">
        <v>250</v>
      </c>
      <c r="B130" s="40"/>
      <c r="C130" s="40"/>
      <c r="D130" s="40"/>
      <c r="E130" s="40"/>
      <c r="F130" s="40"/>
      <c r="G130" s="40"/>
      <c r="H130" s="40"/>
      <c r="I130" s="40"/>
      <c r="J130" s="40"/>
      <c r="K130" s="40"/>
      <c r="L130" s="40"/>
      <c r="M130" s="40"/>
      <c r="N130" s="40"/>
      <c r="O130" s="40"/>
      <c r="P130" s="132" t="s">
        <v>315</v>
      </c>
      <c r="Q130" s="145"/>
    </row>
    <row r="131" spans="1:17" ht="15.75" customHeight="1">
      <c r="A131" s="18" t="s">
        <v>237</v>
      </c>
      <c r="B131" s="41"/>
      <c r="C131" s="65"/>
      <c r="D131" s="76"/>
      <c r="E131" s="76"/>
      <c r="F131" s="76"/>
      <c r="G131" s="76"/>
      <c r="H131" s="76"/>
      <c r="I131" s="76"/>
      <c r="J131" s="76"/>
      <c r="K131" s="76"/>
      <c r="L131" s="76"/>
      <c r="M131" s="76"/>
      <c r="N131" s="76"/>
      <c r="O131" s="121"/>
      <c r="P131" s="133">
        <f>SUM(D131:O131)</f>
        <v>0</v>
      </c>
      <c r="Q131" s="143"/>
    </row>
    <row r="132" spans="1:17" ht="15.75" customHeight="1">
      <c r="A132" s="19" t="s">
        <v>238</v>
      </c>
      <c r="B132" s="42"/>
      <c r="C132" s="66"/>
      <c r="D132" s="75"/>
      <c r="E132" s="75"/>
      <c r="F132" s="75"/>
      <c r="G132" s="75"/>
      <c r="H132" s="75"/>
      <c r="I132" s="75"/>
      <c r="J132" s="75"/>
      <c r="K132" s="75"/>
      <c r="L132" s="75"/>
      <c r="M132" s="75"/>
      <c r="N132" s="75"/>
      <c r="O132" s="75"/>
      <c r="P132" s="134">
        <f>SUM(D132:O132)</f>
        <v>0</v>
      </c>
      <c r="Q132" s="146"/>
    </row>
    <row r="133" spans="1:17" ht="15.75" customHeight="1">
      <c r="A133" s="20">
        <v>1</v>
      </c>
      <c r="B133" s="48"/>
      <c r="C133" s="67"/>
      <c r="D133" s="79"/>
      <c r="E133" s="88"/>
      <c r="F133" s="79"/>
      <c r="G133" s="88"/>
      <c r="H133" s="79"/>
      <c r="I133" s="88"/>
      <c r="J133" s="79"/>
      <c r="K133" s="88"/>
      <c r="L133" s="79"/>
      <c r="M133" s="88"/>
      <c r="N133" s="79"/>
      <c r="O133" s="124"/>
      <c r="P133" s="136">
        <f>SUM(D133:O133)</f>
        <v>0</v>
      </c>
      <c r="Q133" s="143"/>
    </row>
    <row r="134" spans="1:17" ht="15.75" customHeight="1">
      <c r="A134" s="20">
        <v>2</v>
      </c>
      <c r="B134" s="48"/>
      <c r="C134" s="67"/>
      <c r="D134" s="78"/>
      <c r="E134" s="78"/>
      <c r="F134" s="78"/>
      <c r="G134" s="78"/>
      <c r="H134" s="78"/>
      <c r="I134" s="78"/>
      <c r="J134" s="78"/>
      <c r="K134" s="78"/>
      <c r="L134" s="78"/>
      <c r="M134" s="78"/>
      <c r="N134" s="78"/>
      <c r="O134" s="79"/>
      <c r="P134" s="136">
        <f>SUM(D134:O134)</f>
        <v>0</v>
      </c>
      <c r="Q134" s="143"/>
    </row>
    <row r="135" spans="1:17" ht="15.75" customHeight="1">
      <c r="A135" s="20">
        <v>3</v>
      </c>
      <c r="B135" s="48"/>
      <c r="C135" s="67"/>
      <c r="D135" s="79"/>
      <c r="E135" s="88"/>
      <c r="F135" s="79"/>
      <c r="G135" s="88"/>
      <c r="H135" s="79"/>
      <c r="I135" s="88"/>
      <c r="J135" s="79"/>
      <c r="K135" s="88"/>
      <c r="L135" s="79"/>
      <c r="M135" s="88"/>
      <c r="N135" s="79"/>
      <c r="O135" s="124"/>
      <c r="P135" s="136">
        <f>SUM(D135:O135)</f>
        <v>0</v>
      </c>
      <c r="Q135" s="148"/>
    </row>
    <row r="136" spans="1:17" s="3" customFormat="1" ht="15.75" customHeight="1">
      <c r="A136" s="21" t="s">
        <v>240</v>
      </c>
      <c r="B136" s="44"/>
      <c r="C136" s="44"/>
      <c r="D136" s="44"/>
      <c r="E136" s="44"/>
      <c r="F136" s="99"/>
      <c r="G136" s="104" t="s">
        <v>231</v>
      </c>
      <c r="H136" s="45" t="s">
        <v>295</v>
      </c>
      <c r="I136" s="107"/>
      <c r="J136" s="107"/>
      <c r="K136" s="107"/>
      <c r="L136" s="107"/>
      <c r="M136" s="117"/>
      <c r="N136" s="104" t="s">
        <v>314</v>
      </c>
      <c r="O136" s="122">
        <f>IF(F136=0,0,ROUNDUP(F136*100/M136,0))</f>
        <v>0</v>
      </c>
      <c r="P136" s="137" t="s">
        <v>65</v>
      </c>
      <c r="Q136" s="149" t="str">
        <f>IF(O136&gt;80,"該","非")</f>
        <v>非</v>
      </c>
    </row>
    <row r="137" spans="1:17" s="3" customFormat="1" ht="15.75" customHeight="1">
      <c r="A137" s="21" t="s">
        <v>241</v>
      </c>
      <c r="B137" s="45"/>
      <c r="C137" s="45"/>
      <c r="D137" s="80"/>
      <c r="E137" s="89"/>
      <c r="F137" s="89"/>
      <c r="G137" s="89"/>
      <c r="H137" s="89"/>
      <c r="I137" s="89"/>
      <c r="J137" s="89"/>
      <c r="K137" s="111" t="s">
        <v>53</v>
      </c>
      <c r="L137" s="45"/>
      <c r="M137" s="80"/>
      <c r="N137" s="57"/>
      <c r="O137" s="57"/>
      <c r="P137" s="138"/>
      <c r="Q137" s="150"/>
    </row>
    <row r="138" spans="1:17" s="3" customFormat="1" ht="15.75" customHeight="1">
      <c r="A138" s="22" t="s">
        <v>242</v>
      </c>
      <c r="B138" s="46"/>
      <c r="C138" s="46"/>
      <c r="D138" s="81"/>
      <c r="E138" s="90"/>
      <c r="F138" s="90"/>
      <c r="G138" s="90"/>
      <c r="H138" s="90"/>
      <c r="I138" s="90"/>
      <c r="J138" s="90"/>
      <c r="K138" s="112" t="s">
        <v>309</v>
      </c>
      <c r="L138" s="112"/>
      <c r="M138" s="112"/>
      <c r="N138" s="119"/>
      <c r="O138" s="119"/>
      <c r="P138" s="58"/>
      <c r="Q138" s="151"/>
    </row>
    <row r="139" spans="1:17" s="3" customFormat="1" ht="15.75" customHeight="1">
      <c r="A139" s="23" t="s">
        <v>219</v>
      </c>
      <c r="B139" s="47"/>
      <c r="C139" s="47"/>
      <c r="D139" s="47"/>
      <c r="E139" s="47"/>
      <c r="F139" s="47"/>
      <c r="G139" s="105" t="s">
        <v>48</v>
      </c>
      <c r="H139" s="106"/>
      <c r="I139" s="108" t="s">
        <v>303</v>
      </c>
      <c r="J139" s="106" t="s">
        <v>201</v>
      </c>
      <c r="K139" s="106" t="s">
        <v>310</v>
      </c>
      <c r="L139" s="114"/>
      <c r="M139" s="116" t="s">
        <v>312</v>
      </c>
      <c r="N139" s="47"/>
      <c r="O139" s="123"/>
      <c r="P139" s="47" t="s">
        <v>200</v>
      </c>
      <c r="Q139" s="152" t="s">
        <v>203</v>
      </c>
    </row>
    <row r="140" spans="1:17" s="4" customFormat="1" ht="15.75" customHeight="1">
      <c r="A140" s="17" t="s">
        <v>251</v>
      </c>
      <c r="B140" s="40"/>
      <c r="C140" s="40"/>
      <c r="D140" s="40"/>
      <c r="E140" s="40"/>
      <c r="F140" s="40"/>
      <c r="G140" s="40"/>
      <c r="H140" s="40"/>
      <c r="I140" s="40"/>
      <c r="J140" s="40"/>
      <c r="K140" s="40"/>
      <c r="L140" s="40"/>
      <c r="M140" s="40"/>
      <c r="N140" s="40"/>
      <c r="O140" s="40"/>
      <c r="P140" s="132" t="s">
        <v>315</v>
      </c>
      <c r="Q140" s="145"/>
    </row>
    <row r="141" spans="1:17" ht="15.75" customHeight="1">
      <c r="A141" s="18" t="s">
        <v>237</v>
      </c>
      <c r="B141" s="41"/>
      <c r="C141" s="65"/>
      <c r="D141" s="76"/>
      <c r="E141" s="76"/>
      <c r="F141" s="76"/>
      <c r="G141" s="76"/>
      <c r="H141" s="76"/>
      <c r="I141" s="76"/>
      <c r="J141" s="76"/>
      <c r="K141" s="76"/>
      <c r="L141" s="76"/>
      <c r="M141" s="76"/>
      <c r="N141" s="76"/>
      <c r="O141" s="121"/>
      <c r="P141" s="133">
        <f>SUM(D141:O141)</f>
        <v>0</v>
      </c>
      <c r="Q141" s="143"/>
    </row>
    <row r="142" spans="1:17" ht="15.75" customHeight="1">
      <c r="A142" s="19" t="s">
        <v>238</v>
      </c>
      <c r="B142" s="42"/>
      <c r="C142" s="66"/>
      <c r="D142" s="75"/>
      <c r="E142" s="75"/>
      <c r="F142" s="75"/>
      <c r="G142" s="75"/>
      <c r="H142" s="75"/>
      <c r="I142" s="75"/>
      <c r="J142" s="75"/>
      <c r="K142" s="75"/>
      <c r="L142" s="75"/>
      <c r="M142" s="75"/>
      <c r="N142" s="75"/>
      <c r="O142" s="75"/>
      <c r="P142" s="134">
        <f>SUM(D142:O142)</f>
        <v>0</v>
      </c>
      <c r="Q142" s="146"/>
    </row>
    <row r="143" spans="1:17" ht="15.75" customHeight="1">
      <c r="A143" s="20">
        <v>1</v>
      </c>
      <c r="B143" s="48"/>
      <c r="C143" s="67"/>
      <c r="D143" s="79"/>
      <c r="E143" s="88"/>
      <c r="F143" s="79"/>
      <c r="G143" s="88"/>
      <c r="H143" s="79"/>
      <c r="I143" s="88"/>
      <c r="J143" s="79"/>
      <c r="K143" s="88"/>
      <c r="L143" s="79"/>
      <c r="M143" s="88"/>
      <c r="N143" s="79"/>
      <c r="O143" s="124"/>
      <c r="P143" s="136">
        <f>SUM(D143:O143)</f>
        <v>0</v>
      </c>
      <c r="Q143" s="143"/>
    </row>
    <row r="144" spans="1:17" ht="15.75" customHeight="1">
      <c r="A144" s="20">
        <v>2</v>
      </c>
      <c r="B144" s="48"/>
      <c r="C144" s="67"/>
      <c r="D144" s="78"/>
      <c r="E144" s="78"/>
      <c r="F144" s="78"/>
      <c r="G144" s="78"/>
      <c r="H144" s="78"/>
      <c r="I144" s="78"/>
      <c r="J144" s="78"/>
      <c r="K144" s="78"/>
      <c r="L144" s="78"/>
      <c r="M144" s="78"/>
      <c r="N144" s="78"/>
      <c r="O144" s="79"/>
      <c r="P144" s="136">
        <f>SUM(D144:O144)</f>
        <v>0</v>
      </c>
      <c r="Q144" s="143"/>
    </row>
    <row r="145" spans="1:17" ht="15.75" customHeight="1">
      <c r="A145" s="20">
        <v>3</v>
      </c>
      <c r="B145" s="48"/>
      <c r="C145" s="67"/>
      <c r="D145" s="79"/>
      <c r="E145" s="88"/>
      <c r="F145" s="79"/>
      <c r="G145" s="88"/>
      <c r="H145" s="79"/>
      <c r="I145" s="88"/>
      <c r="J145" s="79"/>
      <c r="K145" s="88"/>
      <c r="L145" s="79"/>
      <c r="M145" s="88"/>
      <c r="N145" s="79"/>
      <c r="O145" s="124"/>
      <c r="P145" s="136">
        <f>SUM(D145:O145)</f>
        <v>0</v>
      </c>
      <c r="Q145" s="148"/>
    </row>
    <row r="146" spans="1:17" s="3" customFormat="1" ht="15.75" customHeight="1">
      <c r="A146" s="21" t="s">
        <v>240</v>
      </c>
      <c r="B146" s="44"/>
      <c r="C146" s="44"/>
      <c r="D146" s="44"/>
      <c r="E146" s="44"/>
      <c r="F146" s="99"/>
      <c r="G146" s="104" t="s">
        <v>231</v>
      </c>
      <c r="H146" s="45" t="s">
        <v>296</v>
      </c>
      <c r="I146" s="107"/>
      <c r="J146" s="107"/>
      <c r="K146" s="107"/>
      <c r="L146" s="107"/>
      <c r="M146" s="117"/>
      <c r="N146" s="104" t="s">
        <v>314</v>
      </c>
      <c r="O146" s="122">
        <f>IF(F146=0,0,ROUNDUP(F146*100/M146,0))</f>
        <v>0</v>
      </c>
      <c r="P146" s="137" t="s">
        <v>65</v>
      </c>
      <c r="Q146" s="149" t="str">
        <f>IF(O146&gt;80,"該","非")</f>
        <v>非</v>
      </c>
    </row>
    <row r="147" spans="1:17" s="3" customFormat="1" ht="15.75" customHeight="1">
      <c r="A147" s="21" t="s">
        <v>241</v>
      </c>
      <c r="B147" s="45"/>
      <c r="C147" s="45"/>
      <c r="D147" s="80"/>
      <c r="E147" s="89"/>
      <c r="F147" s="89"/>
      <c r="G147" s="89"/>
      <c r="H147" s="89"/>
      <c r="I147" s="89"/>
      <c r="J147" s="89"/>
      <c r="K147" s="111" t="s">
        <v>53</v>
      </c>
      <c r="L147" s="45"/>
      <c r="M147" s="80"/>
      <c r="N147" s="57"/>
      <c r="O147" s="57"/>
      <c r="P147" s="138"/>
      <c r="Q147" s="150"/>
    </row>
    <row r="148" spans="1:17" s="3" customFormat="1" ht="15.75" customHeight="1">
      <c r="A148" s="22" t="s">
        <v>242</v>
      </c>
      <c r="B148" s="46"/>
      <c r="C148" s="46"/>
      <c r="D148" s="81"/>
      <c r="E148" s="90"/>
      <c r="F148" s="90"/>
      <c r="G148" s="90"/>
      <c r="H148" s="90"/>
      <c r="I148" s="90"/>
      <c r="J148" s="90"/>
      <c r="K148" s="112" t="s">
        <v>309</v>
      </c>
      <c r="L148" s="112"/>
      <c r="M148" s="112"/>
      <c r="N148" s="119"/>
      <c r="O148" s="119"/>
      <c r="P148" s="58"/>
      <c r="Q148" s="151"/>
    </row>
    <row r="149" spans="1:17" s="3" customFormat="1" ht="15.75" customHeight="1">
      <c r="A149" s="23" t="s">
        <v>219</v>
      </c>
      <c r="B149" s="47"/>
      <c r="C149" s="47"/>
      <c r="D149" s="47"/>
      <c r="E149" s="47"/>
      <c r="F149" s="47"/>
      <c r="G149" s="105" t="s">
        <v>48</v>
      </c>
      <c r="H149" s="106"/>
      <c r="I149" s="108" t="s">
        <v>303</v>
      </c>
      <c r="J149" s="106" t="s">
        <v>201</v>
      </c>
      <c r="K149" s="106" t="s">
        <v>310</v>
      </c>
      <c r="L149" s="114"/>
      <c r="M149" s="116" t="s">
        <v>312</v>
      </c>
      <c r="N149" s="47"/>
      <c r="O149" s="123"/>
      <c r="P149" s="47" t="s">
        <v>200</v>
      </c>
      <c r="Q149" s="152" t="s">
        <v>203</v>
      </c>
    </row>
    <row r="150" spans="1:17" s="4" customFormat="1" ht="15.75" customHeight="1">
      <c r="A150" s="17" t="s">
        <v>252</v>
      </c>
      <c r="B150" s="40"/>
      <c r="C150" s="40"/>
      <c r="D150" s="40"/>
      <c r="E150" s="40"/>
      <c r="F150" s="40"/>
      <c r="G150" s="40"/>
      <c r="H150" s="40"/>
      <c r="I150" s="40"/>
      <c r="J150" s="40"/>
      <c r="K150" s="40"/>
      <c r="L150" s="40"/>
      <c r="M150" s="40"/>
      <c r="N150" s="40"/>
      <c r="O150" s="40"/>
      <c r="P150" s="132" t="s">
        <v>315</v>
      </c>
      <c r="Q150" s="145"/>
    </row>
    <row r="151" spans="1:17" ht="15.75" customHeight="1">
      <c r="A151" s="18" t="s">
        <v>237</v>
      </c>
      <c r="B151" s="41"/>
      <c r="C151" s="65"/>
      <c r="D151" s="76"/>
      <c r="E151" s="76"/>
      <c r="F151" s="76"/>
      <c r="G151" s="76"/>
      <c r="H151" s="76"/>
      <c r="I151" s="76"/>
      <c r="J151" s="76"/>
      <c r="K151" s="76"/>
      <c r="L151" s="76"/>
      <c r="M151" s="76"/>
      <c r="N151" s="76"/>
      <c r="O151" s="121"/>
      <c r="P151" s="133">
        <f>SUM(D151:O151)</f>
        <v>0</v>
      </c>
      <c r="Q151" s="143"/>
    </row>
    <row r="152" spans="1:17" ht="15.75" customHeight="1">
      <c r="A152" s="19" t="s">
        <v>238</v>
      </c>
      <c r="B152" s="42"/>
      <c r="C152" s="66"/>
      <c r="D152" s="75"/>
      <c r="E152" s="75"/>
      <c r="F152" s="75"/>
      <c r="G152" s="75"/>
      <c r="H152" s="75"/>
      <c r="I152" s="75"/>
      <c r="J152" s="75"/>
      <c r="K152" s="75"/>
      <c r="L152" s="75"/>
      <c r="M152" s="75"/>
      <c r="N152" s="75"/>
      <c r="O152" s="75"/>
      <c r="P152" s="134">
        <f>SUM(D152:O152)</f>
        <v>0</v>
      </c>
      <c r="Q152" s="146"/>
    </row>
    <row r="153" spans="1:17" ht="15.75" customHeight="1">
      <c r="A153" s="20">
        <v>1</v>
      </c>
      <c r="B153" s="48"/>
      <c r="C153" s="67"/>
      <c r="D153" s="79"/>
      <c r="E153" s="88"/>
      <c r="F153" s="79"/>
      <c r="G153" s="88"/>
      <c r="H153" s="79"/>
      <c r="I153" s="88"/>
      <c r="J153" s="79"/>
      <c r="K153" s="88"/>
      <c r="L153" s="79"/>
      <c r="M153" s="88"/>
      <c r="N153" s="79"/>
      <c r="O153" s="124"/>
      <c r="P153" s="136">
        <f>SUM(D153:O153)</f>
        <v>0</v>
      </c>
      <c r="Q153" s="143"/>
    </row>
    <row r="154" spans="1:17" ht="15.75" customHeight="1">
      <c r="A154" s="20">
        <v>2</v>
      </c>
      <c r="B154" s="48"/>
      <c r="C154" s="67"/>
      <c r="D154" s="78"/>
      <c r="E154" s="78"/>
      <c r="F154" s="78"/>
      <c r="G154" s="78"/>
      <c r="H154" s="78"/>
      <c r="I154" s="78"/>
      <c r="J154" s="78"/>
      <c r="K154" s="78"/>
      <c r="L154" s="78"/>
      <c r="M154" s="78"/>
      <c r="N154" s="78"/>
      <c r="O154" s="79"/>
      <c r="P154" s="136">
        <f>SUM(D154:O154)</f>
        <v>0</v>
      </c>
      <c r="Q154" s="143"/>
    </row>
    <row r="155" spans="1:17" ht="15.75" customHeight="1">
      <c r="A155" s="20">
        <v>3</v>
      </c>
      <c r="B155" s="48"/>
      <c r="C155" s="67"/>
      <c r="D155" s="79"/>
      <c r="E155" s="88"/>
      <c r="F155" s="79"/>
      <c r="G155" s="88"/>
      <c r="H155" s="79"/>
      <c r="I155" s="88"/>
      <c r="J155" s="79"/>
      <c r="K155" s="88"/>
      <c r="L155" s="79"/>
      <c r="M155" s="88"/>
      <c r="N155" s="79"/>
      <c r="O155" s="124"/>
      <c r="P155" s="136">
        <f>SUM(D155:O155)</f>
        <v>0</v>
      </c>
      <c r="Q155" s="148"/>
    </row>
    <row r="156" spans="1:17" s="3" customFormat="1" ht="15.75" customHeight="1">
      <c r="A156" s="21" t="s">
        <v>240</v>
      </c>
      <c r="B156" s="44"/>
      <c r="C156" s="44"/>
      <c r="D156" s="44"/>
      <c r="E156" s="44"/>
      <c r="F156" s="99"/>
      <c r="G156" s="104" t="s">
        <v>231</v>
      </c>
      <c r="H156" s="45" t="s">
        <v>207</v>
      </c>
      <c r="I156" s="107"/>
      <c r="J156" s="107"/>
      <c r="K156" s="107"/>
      <c r="L156" s="107"/>
      <c r="M156" s="117"/>
      <c r="N156" s="104" t="s">
        <v>314</v>
      </c>
      <c r="O156" s="122">
        <f>IF(F156=0,0,ROUNDUP(F156*100/M156,0))</f>
        <v>0</v>
      </c>
      <c r="P156" s="137" t="s">
        <v>65</v>
      </c>
      <c r="Q156" s="149" t="str">
        <f>IF(O156&gt;80,"該","非")</f>
        <v>非</v>
      </c>
    </row>
    <row r="157" spans="1:17" s="3" customFormat="1" ht="15.75" customHeight="1">
      <c r="A157" s="21" t="s">
        <v>241</v>
      </c>
      <c r="B157" s="45"/>
      <c r="C157" s="45"/>
      <c r="D157" s="80"/>
      <c r="E157" s="89"/>
      <c r="F157" s="89"/>
      <c r="G157" s="89"/>
      <c r="H157" s="89"/>
      <c r="I157" s="89"/>
      <c r="J157" s="89"/>
      <c r="K157" s="111" t="s">
        <v>53</v>
      </c>
      <c r="L157" s="45"/>
      <c r="M157" s="80"/>
      <c r="N157" s="57"/>
      <c r="O157" s="57"/>
      <c r="P157" s="138"/>
      <c r="Q157" s="150"/>
    </row>
    <row r="158" spans="1:17" s="3" customFormat="1" ht="15.75" customHeight="1">
      <c r="A158" s="22" t="s">
        <v>242</v>
      </c>
      <c r="B158" s="46"/>
      <c r="C158" s="46"/>
      <c r="D158" s="81"/>
      <c r="E158" s="90"/>
      <c r="F158" s="90"/>
      <c r="G158" s="90"/>
      <c r="H158" s="90"/>
      <c r="I158" s="90"/>
      <c r="J158" s="90"/>
      <c r="K158" s="112" t="s">
        <v>309</v>
      </c>
      <c r="L158" s="112"/>
      <c r="M158" s="112"/>
      <c r="N158" s="119"/>
      <c r="O158" s="119"/>
      <c r="P158" s="58"/>
      <c r="Q158" s="151"/>
    </row>
    <row r="159" spans="1:17" s="3" customFormat="1" ht="15.75" customHeight="1">
      <c r="A159" s="23" t="s">
        <v>219</v>
      </c>
      <c r="B159" s="47"/>
      <c r="C159" s="47"/>
      <c r="D159" s="47"/>
      <c r="E159" s="47"/>
      <c r="F159" s="47"/>
      <c r="G159" s="105" t="s">
        <v>48</v>
      </c>
      <c r="H159" s="106"/>
      <c r="I159" s="108" t="s">
        <v>254</v>
      </c>
      <c r="J159" s="106" t="s">
        <v>201</v>
      </c>
      <c r="K159" s="106" t="s">
        <v>310</v>
      </c>
      <c r="L159" s="114"/>
      <c r="M159" s="116" t="s">
        <v>312</v>
      </c>
      <c r="N159" s="47"/>
      <c r="O159" s="123"/>
      <c r="P159" s="47" t="s">
        <v>200</v>
      </c>
      <c r="Q159" s="152" t="s">
        <v>203</v>
      </c>
    </row>
    <row r="160" spans="1:17" s="4" customFormat="1" ht="15.75" customHeight="1">
      <c r="A160" s="17" t="s">
        <v>99</v>
      </c>
      <c r="B160" s="40"/>
      <c r="C160" s="40"/>
      <c r="D160" s="40"/>
      <c r="E160" s="40"/>
      <c r="F160" s="40"/>
      <c r="G160" s="40"/>
      <c r="H160" s="40"/>
      <c r="I160" s="40"/>
      <c r="J160" s="40"/>
      <c r="K160" s="40"/>
      <c r="L160" s="40"/>
      <c r="M160" s="40"/>
      <c r="N160" s="40"/>
      <c r="O160" s="40"/>
      <c r="P160" s="132" t="s">
        <v>315</v>
      </c>
      <c r="Q160" s="145"/>
    </row>
    <row r="161" spans="1:17" ht="15.75" customHeight="1">
      <c r="A161" s="18" t="s">
        <v>237</v>
      </c>
      <c r="B161" s="41"/>
      <c r="C161" s="65"/>
      <c r="D161" s="76"/>
      <c r="E161" s="76"/>
      <c r="F161" s="76"/>
      <c r="G161" s="76"/>
      <c r="H161" s="76"/>
      <c r="I161" s="76"/>
      <c r="J161" s="76"/>
      <c r="K161" s="76"/>
      <c r="L161" s="76"/>
      <c r="M161" s="76"/>
      <c r="N161" s="76"/>
      <c r="O161" s="121"/>
      <c r="P161" s="133">
        <f>SUM(D161:O161)</f>
        <v>0</v>
      </c>
      <c r="Q161" s="143"/>
    </row>
    <row r="162" spans="1:17" ht="15.75" customHeight="1">
      <c r="A162" s="19" t="s">
        <v>238</v>
      </c>
      <c r="B162" s="42"/>
      <c r="C162" s="66"/>
      <c r="D162" s="75"/>
      <c r="E162" s="75"/>
      <c r="F162" s="75"/>
      <c r="G162" s="75"/>
      <c r="H162" s="75"/>
      <c r="I162" s="75"/>
      <c r="J162" s="75"/>
      <c r="K162" s="75"/>
      <c r="L162" s="75"/>
      <c r="M162" s="75"/>
      <c r="N162" s="75"/>
      <c r="O162" s="75"/>
      <c r="P162" s="134">
        <f>SUM(D162:O162)</f>
        <v>0</v>
      </c>
      <c r="Q162" s="146"/>
    </row>
    <row r="163" spans="1:17" ht="15.75" customHeight="1">
      <c r="A163" s="20">
        <v>1</v>
      </c>
      <c r="B163" s="48"/>
      <c r="C163" s="67"/>
      <c r="D163" s="79"/>
      <c r="E163" s="88"/>
      <c r="F163" s="79"/>
      <c r="G163" s="88"/>
      <c r="H163" s="79"/>
      <c r="I163" s="88"/>
      <c r="J163" s="79"/>
      <c r="K163" s="88"/>
      <c r="L163" s="79"/>
      <c r="M163" s="88"/>
      <c r="N163" s="79"/>
      <c r="O163" s="124"/>
      <c r="P163" s="136">
        <f>SUM(D163:O163)</f>
        <v>0</v>
      </c>
      <c r="Q163" s="143"/>
    </row>
    <row r="164" spans="1:17" ht="15.75" customHeight="1">
      <c r="A164" s="20">
        <v>2</v>
      </c>
      <c r="B164" s="48"/>
      <c r="C164" s="67"/>
      <c r="D164" s="78"/>
      <c r="E164" s="78"/>
      <c r="F164" s="78"/>
      <c r="G164" s="78"/>
      <c r="H164" s="78"/>
      <c r="I164" s="78"/>
      <c r="J164" s="78"/>
      <c r="K164" s="78"/>
      <c r="L164" s="78"/>
      <c r="M164" s="78"/>
      <c r="N164" s="78"/>
      <c r="O164" s="79"/>
      <c r="P164" s="136">
        <f>SUM(D164:O164)</f>
        <v>0</v>
      </c>
      <c r="Q164" s="143"/>
    </row>
    <row r="165" spans="1:17" ht="15.75" customHeight="1">
      <c r="A165" s="20">
        <v>3</v>
      </c>
      <c r="B165" s="48"/>
      <c r="C165" s="67"/>
      <c r="D165" s="79"/>
      <c r="E165" s="88"/>
      <c r="F165" s="79"/>
      <c r="G165" s="88"/>
      <c r="H165" s="79"/>
      <c r="I165" s="88"/>
      <c r="J165" s="79"/>
      <c r="K165" s="88"/>
      <c r="L165" s="79"/>
      <c r="M165" s="88"/>
      <c r="N165" s="79"/>
      <c r="O165" s="124"/>
      <c r="P165" s="136">
        <f>SUM(D165:O165)</f>
        <v>0</v>
      </c>
      <c r="Q165" s="148"/>
    </row>
    <row r="166" spans="1:17" s="3" customFormat="1" ht="15.75" customHeight="1">
      <c r="A166" s="21" t="s">
        <v>240</v>
      </c>
      <c r="B166" s="44"/>
      <c r="C166" s="44"/>
      <c r="D166" s="44"/>
      <c r="E166" s="44"/>
      <c r="F166" s="99"/>
      <c r="G166" s="104" t="s">
        <v>231</v>
      </c>
      <c r="H166" s="45" t="s">
        <v>297</v>
      </c>
      <c r="I166" s="107"/>
      <c r="J166" s="107"/>
      <c r="K166" s="107"/>
      <c r="L166" s="107"/>
      <c r="M166" s="117"/>
      <c r="N166" s="104" t="s">
        <v>314</v>
      </c>
      <c r="O166" s="122">
        <f>IF(F166=0,0,ROUNDUP(F166*100/M166,0))</f>
        <v>0</v>
      </c>
      <c r="P166" s="137" t="s">
        <v>65</v>
      </c>
      <c r="Q166" s="149" t="str">
        <f>IF(O166&gt;80,"該","非")</f>
        <v>非</v>
      </c>
    </row>
    <row r="167" spans="1:17" s="3" customFormat="1" ht="15.75" customHeight="1">
      <c r="A167" s="21" t="s">
        <v>241</v>
      </c>
      <c r="B167" s="45"/>
      <c r="C167" s="45"/>
      <c r="D167" s="80"/>
      <c r="E167" s="89"/>
      <c r="F167" s="89"/>
      <c r="G167" s="89"/>
      <c r="H167" s="89"/>
      <c r="I167" s="89"/>
      <c r="J167" s="89"/>
      <c r="K167" s="111" t="s">
        <v>53</v>
      </c>
      <c r="L167" s="45"/>
      <c r="M167" s="80"/>
      <c r="N167" s="57"/>
      <c r="O167" s="57"/>
      <c r="P167" s="138"/>
      <c r="Q167" s="150"/>
    </row>
    <row r="168" spans="1:17" s="3" customFormat="1" ht="15.75" customHeight="1">
      <c r="A168" s="22" t="s">
        <v>242</v>
      </c>
      <c r="B168" s="46"/>
      <c r="C168" s="46"/>
      <c r="D168" s="81"/>
      <c r="E168" s="90"/>
      <c r="F168" s="90"/>
      <c r="G168" s="90"/>
      <c r="H168" s="90"/>
      <c r="I168" s="90"/>
      <c r="J168" s="90"/>
      <c r="K168" s="112" t="s">
        <v>309</v>
      </c>
      <c r="L168" s="112"/>
      <c r="M168" s="112"/>
      <c r="N168" s="119"/>
      <c r="O168" s="119"/>
      <c r="P168" s="58"/>
      <c r="Q168" s="151"/>
    </row>
    <row r="169" spans="1:17" s="3" customFormat="1" ht="15.75" customHeight="1">
      <c r="A169" s="23" t="s">
        <v>219</v>
      </c>
      <c r="B169" s="47"/>
      <c r="C169" s="47"/>
      <c r="D169" s="47"/>
      <c r="E169" s="47"/>
      <c r="F169" s="47"/>
      <c r="G169" s="105" t="s">
        <v>48</v>
      </c>
      <c r="H169" s="106"/>
      <c r="I169" s="108" t="s">
        <v>303</v>
      </c>
      <c r="J169" s="106" t="s">
        <v>201</v>
      </c>
      <c r="K169" s="106" t="s">
        <v>310</v>
      </c>
      <c r="L169" s="114"/>
      <c r="M169" s="116" t="s">
        <v>312</v>
      </c>
      <c r="N169" s="47"/>
      <c r="O169" s="123"/>
      <c r="P169" s="47" t="s">
        <v>200</v>
      </c>
      <c r="Q169" s="152" t="s">
        <v>203</v>
      </c>
    </row>
    <row r="170" spans="1:17" s="4" customFormat="1" ht="15.75" customHeight="1">
      <c r="A170" s="17" t="s">
        <v>255</v>
      </c>
      <c r="B170" s="40"/>
      <c r="C170" s="40"/>
      <c r="D170" s="40"/>
      <c r="E170" s="40"/>
      <c r="F170" s="40"/>
      <c r="G170" s="40"/>
      <c r="H170" s="40"/>
      <c r="I170" s="40"/>
      <c r="J170" s="40"/>
      <c r="K170" s="40"/>
      <c r="L170" s="40"/>
      <c r="M170" s="40"/>
      <c r="N170" s="40"/>
      <c r="O170" s="40"/>
      <c r="P170" s="132" t="s">
        <v>315</v>
      </c>
      <c r="Q170" s="145"/>
    </row>
    <row r="171" spans="1:17" ht="15.75" customHeight="1">
      <c r="A171" s="18" t="s">
        <v>237</v>
      </c>
      <c r="B171" s="41"/>
      <c r="C171" s="65"/>
      <c r="D171" s="76"/>
      <c r="E171" s="76"/>
      <c r="F171" s="76"/>
      <c r="G171" s="76"/>
      <c r="H171" s="76"/>
      <c r="I171" s="76"/>
      <c r="J171" s="76"/>
      <c r="K171" s="76"/>
      <c r="L171" s="76"/>
      <c r="M171" s="76"/>
      <c r="N171" s="76"/>
      <c r="O171" s="121"/>
      <c r="P171" s="133">
        <f>SUM(D171:O171)</f>
        <v>0</v>
      </c>
      <c r="Q171" s="143"/>
    </row>
    <row r="172" spans="1:17" ht="15.75" customHeight="1">
      <c r="A172" s="19" t="s">
        <v>238</v>
      </c>
      <c r="B172" s="42"/>
      <c r="C172" s="66"/>
      <c r="D172" s="75"/>
      <c r="E172" s="75"/>
      <c r="F172" s="75"/>
      <c r="G172" s="75"/>
      <c r="H172" s="75"/>
      <c r="I172" s="75"/>
      <c r="J172" s="75"/>
      <c r="K172" s="75"/>
      <c r="L172" s="75"/>
      <c r="M172" s="75"/>
      <c r="N172" s="75"/>
      <c r="O172" s="75"/>
      <c r="P172" s="134">
        <f>SUM(D172:O172)</f>
        <v>0</v>
      </c>
      <c r="Q172" s="146"/>
    </row>
    <row r="173" spans="1:17" ht="15.75" customHeight="1">
      <c r="A173" s="20">
        <v>1</v>
      </c>
      <c r="B173" s="48"/>
      <c r="C173" s="67"/>
      <c r="D173" s="79"/>
      <c r="E173" s="88"/>
      <c r="F173" s="79"/>
      <c r="G173" s="88"/>
      <c r="H173" s="79"/>
      <c r="I173" s="88"/>
      <c r="J173" s="79"/>
      <c r="K173" s="88"/>
      <c r="L173" s="79"/>
      <c r="M173" s="88"/>
      <c r="N173" s="79"/>
      <c r="O173" s="124"/>
      <c r="P173" s="136">
        <f>SUM(D173:O173)</f>
        <v>0</v>
      </c>
      <c r="Q173" s="143"/>
    </row>
    <row r="174" spans="1:17" ht="15.75" customHeight="1">
      <c r="A174" s="20">
        <v>2</v>
      </c>
      <c r="B174" s="48"/>
      <c r="C174" s="67"/>
      <c r="D174" s="78"/>
      <c r="E174" s="78"/>
      <c r="F174" s="78"/>
      <c r="G174" s="78"/>
      <c r="H174" s="78"/>
      <c r="I174" s="78"/>
      <c r="J174" s="78"/>
      <c r="K174" s="78"/>
      <c r="L174" s="78"/>
      <c r="M174" s="78"/>
      <c r="N174" s="78"/>
      <c r="O174" s="79"/>
      <c r="P174" s="136">
        <f>SUM(D174:O174)</f>
        <v>0</v>
      </c>
      <c r="Q174" s="143"/>
    </row>
    <row r="175" spans="1:17" ht="15.75" customHeight="1">
      <c r="A175" s="20">
        <v>3</v>
      </c>
      <c r="B175" s="48"/>
      <c r="C175" s="67"/>
      <c r="D175" s="79"/>
      <c r="E175" s="88"/>
      <c r="F175" s="79"/>
      <c r="G175" s="88"/>
      <c r="H175" s="79"/>
      <c r="I175" s="88"/>
      <c r="J175" s="79"/>
      <c r="K175" s="88"/>
      <c r="L175" s="79"/>
      <c r="M175" s="88"/>
      <c r="N175" s="79"/>
      <c r="O175" s="124"/>
      <c r="P175" s="136">
        <f>SUM(D175:O175)</f>
        <v>0</v>
      </c>
      <c r="Q175" s="148"/>
    </row>
    <row r="176" spans="1:17" s="3" customFormat="1" ht="15.75" customHeight="1">
      <c r="A176" s="21" t="s">
        <v>240</v>
      </c>
      <c r="B176" s="44"/>
      <c r="C176" s="44"/>
      <c r="D176" s="44"/>
      <c r="E176" s="44"/>
      <c r="F176" s="99"/>
      <c r="G176" s="104" t="s">
        <v>231</v>
      </c>
      <c r="H176" s="45" t="s">
        <v>298</v>
      </c>
      <c r="I176" s="107"/>
      <c r="J176" s="107"/>
      <c r="K176" s="107"/>
      <c r="L176" s="107"/>
      <c r="M176" s="117"/>
      <c r="N176" s="104" t="s">
        <v>314</v>
      </c>
      <c r="O176" s="122">
        <f>IF(F176=0,0,ROUNDUP(F176*100/M176,0))</f>
        <v>0</v>
      </c>
      <c r="P176" s="137" t="s">
        <v>65</v>
      </c>
      <c r="Q176" s="149" t="str">
        <f>IF(O176&gt;80,"該","非")</f>
        <v>非</v>
      </c>
    </row>
    <row r="177" spans="1:17" s="3" customFormat="1" ht="15.75" customHeight="1">
      <c r="A177" s="21" t="s">
        <v>241</v>
      </c>
      <c r="B177" s="45"/>
      <c r="C177" s="45"/>
      <c r="D177" s="80"/>
      <c r="E177" s="89"/>
      <c r="F177" s="89"/>
      <c r="G177" s="89"/>
      <c r="H177" s="89"/>
      <c r="I177" s="89"/>
      <c r="J177" s="89"/>
      <c r="K177" s="111" t="s">
        <v>53</v>
      </c>
      <c r="L177" s="45"/>
      <c r="M177" s="80"/>
      <c r="N177" s="57"/>
      <c r="O177" s="57"/>
      <c r="P177" s="138"/>
      <c r="Q177" s="150"/>
    </row>
    <row r="178" spans="1:17" s="3" customFormat="1" ht="15.75" customHeight="1">
      <c r="A178" s="22" t="s">
        <v>242</v>
      </c>
      <c r="B178" s="46"/>
      <c r="C178" s="46"/>
      <c r="D178" s="81"/>
      <c r="E178" s="90"/>
      <c r="F178" s="90"/>
      <c r="G178" s="90"/>
      <c r="H178" s="90"/>
      <c r="I178" s="90"/>
      <c r="J178" s="90"/>
      <c r="K178" s="112" t="s">
        <v>309</v>
      </c>
      <c r="L178" s="112"/>
      <c r="M178" s="112"/>
      <c r="N178" s="119"/>
      <c r="O178" s="119"/>
      <c r="P178" s="58"/>
      <c r="Q178" s="151"/>
    </row>
    <row r="179" spans="1:17" s="3" customFormat="1" ht="15.75" customHeight="1">
      <c r="A179" s="23" t="s">
        <v>219</v>
      </c>
      <c r="B179" s="47"/>
      <c r="C179" s="47"/>
      <c r="D179" s="47"/>
      <c r="E179" s="47"/>
      <c r="F179" s="47"/>
      <c r="G179" s="105" t="s">
        <v>48</v>
      </c>
      <c r="H179" s="106"/>
      <c r="I179" s="108" t="s">
        <v>303</v>
      </c>
      <c r="J179" s="106" t="s">
        <v>201</v>
      </c>
      <c r="K179" s="106" t="s">
        <v>310</v>
      </c>
      <c r="L179" s="114"/>
      <c r="M179" s="116" t="s">
        <v>312</v>
      </c>
      <c r="N179" s="47"/>
      <c r="O179" s="123"/>
      <c r="P179" s="47" t="s">
        <v>200</v>
      </c>
      <c r="Q179" s="152" t="s">
        <v>203</v>
      </c>
    </row>
    <row r="180" spans="1:17" s="4" customFormat="1" ht="15.75" customHeight="1">
      <c r="A180" s="17" t="s">
        <v>256</v>
      </c>
      <c r="B180" s="40"/>
      <c r="C180" s="40"/>
      <c r="D180" s="40"/>
      <c r="E180" s="40"/>
      <c r="F180" s="40"/>
      <c r="G180" s="40"/>
      <c r="H180" s="40"/>
      <c r="I180" s="40"/>
      <c r="J180" s="40"/>
      <c r="K180" s="40"/>
      <c r="L180" s="40"/>
      <c r="M180" s="40"/>
      <c r="N180" s="40"/>
      <c r="O180" s="40"/>
      <c r="P180" s="132" t="s">
        <v>315</v>
      </c>
      <c r="Q180" s="145"/>
    </row>
    <row r="181" spans="1:17" ht="15.75" customHeight="1">
      <c r="A181" s="18" t="s">
        <v>237</v>
      </c>
      <c r="B181" s="41"/>
      <c r="C181" s="65"/>
      <c r="D181" s="76"/>
      <c r="E181" s="76"/>
      <c r="F181" s="76"/>
      <c r="G181" s="76"/>
      <c r="H181" s="76"/>
      <c r="I181" s="76"/>
      <c r="J181" s="76"/>
      <c r="K181" s="76"/>
      <c r="L181" s="76"/>
      <c r="M181" s="76"/>
      <c r="N181" s="76"/>
      <c r="O181" s="121"/>
      <c r="P181" s="133">
        <f>SUM(D181:O181)</f>
        <v>0</v>
      </c>
      <c r="Q181" s="143"/>
    </row>
    <row r="182" spans="1:17" ht="15.75" customHeight="1">
      <c r="A182" s="19" t="s">
        <v>238</v>
      </c>
      <c r="B182" s="42"/>
      <c r="C182" s="66"/>
      <c r="D182" s="75"/>
      <c r="E182" s="75"/>
      <c r="F182" s="75"/>
      <c r="G182" s="75"/>
      <c r="H182" s="75"/>
      <c r="I182" s="75"/>
      <c r="J182" s="75"/>
      <c r="K182" s="75"/>
      <c r="L182" s="75"/>
      <c r="M182" s="75"/>
      <c r="N182" s="75"/>
      <c r="O182" s="75"/>
      <c r="P182" s="134">
        <f>SUM(D182:O182)</f>
        <v>0</v>
      </c>
      <c r="Q182" s="146"/>
    </row>
    <row r="183" spans="1:17" ht="15.75" customHeight="1">
      <c r="A183" s="20">
        <v>1</v>
      </c>
      <c r="B183" s="48"/>
      <c r="C183" s="67"/>
      <c r="D183" s="79"/>
      <c r="E183" s="88"/>
      <c r="F183" s="79"/>
      <c r="G183" s="88"/>
      <c r="H183" s="79"/>
      <c r="I183" s="88"/>
      <c r="J183" s="79"/>
      <c r="K183" s="88"/>
      <c r="L183" s="79"/>
      <c r="M183" s="88"/>
      <c r="N183" s="79"/>
      <c r="O183" s="124"/>
      <c r="P183" s="136">
        <f>SUM(D183:O183)</f>
        <v>0</v>
      </c>
      <c r="Q183" s="143"/>
    </row>
    <row r="184" spans="1:17" ht="15.75" customHeight="1">
      <c r="A184" s="20">
        <v>2</v>
      </c>
      <c r="B184" s="48"/>
      <c r="C184" s="67"/>
      <c r="D184" s="78"/>
      <c r="E184" s="78"/>
      <c r="F184" s="78"/>
      <c r="G184" s="78"/>
      <c r="H184" s="78"/>
      <c r="I184" s="78"/>
      <c r="J184" s="78"/>
      <c r="K184" s="78"/>
      <c r="L184" s="78"/>
      <c r="M184" s="78"/>
      <c r="N184" s="78"/>
      <c r="O184" s="79"/>
      <c r="P184" s="136">
        <f>SUM(D184:O184)</f>
        <v>0</v>
      </c>
      <c r="Q184" s="143"/>
    </row>
    <row r="185" spans="1:17" ht="15.75" customHeight="1">
      <c r="A185" s="20">
        <v>3</v>
      </c>
      <c r="B185" s="48"/>
      <c r="C185" s="67"/>
      <c r="D185" s="79"/>
      <c r="E185" s="88"/>
      <c r="F185" s="79"/>
      <c r="G185" s="88"/>
      <c r="H185" s="79"/>
      <c r="I185" s="88"/>
      <c r="J185" s="79"/>
      <c r="K185" s="88"/>
      <c r="L185" s="79"/>
      <c r="M185" s="88"/>
      <c r="N185" s="79"/>
      <c r="O185" s="124"/>
      <c r="P185" s="136">
        <f>SUM(D185:O185)</f>
        <v>0</v>
      </c>
      <c r="Q185" s="148"/>
    </row>
    <row r="186" spans="1:17" s="3" customFormat="1" ht="15.75" customHeight="1">
      <c r="A186" s="21" t="s">
        <v>240</v>
      </c>
      <c r="B186" s="44"/>
      <c r="C186" s="44"/>
      <c r="D186" s="44"/>
      <c r="E186" s="44"/>
      <c r="F186" s="99"/>
      <c r="G186" s="104" t="s">
        <v>231</v>
      </c>
      <c r="H186" s="45" t="s">
        <v>299</v>
      </c>
      <c r="I186" s="107"/>
      <c r="J186" s="107"/>
      <c r="K186" s="107"/>
      <c r="L186" s="107"/>
      <c r="M186" s="117"/>
      <c r="N186" s="104" t="s">
        <v>314</v>
      </c>
      <c r="O186" s="122">
        <f>IF(F186=0,0,ROUNDUP(F186*100/M186,0))</f>
        <v>0</v>
      </c>
      <c r="P186" s="137" t="s">
        <v>65</v>
      </c>
      <c r="Q186" s="149" t="str">
        <f>IF(O186&gt;80,"該","非")</f>
        <v>非</v>
      </c>
    </row>
    <row r="187" spans="1:17" s="3" customFormat="1" ht="15.75" customHeight="1">
      <c r="A187" s="21" t="s">
        <v>241</v>
      </c>
      <c r="B187" s="45"/>
      <c r="C187" s="45"/>
      <c r="D187" s="80"/>
      <c r="E187" s="89"/>
      <c r="F187" s="89"/>
      <c r="G187" s="89"/>
      <c r="H187" s="89"/>
      <c r="I187" s="89"/>
      <c r="J187" s="89"/>
      <c r="K187" s="111" t="s">
        <v>53</v>
      </c>
      <c r="L187" s="45"/>
      <c r="M187" s="80"/>
      <c r="N187" s="57"/>
      <c r="O187" s="57"/>
      <c r="P187" s="138"/>
      <c r="Q187" s="150"/>
    </row>
    <row r="188" spans="1:17" s="3" customFormat="1" ht="15.75" customHeight="1">
      <c r="A188" s="22" t="s">
        <v>242</v>
      </c>
      <c r="B188" s="46"/>
      <c r="C188" s="46"/>
      <c r="D188" s="81"/>
      <c r="E188" s="90"/>
      <c r="F188" s="90"/>
      <c r="G188" s="90"/>
      <c r="H188" s="90"/>
      <c r="I188" s="90"/>
      <c r="J188" s="90"/>
      <c r="K188" s="112" t="s">
        <v>309</v>
      </c>
      <c r="L188" s="112"/>
      <c r="M188" s="112"/>
      <c r="N188" s="119"/>
      <c r="O188" s="119"/>
      <c r="P188" s="58"/>
      <c r="Q188" s="151"/>
    </row>
    <row r="189" spans="1:17" s="3" customFormat="1" ht="15.75" customHeight="1">
      <c r="A189" s="23" t="s">
        <v>219</v>
      </c>
      <c r="B189" s="47"/>
      <c r="C189" s="47"/>
      <c r="D189" s="47"/>
      <c r="E189" s="47"/>
      <c r="F189" s="47"/>
      <c r="G189" s="105" t="s">
        <v>48</v>
      </c>
      <c r="H189" s="106"/>
      <c r="I189" s="108" t="s">
        <v>303</v>
      </c>
      <c r="J189" s="106" t="s">
        <v>201</v>
      </c>
      <c r="K189" s="106" t="s">
        <v>310</v>
      </c>
      <c r="L189" s="114"/>
      <c r="M189" s="116" t="s">
        <v>312</v>
      </c>
      <c r="N189" s="47"/>
      <c r="O189" s="123"/>
      <c r="P189" s="47" t="s">
        <v>200</v>
      </c>
      <c r="Q189" s="152" t="s">
        <v>203</v>
      </c>
    </row>
    <row r="190" spans="1:17" s="4" customFormat="1" ht="15.75" customHeight="1">
      <c r="A190" s="17" t="s">
        <v>257</v>
      </c>
      <c r="B190" s="40"/>
      <c r="C190" s="40"/>
      <c r="D190" s="40"/>
      <c r="E190" s="40"/>
      <c r="F190" s="40"/>
      <c r="G190" s="40"/>
      <c r="H190" s="40"/>
      <c r="I190" s="40"/>
      <c r="J190" s="40"/>
      <c r="K190" s="40"/>
      <c r="L190" s="40"/>
      <c r="M190" s="40"/>
      <c r="N190" s="40"/>
      <c r="O190" s="40"/>
      <c r="P190" s="132" t="s">
        <v>315</v>
      </c>
      <c r="Q190" s="145"/>
    </row>
    <row r="191" spans="1:17" ht="15.75" customHeight="1">
      <c r="A191" s="18" t="s">
        <v>237</v>
      </c>
      <c r="B191" s="41"/>
      <c r="C191" s="65"/>
      <c r="D191" s="76"/>
      <c r="E191" s="76"/>
      <c r="F191" s="76"/>
      <c r="G191" s="76"/>
      <c r="H191" s="76"/>
      <c r="I191" s="76"/>
      <c r="J191" s="76"/>
      <c r="K191" s="76"/>
      <c r="L191" s="76"/>
      <c r="M191" s="76"/>
      <c r="N191" s="76"/>
      <c r="O191" s="121"/>
      <c r="P191" s="133">
        <f>SUM(D191:O191)</f>
        <v>0</v>
      </c>
      <c r="Q191" s="143"/>
    </row>
    <row r="192" spans="1:17" ht="15.75" customHeight="1">
      <c r="A192" s="19" t="s">
        <v>238</v>
      </c>
      <c r="B192" s="42"/>
      <c r="C192" s="66"/>
      <c r="D192" s="75"/>
      <c r="E192" s="75"/>
      <c r="F192" s="75"/>
      <c r="G192" s="75"/>
      <c r="H192" s="75"/>
      <c r="I192" s="75"/>
      <c r="J192" s="75"/>
      <c r="K192" s="75"/>
      <c r="L192" s="75"/>
      <c r="M192" s="75"/>
      <c r="N192" s="75"/>
      <c r="O192" s="75"/>
      <c r="P192" s="134">
        <f>SUM(D192:O192)</f>
        <v>0</v>
      </c>
      <c r="Q192" s="146"/>
    </row>
    <row r="193" spans="1:17" ht="15.75" customHeight="1">
      <c r="A193" s="20">
        <v>1</v>
      </c>
      <c r="B193" s="48"/>
      <c r="C193" s="67"/>
      <c r="D193" s="79"/>
      <c r="E193" s="88"/>
      <c r="F193" s="79"/>
      <c r="G193" s="88"/>
      <c r="H193" s="79"/>
      <c r="I193" s="88"/>
      <c r="J193" s="79"/>
      <c r="K193" s="88"/>
      <c r="L193" s="79"/>
      <c r="M193" s="88"/>
      <c r="N193" s="79"/>
      <c r="O193" s="124"/>
      <c r="P193" s="136">
        <f>SUM(D193:O193)</f>
        <v>0</v>
      </c>
      <c r="Q193" s="143"/>
    </row>
    <row r="194" spans="1:17" ht="15.75" customHeight="1">
      <c r="A194" s="20">
        <v>2</v>
      </c>
      <c r="B194" s="48"/>
      <c r="C194" s="67"/>
      <c r="D194" s="78"/>
      <c r="E194" s="78"/>
      <c r="F194" s="78"/>
      <c r="G194" s="78"/>
      <c r="H194" s="78"/>
      <c r="I194" s="78"/>
      <c r="J194" s="78"/>
      <c r="K194" s="78"/>
      <c r="L194" s="78"/>
      <c r="M194" s="78"/>
      <c r="N194" s="78"/>
      <c r="O194" s="79"/>
      <c r="P194" s="136">
        <f>SUM(D194:O194)</f>
        <v>0</v>
      </c>
      <c r="Q194" s="143"/>
    </row>
    <row r="195" spans="1:17" ht="15.75" customHeight="1">
      <c r="A195" s="20">
        <v>3</v>
      </c>
      <c r="B195" s="48"/>
      <c r="C195" s="67"/>
      <c r="D195" s="79"/>
      <c r="E195" s="88"/>
      <c r="F195" s="79"/>
      <c r="G195" s="88"/>
      <c r="H195" s="79"/>
      <c r="I195" s="88"/>
      <c r="J195" s="79"/>
      <c r="K195" s="88"/>
      <c r="L195" s="79"/>
      <c r="M195" s="88"/>
      <c r="N195" s="79"/>
      <c r="O195" s="124"/>
      <c r="P195" s="136">
        <f>SUM(D195:O195)</f>
        <v>0</v>
      </c>
      <c r="Q195" s="148"/>
    </row>
    <row r="196" spans="1:17" s="3" customFormat="1" ht="15.75" customHeight="1">
      <c r="A196" s="21" t="s">
        <v>240</v>
      </c>
      <c r="B196" s="44"/>
      <c r="C196" s="44"/>
      <c r="D196" s="44"/>
      <c r="E196" s="44"/>
      <c r="F196" s="99"/>
      <c r="G196" s="104" t="s">
        <v>231</v>
      </c>
      <c r="H196" s="45" t="s">
        <v>27</v>
      </c>
      <c r="I196" s="107"/>
      <c r="J196" s="107"/>
      <c r="K196" s="107"/>
      <c r="L196" s="107"/>
      <c r="M196" s="117"/>
      <c r="N196" s="104" t="s">
        <v>314</v>
      </c>
      <c r="O196" s="122">
        <f>IF(F196=0,0,ROUNDUP(F196*100/M196,0))</f>
        <v>0</v>
      </c>
      <c r="P196" s="137" t="s">
        <v>65</v>
      </c>
      <c r="Q196" s="149" t="str">
        <f>IF(O196&gt;80,"該","非")</f>
        <v>非</v>
      </c>
    </row>
    <row r="197" spans="1:17" s="3" customFormat="1" ht="15.75" customHeight="1">
      <c r="A197" s="21" t="s">
        <v>241</v>
      </c>
      <c r="B197" s="45"/>
      <c r="C197" s="45"/>
      <c r="D197" s="80"/>
      <c r="E197" s="89"/>
      <c r="F197" s="89"/>
      <c r="G197" s="89"/>
      <c r="H197" s="89"/>
      <c r="I197" s="89"/>
      <c r="J197" s="89"/>
      <c r="K197" s="111" t="s">
        <v>53</v>
      </c>
      <c r="L197" s="45"/>
      <c r="M197" s="80"/>
      <c r="N197" s="57"/>
      <c r="O197" s="57"/>
      <c r="P197" s="138"/>
      <c r="Q197" s="150"/>
    </row>
    <row r="198" spans="1:17" s="3" customFormat="1" ht="15.75" customHeight="1">
      <c r="A198" s="22" t="s">
        <v>242</v>
      </c>
      <c r="B198" s="46"/>
      <c r="C198" s="46"/>
      <c r="D198" s="81"/>
      <c r="E198" s="90"/>
      <c r="F198" s="90"/>
      <c r="G198" s="90"/>
      <c r="H198" s="90"/>
      <c r="I198" s="90"/>
      <c r="J198" s="90"/>
      <c r="K198" s="112" t="s">
        <v>309</v>
      </c>
      <c r="L198" s="112"/>
      <c r="M198" s="112"/>
      <c r="N198" s="119"/>
      <c r="O198" s="119"/>
      <c r="P198" s="58"/>
      <c r="Q198" s="151"/>
    </row>
    <row r="199" spans="1:17" s="3" customFormat="1" ht="15.75" customHeight="1">
      <c r="A199" s="23" t="s">
        <v>219</v>
      </c>
      <c r="B199" s="47"/>
      <c r="C199" s="47"/>
      <c r="D199" s="47"/>
      <c r="E199" s="47"/>
      <c r="F199" s="47"/>
      <c r="G199" s="105" t="s">
        <v>48</v>
      </c>
      <c r="H199" s="106"/>
      <c r="I199" s="108" t="s">
        <v>303</v>
      </c>
      <c r="J199" s="106" t="s">
        <v>201</v>
      </c>
      <c r="K199" s="106" t="s">
        <v>310</v>
      </c>
      <c r="L199" s="114"/>
      <c r="M199" s="116" t="s">
        <v>312</v>
      </c>
      <c r="N199" s="47"/>
      <c r="O199" s="123"/>
      <c r="P199" s="47" t="s">
        <v>200</v>
      </c>
      <c r="Q199" s="152" t="s">
        <v>203</v>
      </c>
    </row>
    <row r="200" spans="1:17" s="5" customFormat="1" ht="15" customHeight="1">
      <c r="A200" s="24" t="s">
        <v>204</v>
      </c>
      <c r="B200" s="49"/>
      <c r="C200" s="49"/>
      <c r="D200" s="49"/>
      <c r="E200" s="49"/>
      <c r="F200" s="49"/>
      <c r="G200" s="49"/>
      <c r="H200" s="49"/>
      <c r="I200" s="49"/>
      <c r="J200" s="49"/>
      <c r="K200" s="49"/>
      <c r="L200" s="49"/>
      <c r="M200" s="49"/>
      <c r="N200" s="49"/>
      <c r="O200" s="49"/>
      <c r="P200" s="49"/>
      <c r="Q200" s="153"/>
    </row>
    <row r="201" spans="1:17" ht="13.5" customHeight="1">
      <c r="A201" s="25" t="s">
        <v>259</v>
      </c>
      <c r="B201" s="50"/>
      <c r="C201" s="50"/>
      <c r="D201" s="50"/>
      <c r="E201" s="50"/>
      <c r="F201" s="50"/>
      <c r="G201" s="50"/>
      <c r="H201" s="50"/>
      <c r="I201" s="50"/>
      <c r="J201" s="50"/>
      <c r="K201" s="50"/>
      <c r="L201" s="50"/>
      <c r="M201" s="50"/>
      <c r="N201" s="50"/>
      <c r="O201" s="50"/>
      <c r="P201" s="50"/>
      <c r="Q201" s="154"/>
    </row>
    <row r="202" spans="1:17" ht="13.5" customHeight="1">
      <c r="A202" s="25" t="s">
        <v>260</v>
      </c>
      <c r="B202" s="50"/>
      <c r="C202" s="50"/>
      <c r="D202" s="50"/>
      <c r="E202" s="50"/>
      <c r="F202" s="50"/>
      <c r="G202" s="50"/>
      <c r="H202" s="50"/>
      <c r="I202" s="50"/>
      <c r="J202" s="50"/>
      <c r="K202" s="50"/>
      <c r="L202" s="50"/>
      <c r="M202" s="50"/>
      <c r="N202" s="50"/>
      <c r="O202" s="50"/>
      <c r="P202" s="50"/>
      <c r="Q202" s="154"/>
    </row>
    <row r="203" spans="1:17" s="6" customFormat="1" ht="15" customHeight="1">
      <c r="A203" s="26" t="s">
        <v>89</v>
      </c>
      <c r="B203" s="51"/>
      <c r="C203" s="51"/>
      <c r="D203" s="51"/>
      <c r="E203" s="51"/>
      <c r="F203" s="51"/>
      <c r="G203" s="51"/>
      <c r="H203" s="51"/>
      <c r="I203" s="51"/>
      <c r="J203" s="51"/>
      <c r="K203" s="51"/>
      <c r="L203" s="51"/>
      <c r="M203" s="51"/>
      <c r="N203" s="51"/>
      <c r="O203" s="51"/>
      <c r="P203" s="51"/>
      <c r="Q203" s="155"/>
    </row>
    <row r="204" spans="1:17" s="6" customFormat="1" ht="15" customHeight="1">
      <c r="A204" s="27" t="s">
        <v>262</v>
      </c>
      <c r="B204" s="52"/>
      <c r="C204" s="52"/>
      <c r="D204" s="52"/>
      <c r="E204" s="52"/>
      <c r="F204" s="52"/>
      <c r="G204" s="52"/>
      <c r="H204" s="52"/>
      <c r="I204" s="52"/>
      <c r="J204" s="52"/>
      <c r="K204" s="52"/>
      <c r="L204" s="52"/>
      <c r="M204" s="52"/>
      <c r="N204" s="52"/>
      <c r="O204" s="52"/>
      <c r="P204" s="52"/>
      <c r="Q204" s="156"/>
    </row>
    <row r="205" spans="1:17" s="6" customFormat="1" ht="15" customHeight="1">
      <c r="A205" s="27" t="s">
        <v>264</v>
      </c>
      <c r="B205" s="52"/>
      <c r="C205" s="52"/>
      <c r="D205" s="52"/>
      <c r="E205" s="52"/>
      <c r="F205" s="52"/>
      <c r="G205" s="52"/>
      <c r="H205" s="52"/>
      <c r="I205" s="52"/>
      <c r="J205" s="52"/>
      <c r="K205" s="52"/>
      <c r="L205" s="52"/>
      <c r="M205" s="52"/>
      <c r="N205" s="52"/>
      <c r="O205" s="52"/>
      <c r="P205" s="52"/>
      <c r="Q205" s="156"/>
    </row>
    <row r="206" spans="1:17" s="6" customFormat="1" ht="15" customHeight="1">
      <c r="A206" s="27" t="s">
        <v>265</v>
      </c>
      <c r="B206" s="52"/>
      <c r="C206" s="52"/>
      <c r="D206" s="52"/>
      <c r="E206" s="52"/>
      <c r="F206" s="52"/>
      <c r="G206" s="52"/>
      <c r="H206" s="52"/>
      <c r="I206" s="52"/>
      <c r="J206" s="52"/>
      <c r="K206" s="52"/>
      <c r="L206" s="52"/>
      <c r="M206" s="52"/>
      <c r="N206" s="52"/>
      <c r="O206" s="52"/>
      <c r="P206" s="52"/>
      <c r="Q206" s="156"/>
    </row>
    <row r="207" spans="1:17" s="6" customFormat="1" ht="15" customHeight="1">
      <c r="A207" s="27" t="s">
        <v>267</v>
      </c>
      <c r="B207" s="52"/>
      <c r="C207" s="52"/>
      <c r="D207" s="52"/>
      <c r="E207" s="52"/>
      <c r="F207" s="52"/>
      <c r="G207" s="52"/>
      <c r="H207" s="52"/>
      <c r="I207" s="52"/>
      <c r="J207" s="52"/>
      <c r="K207" s="52"/>
      <c r="L207" s="52"/>
      <c r="M207" s="52"/>
      <c r="N207" s="52"/>
      <c r="O207" s="52"/>
      <c r="P207" s="52"/>
      <c r="Q207" s="156"/>
    </row>
    <row r="208" spans="1:17" s="6" customFormat="1" ht="15" customHeight="1">
      <c r="A208" s="27" t="s">
        <v>268</v>
      </c>
      <c r="B208" s="52"/>
      <c r="C208" s="52"/>
      <c r="D208" s="52"/>
      <c r="E208" s="52"/>
      <c r="F208" s="52"/>
      <c r="G208" s="52"/>
      <c r="H208" s="52"/>
      <c r="I208" s="52"/>
      <c r="J208" s="52"/>
      <c r="K208" s="52"/>
      <c r="L208" s="52"/>
      <c r="M208" s="52"/>
      <c r="N208" s="52"/>
      <c r="O208" s="52"/>
      <c r="P208" s="52"/>
      <c r="Q208" s="156"/>
    </row>
    <row r="209" spans="1:18" s="6" customFormat="1" ht="15" customHeight="1">
      <c r="A209" s="28" t="s">
        <v>209</v>
      </c>
      <c r="B209" s="53"/>
      <c r="C209" s="53"/>
      <c r="D209" s="53"/>
      <c r="E209" s="53"/>
      <c r="F209" s="53"/>
      <c r="G209" s="53"/>
      <c r="H209" s="53"/>
      <c r="I209" s="53"/>
      <c r="J209" s="53"/>
      <c r="K209" s="53"/>
      <c r="L209" s="53"/>
      <c r="M209" s="53"/>
      <c r="N209" s="53"/>
      <c r="O209" s="53"/>
      <c r="P209" s="53"/>
      <c r="Q209" s="157"/>
    </row>
    <row r="210" spans="1:18" ht="15" customHeight="1">
      <c r="A210" s="29" t="s">
        <v>269</v>
      </c>
      <c r="B210" s="54"/>
      <c r="C210" s="68" t="s">
        <v>153</v>
      </c>
      <c r="D210" s="82"/>
      <c r="E210" s="91" t="s">
        <v>213</v>
      </c>
      <c r="F210" s="91"/>
      <c r="G210" s="91"/>
      <c r="H210" s="91"/>
      <c r="I210" s="91"/>
      <c r="J210" s="91"/>
      <c r="K210" s="91"/>
      <c r="L210" s="91"/>
      <c r="M210" s="91"/>
      <c r="N210" s="91"/>
      <c r="O210" s="91"/>
      <c r="P210" s="91"/>
      <c r="Q210" s="158"/>
    </row>
    <row r="211" spans="1:18" ht="15" customHeight="1">
      <c r="A211" s="29"/>
      <c r="B211" s="54"/>
      <c r="C211" s="68"/>
      <c r="D211" s="82"/>
      <c r="E211" s="91" t="s">
        <v>276</v>
      </c>
      <c r="F211" s="91"/>
      <c r="G211" s="91"/>
      <c r="H211" s="91"/>
      <c r="I211" s="91"/>
      <c r="J211" s="91"/>
      <c r="K211" s="91"/>
      <c r="L211" s="91"/>
      <c r="M211" s="91"/>
      <c r="N211" s="91"/>
      <c r="O211" s="91"/>
      <c r="P211" s="91"/>
      <c r="Q211" s="158"/>
    </row>
    <row r="212" spans="1:18" ht="15" customHeight="1">
      <c r="A212" s="29"/>
      <c r="B212" s="54"/>
      <c r="C212" s="68"/>
      <c r="D212" s="82"/>
      <c r="E212" s="91" t="s">
        <v>277</v>
      </c>
      <c r="F212" s="91"/>
      <c r="G212" s="91"/>
      <c r="H212" s="91"/>
      <c r="I212" s="91"/>
      <c r="J212" s="91"/>
      <c r="K212" s="91"/>
      <c r="L212" s="91"/>
      <c r="M212" s="91"/>
      <c r="N212" s="91"/>
      <c r="O212" s="91"/>
      <c r="P212" s="91"/>
      <c r="Q212" s="158"/>
    </row>
    <row r="213" spans="1:18" ht="15" customHeight="1">
      <c r="A213" s="29"/>
      <c r="B213" s="54"/>
      <c r="C213" s="68"/>
      <c r="D213" s="82"/>
      <c r="E213" s="91" t="s">
        <v>278</v>
      </c>
      <c r="F213" s="91"/>
      <c r="G213" s="91"/>
      <c r="H213" s="91"/>
      <c r="I213" s="91"/>
      <c r="J213" s="91"/>
      <c r="K213" s="91"/>
      <c r="L213" s="91"/>
      <c r="M213" s="91"/>
      <c r="N213" s="91"/>
      <c r="O213" s="91"/>
      <c r="P213" s="91"/>
      <c r="Q213" s="158"/>
    </row>
    <row r="214" spans="1:18" ht="15" customHeight="1">
      <c r="A214" s="29"/>
      <c r="B214" s="54"/>
      <c r="C214" s="68"/>
      <c r="D214" s="82"/>
      <c r="E214" s="91" t="s">
        <v>279</v>
      </c>
      <c r="F214" s="91"/>
      <c r="G214" s="91"/>
      <c r="H214" s="91"/>
      <c r="I214" s="91"/>
      <c r="J214" s="91"/>
      <c r="K214" s="91"/>
      <c r="L214" s="91"/>
      <c r="M214" s="91"/>
      <c r="N214" s="91"/>
      <c r="O214" s="91"/>
      <c r="P214" s="91"/>
      <c r="Q214" s="158"/>
    </row>
    <row r="215" spans="1:18" ht="15" customHeight="1">
      <c r="A215" s="29"/>
      <c r="B215" s="54"/>
      <c r="C215" s="68"/>
      <c r="D215" s="82"/>
      <c r="E215" s="91" t="s">
        <v>280</v>
      </c>
      <c r="F215" s="91"/>
      <c r="G215" s="91"/>
      <c r="H215" s="91"/>
      <c r="I215" s="91"/>
      <c r="J215" s="91"/>
      <c r="K215" s="91"/>
      <c r="L215" s="91"/>
      <c r="M215" s="91"/>
      <c r="N215" s="91"/>
      <c r="O215" s="91"/>
      <c r="P215" s="91"/>
      <c r="Q215" s="158"/>
    </row>
    <row r="216" spans="1:18" ht="15" customHeight="1">
      <c r="A216" s="29"/>
      <c r="B216" s="54"/>
      <c r="C216" s="68"/>
      <c r="D216" s="82"/>
      <c r="E216" s="91" t="s">
        <v>281</v>
      </c>
      <c r="F216" s="91"/>
      <c r="G216" s="91"/>
      <c r="H216" s="91"/>
      <c r="I216" s="91"/>
      <c r="J216" s="91"/>
      <c r="K216" s="91"/>
      <c r="L216" s="91"/>
      <c r="M216" s="91"/>
      <c r="N216" s="91"/>
      <c r="O216" s="91"/>
      <c r="P216" s="91"/>
      <c r="Q216" s="158"/>
    </row>
    <row r="217" spans="1:18" ht="19.5" customHeight="1">
      <c r="A217" s="30"/>
      <c r="B217" s="55"/>
      <c r="C217" s="69"/>
      <c r="D217" s="83"/>
      <c r="E217" s="92" t="s">
        <v>282</v>
      </c>
      <c r="F217" s="92"/>
      <c r="G217" s="92"/>
      <c r="H217" s="92"/>
      <c r="I217" s="92"/>
      <c r="J217" s="92"/>
      <c r="K217" s="92"/>
      <c r="L217" s="92"/>
      <c r="M217" s="92"/>
      <c r="N217" s="92"/>
      <c r="O217" s="92"/>
      <c r="P217" s="92"/>
      <c r="Q217" s="159"/>
    </row>
    <row r="218" spans="1:18">
      <c r="A218" s="31" t="s">
        <v>270</v>
      </c>
      <c r="B218" s="31"/>
    </row>
  </sheetData>
  <mergeCells count="1056">
    <mergeCell ref="A1:O1"/>
    <mergeCell ref="L2:P2"/>
    <mergeCell ref="C3:G3"/>
    <mergeCell ref="J4:K4"/>
    <mergeCell ref="J5:K5"/>
    <mergeCell ref="A7:O7"/>
    <mergeCell ref="C9:E9"/>
    <mergeCell ref="F9:Q9"/>
    <mergeCell ref="G10:J10"/>
    <mergeCell ref="G11:J11"/>
    <mergeCell ref="C12:E12"/>
    <mergeCell ref="F12:Q12"/>
    <mergeCell ref="C13:E13"/>
    <mergeCell ref="F13:Q13"/>
    <mergeCell ref="C14:E14"/>
    <mergeCell ref="F14:Q14"/>
    <mergeCell ref="A15:C15"/>
    <mergeCell ref="F15:G15"/>
    <mergeCell ref="H15:I15"/>
    <mergeCell ref="J15:Q15"/>
    <mergeCell ref="A16:Q16"/>
    <mergeCell ref="A17:C17"/>
    <mergeCell ref="D17:E17"/>
    <mergeCell ref="F17:G17"/>
    <mergeCell ref="H17:I17"/>
    <mergeCell ref="J17:K17"/>
    <mergeCell ref="L17:M17"/>
    <mergeCell ref="N17:O17"/>
    <mergeCell ref="P17:Q17"/>
    <mergeCell ref="A18:C18"/>
    <mergeCell ref="D18:E18"/>
    <mergeCell ref="F18:G18"/>
    <mergeCell ref="H18:I18"/>
    <mergeCell ref="J18:K18"/>
    <mergeCell ref="L18:M18"/>
    <mergeCell ref="N18:O18"/>
    <mergeCell ref="P18:Q18"/>
    <mergeCell ref="A19:C19"/>
    <mergeCell ref="D19:E19"/>
    <mergeCell ref="F19:G19"/>
    <mergeCell ref="H19:I19"/>
    <mergeCell ref="J19:K19"/>
    <mergeCell ref="L19:M19"/>
    <mergeCell ref="N19:O19"/>
    <mergeCell ref="P19:Q19"/>
    <mergeCell ref="P20:Q20"/>
    <mergeCell ref="A21:C21"/>
    <mergeCell ref="D21:E21"/>
    <mergeCell ref="F21:G21"/>
    <mergeCell ref="H21:I21"/>
    <mergeCell ref="J21:K21"/>
    <mergeCell ref="L21:M21"/>
    <mergeCell ref="N21:O21"/>
    <mergeCell ref="P21:Q21"/>
    <mergeCell ref="A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A26:E26"/>
    <mergeCell ref="H26:L26"/>
    <mergeCell ref="A27:D27"/>
    <mergeCell ref="E27:J27"/>
    <mergeCell ref="K27:M27"/>
    <mergeCell ref="N27:Q27"/>
    <mergeCell ref="A28:D28"/>
    <mergeCell ref="E28:J28"/>
    <mergeCell ref="K28:M28"/>
    <mergeCell ref="N28:Q28"/>
    <mergeCell ref="A29:F29"/>
    <mergeCell ref="G29:H29"/>
    <mergeCell ref="K29:L29"/>
    <mergeCell ref="M29:O29"/>
    <mergeCell ref="P30:Q30"/>
    <mergeCell ref="A31:C31"/>
    <mergeCell ref="D31:E31"/>
    <mergeCell ref="F31:G31"/>
    <mergeCell ref="H31:I31"/>
    <mergeCell ref="J31:K31"/>
    <mergeCell ref="L31:M31"/>
    <mergeCell ref="N31:O31"/>
    <mergeCell ref="P31:Q31"/>
    <mergeCell ref="A32:C32"/>
    <mergeCell ref="D32:E32"/>
    <mergeCell ref="F32:G32"/>
    <mergeCell ref="H32:I32"/>
    <mergeCell ref="J32:K32"/>
    <mergeCell ref="L32:M32"/>
    <mergeCell ref="N32:O32"/>
    <mergeCell ref="P32:Q32"/>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35:C35"/>
    <mergeCell ref="D35:E35"/>
    <mergeCell ref="F35:G35"/>
    <mergeCell ref="H35:I35"/>
    <mergeCell ref="J35:K35"/>
    <mergeCell ref="L35:M35"/>
    <mergeCell ref="N35:O35"/>
    <mergeCell ref="P35:Q35"/>
    <mergeCell ref="A36:E36"/>
    <mergeCell ref="H36:L36"/>
    <mergeCell ref="A37:D37"/>
    <mergeCell ref="E37:J37"/>
    <mergeCell ref="K37:M37"/>
    <mergeCell ref="N37:Q37"/>
    <mergeCell ref="A38:D38"/>
    <mergeCell ref="E38:J38"/>
    <mergeCell ref="K38:M38"/>
    <mergeCell ref="N38:Q38"/>
    <mergeCell ref="A39:F39"/>
    <mergeCell ref="G39:H39"/>
    <mergeCell ref="K39:L39"/>
    <mergeCell ref="M39:O39"/>
    <mergeCell ref="P40:Q40"/>
    <mergeCell ref="A41:C41"/>
    <mergeCell ref="D41:E41"/>
    <mergeCell ref="F41:G41"/>
    <mergeCell ref="H41:I41"/>
    <mergeCell ref="J41:K41"/>
    <mergeCell ref="L41:M41"/>
    <mergeCell ref="N41:O41"/>
    <mergeCell ref="P41:Q41"/>
    <mergeCell ref="A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5:C45"/>
    <mergeCell ref="D45:E45"/>
    <mergeCell ref="F45:G45"/>
    <mergeCell ref="H45:I45"/>
    <mergeCell ref="J45:K45"/>
    <mergeCell ref="L45:M45"/>
    <mergeCell ref="N45:O45"/>
    <mergeCell ref="P45:Q45"/>
    <mergeCell ref="A46:E46"/>
    <mergeCell ref="H46:L46"/>
    <mergeCell ref="A47:D47"/>
    <mergeCell ref="E47:J47"/>
    <mergeCell ref="K47:M47"/>
    <mergeCell ref="N47:Q47"/>
    <mergeCell ref="A48:D48"/>
    <mergeCell ref="E48:J48"/>
    <mergeCell ref="K48:M48"/>
    <mergeCell ref="N48:Q48"/>
    <mergeCell ref="A49:F49"/>
    <mergeCell ref="G49:H49"/>
    <mergeCell ref="K49:L49"/>
    <mergeCell ref="M49:O49"/>
    <mergeCell ref="P50:Q50"/>
    <mergeCell ref="A51:C51"/>
    <mergeCell ref="D51:E51"/>
    <mergeCell ref="F51:G51"/>
    <mergeCell ref="H51:I51"/>
    <mergeCell ref="J51:K51"/>
    <mergeCell ref="L51:M51"/>
    <mergeCell ref="N51:O51"/>
    <mergeCell ref="P51:Q51"/>
    <mergeCell ref="A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A56:E56"/>
    <mergeCell ref="H56:L56"/>
    <mergeCell ref="A57:D57"/>
    <mergeCell ref="E57:J57"/>
    <mergeCell ref="K57:M57"/>
    <mergeCell ref="N57:Q57"/>
    <mergeCell ref="A58:D58"/>
    <mergeCell ref="E58:J58"/>
    <mergeCell ref="K58:M58"/>
    <mergeCell ref="N58:Q58"/>
    <mergeCell ref="A59:F59"/>
    <mergeCell ref="G59:H59"/>
    <mergeCell ref="K59:L59"/>
    <mergeCell ref="M59:O59"/>
    <mergeCell ref="P60:Q60"/>
    <mergeCell ref="A61:C61"/>
    <mergeCell ref="D61:E61"/>
    <mergeCell ref="F61:G61"/>
    <mergeCell ref="H61:I61"/>
    <mergeCell ref="J61:K61"/>
    <mergeCell ref="L61:M61"/>
    <mergeCell ref="N61:O61"/>
    <mergeCell ref="P61:Q61"/>
    <mergeCell ref="A62:C62"/>
    <mergeCell ref="D62:E62"/>
    <mergeCell ref="F62:G62"/>
    <mergeCell ref="H62:I62"/>
    <mergeCell ref="J62:K62"/>
    <mergeCell ref="L62:M62"/>
    <mergeCell ref="N62:O62"/>
    <mergeCell ref="P62:Q62"/>
    <mergeCell ref="B63:C63"/>
    <mergeCell ref="D63:E63"/>
    <mergeCell ref="F63:G63"/>
    <mergeCell ref="H63:I63"/>
    <mergeCell ref="J63:K63"/>
    <mergeCell ref="L63:M63"/>
    <mergeCell ref="N63:O63"/>
    <mergeCell ref="P63:Q63"/>
    <mergeCell ref="B64:C64"/>
    <mergeCell ref="D64:E64"/>
    <mergeCell ref="F64:G64"/>
    <mergeCell ref="H64:I64"/>
    <mergeCell ref="J64:K64"/>
    <mergeCell ref="L64:M64"/>
    <mergeCell ref="N64:O64"/>
    <mergeCell ref="P64:Q64"/>
    <mergeCell ref="B65:C65"/>
    <mergeCell ref="D65:E65"/>
    <mergeCell ref="F65:G65"/>
    <mergeCell ref="H65:I65"/>
    <mergeCell ref="J65:K65"/>
    <mergeCell ref="L65:M65"/>
    <mergeCell ref="N65:O65"/>
    <mergeCell ref="P65:Q65"/>
    <mergeCell ref="A66:E66"/>
    <mergeCell ref="H66:L66"/>
    <mergeCell ref="A67:D67"/>
    <mergeCell ref="E67:J67"/>
    <mergeCell ref="K67:M67"/>
    <mergeCell ref="N67:Q67"/>
    <mergeCell ref="A68:D68"/>
    <mergeCell ref="E68:J68"/>
    <mergeCell ref="K68:M68"/>
    <mergeCell ref="N68:Q68"/>
    <mergeCell ref="A69:F69"/>
    <mergeCell ref="G69:H69"/>
    <mergeCell ref="K69:L69"/>
    <mergeCell ref="M69:O69"/>
    <mergeCell ref="P70:Q70"/>
    <mergeCell ref="A71:C71"/>
    <mergeCell ref="D71:E71"/>
    <mergeCell ref="F71:G71"/>
    <mergeCell ref="H71:I71"/>
    <mergeCell ref="J71:K71"/>
    <mergeCell ref="L71:M71"/>
    <mergeCell ref="N71:O71"/>
    <mergeCell ref="P71:Q71"/>
    <mergeCell ref="A72:C72"/>
    <mergeCell ref="D72:E72"/>
    <mergeCell ref="F72:G72"/>
    <mergeCell ref="H72:I72"/>
    <mergeCell ref="J72:K72"/>
    <mergeCell ref="L72:M72"/>
    <mergeCell ref="N72:O72"/>
    <mergeCell ref="P72:Q72"/>
    <mergeCell ref="B73:C73"/>
    <mergeCell ref="D73:E73"/>
    <mergeCell ref="F73:G73"/>
    <mergeCell ref="H73:I73"/>
    <mergeCell ref="J73:K73"/>
    <mergeCell ref="L73:M73"/>
    <mergeCell ref="N73:O73"/>
    <mergeCell ref="P73:Q73"/>
    <mergeCell ref="B74:C74"/>
    <mergeCell ref="D74:E74"/>
    <mergeCell ref="F74:G74"/>
    <mergeCell ref="H74:I74"/>
    <mergeCell ref="J74:K74"/>
    <mergeCell ref="L74:M74"/>
    <mergeCell ref="N74:O74"/>
    <mergeCell ref="P74:Q74"/>
    <mergeCell ref="B75:C75"/>
    <mergeCell ref="D75:E75"/>
    <mergeCell ref="F75:G75"/>
    <mergeCell ref="H75:I75"/>
    <mergeCell ref="J75:K75"/>
    <mergeCell ref="L75:M75"/>
    <mergeCell ref="N75:O75"/>
    <mergeCell ref="P75:Q75"/>
    <mergeCell ref="A76:E76"/>
    <mergeCell ref="H76:L76"/>
    <mergeCell ref="A77:D77"/>
    <mergeCell ref="E77:J77"/>
    <mergeCell ref="K77:M77"/>
    <mergeCell ref="N77:Q77"/>
    <mergeCell ref="A78:D78"/>
    <mergeCell ref="E78:J78"/>
    <mergeCell ref="K78:M78"/>
    <mergeCell ref="N78:Q78"/>
    <mergeCell ref="A79:F79"/>
    <mergeCell ref="G79:H79"/>
    <mergeCell ref="K79:L79"/>
    <mergeCell ref="M79:O79"/>
    <mergeCell ref="P80:Q80"/>
    <mergeCell ref="A81:C81"/>
    <mergeCell ref="D81:E81"/>
    <mergeCell ref="F81:G81"/>
    <mergeCell ref="H81:I81"/>
    <mergeCell ref="J81:K81"/>
    <mergeCell ref="L81:M81"/>
    <mergeCell ref="N81:O81"/>
    <mergeCell ref="P81:Q81"/>
    <mergeCell ref="A82:C82"/>
    <mergeCell ref="D82:E82"/>
    <mergeCell ref="F82:G82"/>
    <mergeCell ref="H82:I82"/>
    <mergeCell ref="J82:K82"/>
    <mergeCell ref="L82:M82"/>
    <mergeCell ref="N82:O82"/>
    <mergeCell ref="P82:Q82"/>
    <mergeCell ref="B83:C83"/>
    <mergeCell ref="D83:E83"/>
    <mergeCell ref="F83:G83"/>
    <mergeCell ref="H83:I83"/>
    <mergeCell ref="J83:K83"/>
    <mergeCell ref="L83:M83"/>
    <mergeCell ref="N83:O83"/>
    <mergeCell ref="P83:Q83"/>
    <mergeCell ref="B84:C84"/>
    <mergeCell ref="D84:E84"/>
    <mergeCell ref="F84:G84"/>
    <mergeCell ref="H84:I84"/>
    <mergeCell ref="J84:K84"/>
    <mergeCell ref="L84:M84"/>
    <mergeCell ref="N84:O84"/>
    <mergeCell ref="P84:Q84"/>
    <mergeCell ref="B85:C85"/>
    <mergeCell ref="D85:E85"/>
    <mergeCell ref="F85:G85"/>
    <mergeCell ref="H85:I85"/>
    <mergeCell ref="J85:K85"/>
    <mergeCell ref="L85:M85"/>
    <mergeCell ref="N85:O85"/>
    <mergeCell ref="P85:Q85"/>
    <mergeCell ref="A86:E86"/>
    <mergeCell ref="H86:L86"/>
    <mergeCell ref="A87:D87"/>
    <mergeCell ref="E87:J87"/>
    <mergeCell ref="K87:M87"/>
    <mergeCell ref="N87:Q87"/>
    <mergeCell ref="A88:D88"/>
    <mergeCell ref="E88:J88"/>
    <mergeCell ref="K88:M88"/>
    <mergeCell ref="N88:Q88"/>
    <mergeCell ref="A89:F89"/>
    <mergeCell ref="G89:H89"/>
    <mergeCell ref="K89:L89"/>
    <mergeCell ref="M89:O89"/>
    <mergeCell ref="P90:Q90"/>
    <mergeCell ref="A91:C91"/>
    <mergeCell ref="D91:E91"/>
    <mergeCell ref="F91:G91"/>
    <mergeCell ref="H91:I91"/>
    <mergeCell ref="J91:K91"/>
    <mergeCell ref="L91:M91"/>
    <mergeCell ref="N91:O91"/>
    <mergeCell ref="P91:Q91"/>
    <mergeCell ref="A92:C92"/>
    <mergeCell ref="D92:E92"/>
    <mergeCell ref="F92:G92"/>
    <mergeCell ref="H92:I92"/>
    <mergeCell ref="J92:K92"/>
    <mergeCell ref="L92:M92"/>
    <mergeCell ref="N92:O92"/>
    <mergeCell ref="P92:Q92"/>
    <mergeCell ref="B93:C93"/>
    <mergeCell ref="D93:E93"/>
    <mergeCell ref="F93:G93"/>
    <mergeCell ref="H93:I93"/>
    <mergeCell ref="J93:K93"/>
    <mergeCell ref="L93:M93"/>
    <mergeCell ref="N93:O93"/>
    <mergeCell ref="P93:Q93"/>
    <mergeCell ref="B94:C94"/>
    <mergeCell ref="D94:E94"/>
    <mergeCell ref="F94:G94"/>
    <mergeCell ref="H94:I94"/>
    <mergeCell ref="J94:K94"/>
    <mergeCell ref="L94:M94"/>
    <mergeCell ref="N94:O94"/>
    <mergeCell ref="P94:Q94"/>
    <mergeCell ref="B95:C95"/>
    <mergeCell ref="D95:E95"/>
    <mergeCell ref="F95:G95"/>
    <mergeCell ref="H95:I95"/>
    <mergeCell ref="J95:K95"/>
    <mergeCell ref="L95:M95"/>
    <mergeCell ref="N95:O95"/>
    <mergeCell ref="P95:Q95"/>
    <mergeCell ref="A96:E96"/>
    <mergeCell ref="H96:L96"/>
    <mergeCell ref="A97:D97"/>
    <mergeCell ref="E97:J97"/>
    <mergeCell ref="K97:M97"/>
    <mergeCell ref="N97:Q97"/>
    <mergeCell ref="A98:D98"/>
    <mergeCell ref="E98:J98"/>
    <mergeCell ref="K98:M98"/>
    <mergeCell ref="N98:Q98"/>
    <mergeCell ref="A99:F99"/>
    <mergeCell ref="G99:H99"/>
    <mergeCell ref="K99:L99"/>
    <mergeCell ref="M99:O99"/>
    <mergeCell ref="P100:Q100"/>
    <mergeCell ref="A101:C101"/>
    <mergeCell ref="D101:E101"/>
    <mergeCell ref="F101:G101"/>
    <mergeCell ref="H101:I101"/>
    <mergeCell ref="J101:K101"/>
    <mergeCell ref="L101:M101"/>
    <mergeCell ref="N101:O101"/>
    <mergeCell ref="P101:Q101"/>
    <mergeCell ref="A102:C102"/>
    <mergeCell ref="D102:E102"/>
    <mergeCell ref="F102:G102"/>
    <mergeCell ref="H102:I102"/>
    <mergeCell ref="J102:K102"/>
    <mergeCell ref="L102:M102"/>
    <mergeCell ref="N102:O102"/>
    <mergeCell ref="P102:Q102"/>
    <mergeCell ref="B103:C103"/>
    <mergeCell ref="D103:E103"/>
    <mergeCell ref="F103:G103"/>
    <mergeCell ref="H103:I103"/>
    <mergeCell ref="J103:K103"/>
    <mergeCell ref="L103:M103"/>
    <mergeCell ref="N103:O103"/>
    <mergeCell ref="P103:Q103"/>
    <mergeCell ref="B104:C104"/>
    <mergeCell ref="D104:E104"/>
    <mergeCell ref="F104:G104"/>
    <mergeCell ref="H104:I104"/>
    <mergeCell ref="J104:K104"/>
    <mergeCell ref="L104:M104"/>
    <mergeCell ref="N104:O104"/>
    <mergeCell ref="P104:Q104"/>
    <mergeCell ref="B105:C105"/>
    <mergeCell ref="D105:E105"/>
    <mergeCell ref="F105:G105"/>
    <mergeCell ref="H105:I105"/>
    <mergeCell ref="J105:K105"/>
    <mergeCell ref="L105:M105"/>
    <mergeCell ref="N105:O105"/>
    <mergeCell ref="P105:Q105"/>
    <mergeCell ref="A106:E106"/>
    <mergeCell ref="H106:L106"/>
    <mergeCell ref="A107:D107"/>
    <mergeCell ref="E107:J107"/>
    <mergeCell ref="K107:M107"/>
    <mergeCell ref="N107:Q107"/>
    <mergeCell ref="A108:D108"/>
    <mergeCell ref="E108:J108"/>
    <mergeCell ref="K108:M108"/>
    <mergeCell ref="N108:Q108"/>
    <mergeCell ref="A109:F109"/>
    <mergeCell ref="G109:H109"/>
    <mergeCell ref="K109:L109"/>
    <mergeCell ref="M109:O109"/>
    <mergeCell ref="P110:Q110"/>
    <mergeCell ref="A111:C111"/>
    <mergeCell ref="D111:E111"/>
    <mergeCell ref="F111:G111"/>
    <mergeCell ref="H111:I111"/>
    <mergeCell ref="J111:K111"/>
    <mergeCell ref="L111:M111"/>
    <mergeCell ref="N111:O111"/>
    <mergeCell ref="P111:Q111"/>
    <mergeCell ref="A112:C112"/>
    <mergeCell ref="D112:E112"/>
    <mergeCell ref="F112:G112"/>
    <mergeCell ref="H112:I112"/>
    <mergeCell ref="J112:K112"/>
    <mergeCell ref="L112:M112"/>
    <mergeCell ref="N112:O112"/>
    <mergeCell ref="P112:Q112"/>
    <mergeCell ref="B113:C113"/>
    <mergeCell ref="D113:E113"/>
    <mergeCell ref="F113:G113"/>
    <mergeCell ref="H113:I113"/>
    <mergeCell ref="J113:K113"/>
    <mergeCell ref="L113:M113"/>
    <mergeCell ref="N113:O113"/>
    <mergeCell ref="P113:Q113"/>
    <mergeCell ref="B114:C114"/>
    <mergeCell ref="D114:E114"/>
    <mergeCell ref="F114:G114"/>
    <mergeCell ref="H114:I114"/>
    <mergeCell ref="J114:K114"/>
    <mergeCell ref="L114:M114"/>
    <mergeCell ref="N114:O114"/>
    <mergeCell ref="P114:Q114"/>
    <mergeCell ref="B115:C115"/>
    <mergeCell ref="D115:E115"/>
    <mergeCell ref="F115:G115"/>
    <mergeCell ref="H115:I115"/>
    <mergeCell ref="J115:K115"/>
    <mergeCell ref="L115:M115"/>
    <mergeCell ref="N115:O115"/>
    <mergeCell ref="P115:Q115"/>
    <mergeCell ref="A116:E116"/>
    <mergeCell ref="H116:L116"/>
    <mergeCell ref="A117:D117"/>
    <mergeCell ref="E117:J117"/>
    <mergeCell ref="K117:M117"/>
    <mergeCell ref="N117:Q117"/>
    <mergeCell ref="A118:D118"/>
    <mergeCell ref="E118:J118"/>
    <mergeCell ref="K118:M118"/>
    <mergeCell ref="N118:Q118"/>
    <mergeCell ref="A119:F119"/>
    <mergeCell ref="G119:H119"/>
    <mergeCell ref="K119:L119"/>
    <mergeCell ref="M119:O119"/>
    <mergeCell ref="P120:Q120"/>
    <mergeCell ref="A121:C121"/>
    <mergeCell ref="D121:E121"/>
    <mergeCell ref="F121:G121"/>
    <mergeCell ref="H121:I121"/>
    <mergeCell ref="J121:K121"/>
    <mergeCell ref="L121:M121"/>
    <mergeCell ref="N121:O121"/>
    <mergeCell ref="P121:Q121"/>
    <mergeCell ref="A122:C122"/>
    <mergeCell ref="D122:E122"/>
    <mergeCell ref="F122:G122"/>
    <mergeCell ref="H122:I122"/>
    <mergeCell ref="J122:K122"/>
    <mergeCell ref="L122:M122"/>
    <mergeCell ref="N122:O122"/>
    <mergeCell ref="P122:Q122"/>
    <mergeCell ref="B123:C123"/>
    <mergeCell ref="D123:E123"/>
    <mergeCell ref="F123:G123"/>
    <mergeCell ref="H123:I123"/>
    <mergeCell ref="J123:K123"/>
    <mergeCell ref="L123:M123"/>
    <mergeCell ref="N123:O123"/>
    <mergeCell ref="P123:Q123"/>
    <mergeCell ref="B124:C124"/>
    <mergeCell ref="D124:E124"/>
    <mergeCell ref="F124:G124"/>
    <mergeCell ref="H124:I124"/>
    <mergeCell ref="J124:K124"/>
    <mergeCell ref="L124:M124"/>
    <mergeCell ref="N124:O124"/>
    <mergeCell ref="P124:Q124"/>
    <mergeCell ref="B125:C125"/>
    <mergeCell ref="D125:E125"/>
    <mergeCell ref="F125:G125"/>
    <mergeCell ref="H125:I125"/>
    <mergeCell ref="J125:K125"/>
    <mergeCell ref="L125:M125"/>
    <mergeCell ref="N125:O125"/>
    <mergeCell ref="P125:Q125"/>
    <mergeCell ref="A126:E126"/>
    <mergeCell ref="H126:L126"/>
    <mergeCell ref="A127:D127"/>
    <mergeCell ref="E127:J127"/>
    <mergeCell ref="K127:M127"/>
    <mergeCell ref="N127:Q127"/>
    <mergeCell ref="A128:D128"/>
    <mergeCell ref="E128:J128"/>
    <mergeCell ref="K128:M128"/>
    <mergeCell ref="N128:Q128"/>
    <mergeCell ref="A129:F129"/>
    <mergeCell ref="G129:H129"/>
    <mergeCell ref="K129:L129"/>
    <mergeCell ref="M129:O129"/>
    <mergeCell ref="P130:Q130"/>
    <mergeCell ref="A131:C131"/>
    <mergeCell ref="D131:E131"/>
    <mergeCell ref="F131:G131"/>
    <mergeCell ref="H131:I131"/>
    <mergeCell ref="J131:K131"/>
    <mergeCell ref="L131:M131"/>
    <mergeCell ref="N131:O131"/>
    <mergeCell ref="P131:Q131"/>
    <mergeCell ref="A132:C132"/>
    <mergeCell ref="D132:E132"/>
    <mergeCell ref="F132:G132"/>
    <mergeCell ref="H132:I132"/>
    <mergeCell ref="J132:K132"/>
    <mergeCell ref="L132:M132"/>
    <mergeCell ref="N132:O132"/>
    <mergeCell ref="P132:Q132"/>
    <mergeCell ref="B133:C133"/>
    <mergeCell ref="D133:E133"/>
    <mergeCell ref="F133:G133"/>
    <mergeCell ref="H133:I133"/>
    <mergeCell ref="J133:K133"/>
    <mergeCell ref="L133:M133"/>
    <mergeCell ref="N133:O133"/>
    <mergeCell ref="P133:Q133"/>
    <mergeCell ref="B134:C134"/>
    <mergeCell ref="D134:E134"/>
    <mergeCell ref="F134:G134"/>
    <mergeCell ref="H134:I134"/>
    <mergeCell ref="J134:K134"/>
    <mergeCell ref="L134:M134"/>
    <mergeCell ref="N134:O134"/>
    <mergeCell ref="P134:Q134"/>
    <mergeCell ref="B135:C135"/>
    <mergeCell ref="D135:E135"/>
    <mergeCell ref="F135:G135"/>
    <mergeCell ref="H135:I135"/>
    <mergeCell ref="J135:K135"/>
    <mergeCell ref="L135:M135"/>
    <mergeCell ref="N135:O135"/>
    <mergeCell ref="P135:Q135"/>
    <mergeCell ref="A136:E136"/>
    <mergeCell ref="H136:L136"/>
    <mergeCell ref="A137:D137"/>
    <mergeCell ref="E137:J137"/>
    <mergeCell ref="K137:M137"/>
    <mergeCell ref="N137:Q137"/>
    <mergeCell ref="A138:D138"/>
    <mergeCell ref="E138:J138"/>
    <mergeCell ref="K138:M138"/>
    <mergeCell ref="N138:Q138"/>
    <mergeCell ref="A139:F139"/>
    <mergeCell ref="G139:H139"/>
    <mergeCell ref="K139:L139"/>
    <mergeCell ref="M139:O139"/>
    <mergeCell ref="P140:Q140"/>
    <mergeCell ref="A141:C141"/>
    <mergeCell ref="D141:E141"/>
    <mergeCell ref="F141:G141"/>
    <mergeCell ref="H141:I141"/>
    <mergeCell ref="J141:K141"/>
    <mergeCell ref="L141:M141"/>
    <mergeCell ref="N141:O141"/>
    <mergeCell ref="P141:Q141"/>
    <mergeCell ref="A142:C142"/>
    <mergeCell ref="D142:E142"/>
    <mergeCell ref="F142:G142"/>
    <mergeCell ref="H142:I142"/>
    <mergeCell ref="J142:K142"/>
    <mergeCell ref="L142:M142"/>
    <mergeCell ref="N142:O142"/>
    <mergeCell ref="P142:Q142"/>
    <mergeCell ref="B143:C143"/>
    <mergeCell ref="D143:E143"/>
    <mergeCell ref="F143:G143"/>
    <mergeCell ref="H143:I143"/>
    <mergeCell ref="J143:K143"/>
    <mergeCell ref="L143:M143"/>
    <mergeCell ref="N143:O143"/>
    <mergeCell ref="P143:Q143"/>
    <mergeCell ref="B144:C144"/>
    <mergeCell ref="D144:E144"/>
    <mergeCell ref="F144:G144"/>
    <mergeCell ref="H144:I144"/>
    <mergeCell ref="J144:K144"/>
    <mergeCell ref="L144:M144"/>
    <mergeCell ref="N144:O144"/>
    <mergeCell ref="P144:Q144"/>
    <mergeCell ref="B145:C145"/>
    <mergeCell ref="D145:E145"/>
    <mergeCell ref="F145:G145"/>
    <mergeCell ref="H145:I145"/>
    <mergeCell ref="J145:K145"/>
    <mergeCell ref="L145:M145"/>
    <mergeCell ref="N145:O145"/>
    <mergeCell ref="P145:Q145"/>
    <mergeCell ref="A146:E146"/>
    <mergeCell ref="H146:L146"/>
    <mergeCell ref="A147:D147"/>
    <mergeCell ref="E147:J147"/>
    <mergeCell ref="K147:M147"/>
    <mergeCell ref="N147:Q147"/>
    <mergeCell ref="A148:D148"/>
    <mergeCell ref="E148:J148"/>
    <mergeCell ref="K148:M148"/>
    <mergeCell ref="N148:Q148"/>
    <mergeCell ref="A149:F149"/>
    <mergeCell ref="G149:H149"/>
    <mergeCell ref="K149:L149"/>
    <mergeCell ref="M149:O149"/>
    <mergeCell ref="P150:Q150"/>
    <mergeCell ref="A151:C151"/>
    <mergeCell ref="D151:E151"/>
    <mergeCell ref="F151:G151"/>
    <mergeCell ref="H151:I151"/>
    <mergeCell ref="J151:K151"/>
    <mergeCell ref="L151:M151"/>
    <mergeCell ref="N151:O151"/>
    <mergeCell ref="P151:Q151"/>
    <mergeCell ref="A152:C152"/>
    <mergeCell ref="D152:E152"/>
    <mergeCell ref="F152:G152"/>
    <mergeCell ref="H152:I152"/>
    <mergeCell ref="J152:K152"/>
    <mergeCell ref="L152:M152"/>
    <mergeCell ref="N152:O152"/>
    <mergeCell ref="P152:Q152"/>
    <mergeCell ref="B153:C153"/>
    <mergeCell ref="D153:E153"/>
    <mergeCell ref="F153:G153"/>
    <mergeCell ref="H153:I153"/>
    <mergeCell ref="J153:K153"/>
    <mergeCell ref="L153:M153"/>
    <mergeCell ref="N153:O153"/>
    <mergeCell ref="P153:Q153"/>
    <mergeCell ref="B154:C154"/>
    <mergeCell ref="D154:E154"/>
    <mergeCell ref="F154:G154"/>
    <mergeCell ref="H154:I154"/>
    <mergeCell ref="J154:K154"/>
    <mergeCell ref="L154:M154"/>
    <mergeCell ref="N154:O154"/>
    <mergeCell ref="P154:Q154"/>
    <mergeCell ref="B155:C155"/>
    <mergeCell ref="D155:E155"/>
    <mergeCell ref="F155:G155"/>
    <mergeCell ref="H155:I155"/>
    <mergeCell ref="J155:K155"/>
    <mergeCell ref="L155:M155"/>
    <mergeCell ref="N155:O155"/>
    <mergeCell ref="P155:Q155"/>
    <mergeCell ref="A156:E156"/>
    <mergeCell ref="H156:L156"/>
    <mergeCell ref="A157:D157"/>
    <mergeCell ref="E157:J157"/>
    <mergeCell ref="K157:M157"/>
    <mergeCell ref="N157:Q157"/>
    <mergeCell ref="A158:D158"/>
    <mergeCell ref="E158:J158"/>
    <mergeCell ref="K158:M158"/>
    <mergeCell ref="N158:Q158"/>
    <mergeCell ref="A159:F159"/>
    <mergeCell ref="G159:H159"/>
    <mergeCell ref="K159:L159"/>
    <mergeCell ref="M159:O159"/>
    <mergeCell ref="P160:Q160"/>
    <mergeCell ref="A161:C161"/>
    <mergeCell ref="D161:E161"/>
    <mergeCell ref="F161:G161"/>
    <mergeCell ref="H161:I161"/>
    <mergeCell ref="J161:K161"/>
    <mergeCell ref="L161:M161"/>
    <mergeCell ref="N161:O161"/>
    <mergeCell ref="P161:Q161"/>
    <mergeCell ref="A162:C162"/>
    <mergeCell ref="D162:E162"/>
    <mergeCell ref="F162:G162"/>
    <mergeCell ref="H162:I162"/>
    <mergeCell ref="J162:K162"/>
    <mergeCell ref="L162:M162"/>
    <mergeCell ref="N162:O162"/>
    <mergeCell ref="P162:Q162"/>
    <mergeCell ref="B163:C163"/>
    <mergeCell ref="D163:E163"/>
    <mergeCell ref="F163:G163"/>
    <mergeCell ref="H163:I163"/>
    <mergeCell ref="J163:K163"/>
    <mergeCell ref="L163:M163"/>
    <mergeCell ref="N163:O163"/>
    <mergeCell ref="P163:Q163"/>
    <mergeCell ref="B164:C164"/>
    <mergeCell ref="D164:E164"/>
    <mergeCell ref="F164:G164"/>
    <mergeCell ref="H164:I164"/>
    <mergeCell ref="J164:K164"/>
    <mergeCell ref="L164:M164"/>
    <mergeCell ref="N164:O164"/>
    <mergeCell ref="P164:Q164"/>
    <mergeCell ref="B165:C165"/>
    <mergeCell ref="D165:E165"/>
    <mergeCell ref="F165:G165"/>
    <mergeCell ref="H165:I165"/>
    <mergeCell ref="J165:K165"/>
    <mergeCell ref="L165:M165"/>
    <mergeCell ref="N165:O165"/>
    <mergeCell ref="P165:Q165"/>
    <mergeCell ref="A166:E166"/>
    <mergeCell ref="H166:L166"/>
    <mergeCell ref="A167:D167"/>
    <mergeCell ref="E167:J167"/>
    <mergeCell ref="K167:M167"/>
    <mergeCell ref="N167:Q167"/>
    <mergeCell ref="A168:D168"/>
    <mergeCell ref="E168:J168"/>
    <mergeCell ref="K168:M168"/>
    <mergeCell ref="N168:Q168"/>
    <mergeCell ref="A169:F169"/>
    <mergeCell ref="G169:H169"/>
    <mergeCell ref="K169:L169"/>
    <mergeCell ref="M169:O169"/>
    <mergeCell ref="P170:Q170"/>
    <mergeCell ref="A171:C171"/>
    <mergeCell ref="D171:E171"/>
    <mergeCell ref="F171:G171"/>
    <mergeCell ref="H171:I171"/>
    <mergeCell ref="J171:K171"/>
    <mergeCell ref="L171:M171"/>
    <mergeCell ref="N171:O171"/>
    <mergeCell ref="P171:Q171"/>
    <mergeCell ref="A172:C172"/>
    <mergeCell ref="D172:E172"/>
    <mergeCell ref="F172:G172"/>
    <mergeCell ref="H172:I172"/>
    <mergeCell ref="J172:K172"/>
    <mergeCell ref="L172:M172"/>
    <mergeCell ref="N172:O172"/>
    <mergeCell ref="P172:Q172"/>
    <mergeCell ref="B173:C173"/>
    <mergeCell ref="D173:E173"/>
    <mergeCell ref="F173:G173"/>
    <mergeCell ref="H173:I173"/>
    <mergeCell ref="J173:K173"/>
    <mergeCell ref="L173:M173"/>
    <mergeCell ref="N173:O173"/>
    <mergeCell ref="P173:Q173"/>
    <mergeCell ref="B174:C174"/>
    <mergeCell ref="D174:E174"/>
    <mergeCell ref="F174:G174"/>
    <mergeCell ref="H174:I174"/>
    <mergeCell ref="J174:K174"/>
    <mergeCell ref="L174:M174"/>
    <mergeCell ref="N174:O174"/>
    <mergeCell ref="P174:Q174"/>
    <mergeCell ref="B175:C175"/>
    <mergeCell ref="D175:E175"/>
    <mergeCell ref="F175:G175"/>
    <mergeCell ref="H175:I175"/>
    <mergeCell ref="J175:K175"/>
    <mergeCell ref="L175:M175"/>
    <mergeCell ref="N175:O175"/>
    <mergeCell ref="P175:Q175"/>
    <mergeCell ref="A176:E176"/>
    <mergeCell ref="H176:L176"/>
    <mergeCell ref="A177:D177"/>
    <mergeCell ref="E177:J177"/>
    <mergeCell ref="K177:M177"/>
    <mergeCell ref="N177:Q177"/>
    <mergeCell ref="A178:D178"/>
    <mergeCell ref="E178:J178"/>
    <mergeCell ref="K178:M178"/>
    <mergeCell ref="N178:Q178"/>
    <mergeCell ref="A179:F179"/>
    <mergeCell ref="G179:H179"/>
    <mergeCell ref="K179:L179"/>
    <mergeCell ref="M179:O179"/>
    <mergeCell ref="P180:Q180"/>
    <mergeCell ref="A181:C181"/>
    <mergeCell ref="D181:E181"/>
    <mergeCell ref="F181:G181"/>
    <mergeCell ref="H181:I181"/>
    <mergeCell ref="J181:K181"/>
    <mergeCell ref="L181:M181"/>
    <mergeCell ref="N181:O181"/>
    <mergeCell ref="P181:Q181"/>
    <mergeCell ref="A182:C182"/>
    <mergeCell ref="D182:E182"/>
    <mergeCell ref="F182:G182"/>
    <mergeCell ref="H182:I182"/>
    <mergeCell ref="J182:K182"/>
    <mergeCell ref="L182:M182"/>
    <mergeCell ref="N182:O182"/>
    <mergeCell ref="P182:Q182"/>
    <mergeCell ref="B183:C183"/>
    <mergeCell ref="D183:E183"/>
    <mergeCell ref="F183:G183"/>
    <mergeCell ref="H183:I183"/>
    <mergeCell ref="J183:K183"/>
    <mergeCell ref="L183:M183"/>
    <mergeCell ref="N183:O183"/>
    <mergeCell ref="P183:Q183"/>
    <mergeCell ref="B184:C184"/>
    <mergeCell ref="D184:E184"/>
    <mergeCell ref="F184:G184"/>
    <mergeCell ref="H184:I184"/>
    <mergeCell ref="J184:K184"/>
    <mergeCell ref="L184:M184"/>
    <mergeCell ref="N184:O184"/>
    <mergeCell ref="P184:Q184"/>
    <mergeCell ref="B185:C185"/>
    <mergeCell ref="D185:E185"/>
    <mergeCell ref="F185:G185"/>
    <mergeCell ref="H185:I185"/>
    <mergeCell ref="J185:K185"/>
    <mergeCell ref="L185:M185"/>
    <mergeCell ref="N185:O185"/>
    <mergeCell ref="P185:Q185"/>
    <mergeCell ref="A186:E186"/>
    <mergeCell ref="H186:L186"/>
    <mergeCell ref="A187:D187"/>
    <mergeCell ref="E187:J187"/>
    <mergeCell ref="K187:M187"/>
    <mergeCell ref="N187:Q187"/>
    <mergeCell ref="A188:D188"/>
    <mergeCell ref="E188:J188"/>
    <mergeCell ref="K188:M188"/>
    <mergeCell ref="N188:Q188"/>
    <mergeCell ref="A189:F189"/>
    <mergeCell ref="G189:H189"/>
    <mergeCell ref="K189:L189"/>
    <mergeCell ref="M189:O189"/>
    <mergeCell ref="P190:Q190"/>
    <mergeCell ref="A191:C191"/>
    <mergeCell ref="D191:E191"/>
    <mergeCell ref="F191:G191"/>
    <mergeCell ref="H191:I191"/>
    <mergeCell ref="J191:K191"/>
    <mergeCell ref="L191:M191"/>
    <mergeCell ref="N191:O191"/>
    <mergeCell ref="P191:Q191"/>
    <mergeCell ref="A192:C192"/>
    <mergeCell ref="D192:E192"/>
    <mergeCell ref="F192:G192"/>
    <mergeCell ref="H192:I192"/>
    <mergeCell ref="J192:K192"/>
    <mergeCell ref="L192:M192"/>
    <mergeCell ref="N192:O192"/>
    <mergeCell ref="P192:Q192"/>
    <mergeCell ref="B193:C193"/>
    <mergeCell ref="D193:E193"/>
    <mergeCell ref="F193:G193"/>
    <mergeCell ref="H193:I193"/>
    <mergeCell ref="J193:K193"/>
    <mergeCell ref="L193:M193"/>
    <mergeCell ref="N193:O193"/>
    <mergeCell ref="P193:Q193"/>
    <mergeCell ref="B194:C194"/>
    <mergeCell ref="D194:E194"/>
    <mergeCell ref="F194:G194"/>
    <mergeCell ref="H194:I194"/>
    <mergeCell ref="J194:K194"/>
    <mergeCell ref="L194:M194"/>
    <mergeCell ref="N194:O194"/>
    <mergeCell ref="P194:Q194"/>
    <mergeCell ref="B195:C195"/>
    <mergeCell ref="D195:E195"/>
    <mergeCell ref="F195:G195"/>
    <mergeCell ref="H195:I195"/>
    <mergeCell ref="J195:K195"/>
    <mergeCell ref="L195:M195"/>
    <mergeCell ref="N195:O195"/>
    <mergeCell ref="P195:Q195"/>
    <mergeCell ref="A196:E196"/>
    <mergeCell ref="H196:L196"/>
    <mergeCell ref="A197:D197"/>
    <mergeCell ref="E197:J197"/>
    <mergeCell ref="K197:M197"/>
    <mergeCell ref="N197:Q197"/>
    <mergeCell ref="A198:D198"/>
    <mergeCell ref="E198:J198"/>
    <mergeCell ref="K198:M198"/>
    <mergeCell ref="N198:Q198"/>
    <mergeCell ref="A199:F199"/>
    <mergeCell ref="G199:H199"/>
    <mergeCell ref="K199:L199"/>
    <mergeCell ref="M199:O199"/>
    <mergeCell ref="A200:Q200"/>
    <mergeCell ref="A210:B210"/>
    <mergeCell ref="C210:D210"/>
    <mergeCell ref="A211:B211"/>
    <mergeCell ref="C211:D211"/>
    <mergeCell ref="A212:B212"/>
    <mergeCell ref="C212:D212"/>
    <mergeCell ref="A213:B213"/>
    <mergeCell ref="C213:D213"/>
    <mergeCell ref="A214:B214"/>
    <mergeCell ref="C214:D214"/>
    <mergeCell ref="A215:B215"/>
    <mergeCell ref="C215:D215"/>
    <mergeCell ref="A216:B216"/>
    <mergeCell ref="C216:D216"/>
    <mergeCell ref="A217:B217"/>
    <mergeCell ref="C217:D217"/>
    <mergeCell ref="A9:B14"/>
    <mergeCell ref="C10:E11"/>
    <mergeCell ref="K10:M11"/>
    <mergeCell ref="N10:Q11"/>
  </mergeCells>
  <phoneticPr fontId="20"/>
  <dataValidations count="1">
    <dataValidation type="list" allowBlank="1" showDropDown="0" showInputMessage="1" showErrorMessage="1" sqref="A211:A217">
      <formula1>"○"</formula1>
    </dataValidation>
  </dataValidations>
  <printOptions horizontalCentered="1"/>
  <pageMargins left="0.47244094488188976" right="0.39370078740157483" top="0.59055118110236227" bottom="0.39370078740157483" header="0.19685039370078741" footer="0.19685039370078741"/>
  <pageSetup paperSize="9" scale="86" fitToWidth="1" fitToHeight="1" orientation="portrait" usePrinterDefaults="1" r:id="rId1"/>
  <headerFooter alignWithMargins="0">
    <oddFooter>&amp;C&amp;12&amp;P／&amp;N</oddFooter>
  </headerFooter>
  <rowBreaks count="3" manualBreakCount="3">
    <brk id="59" max="16" man="1"/>
    <brk id="119" max="16" man="1"/>
    <brk id="17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34"/>
  </sheetPr>
  <dimension ref="A1:R218"/>
  <sheetViews>
    <sheetView showZeros="0" view="pageBreakPreview" zoomScaleSheetLayoutView="100" workbookViewId="0">
      <selection activeCell="S18" sqref="S18"/>
    </sheetView>
  </sheetViews>
  <sheetFormatPr defaultColWidth="8" defaultRowHeight="12"/>
  <cols>
    <col min="1" max="2" width="2.6640625" style="1" customWidth="1"/>
    <col min="3" max="3" width="12.6640625" style="1" customWidth="1"/>
    <col min="4" max="15" width="5.77734375" style="1" customWidth="1"/>
    <col min="16" max="17" width="6.109375" style="1" customWidth="1"/>
    <col min="18" max="16384" width="8" style="1"/>
  </cols>
  <sheetData>
    <row r="1" spans="1:17" ht="24" customHeight="1">
      <c r="A1" s="7" t="s">
        <v>232</v>
      </c>
      <c r="B1" s="7"/>
      <c r="C1" s="56"/>
      <c r="D1" s="56"/>
      <c r="E1" s="56"/>
      <c r="F1" s="56"/>
      <c r="G1" s="56"/>
      <c r="H1" s="56"/>
      <c r="I1" s="56"/>
      <c r="J1" s="56"/>
      <c r="K1" s="56"/>
      <c r="L1" s="56"/>
      <c r="M1" s="56"/>
      <c r="N1" s="56"/>
      <c r="O1" s="56"/>
      <c r="P1" s="56"/>
      <c r="Q1" s="128" t="s">
        <v>192</v>
      </c>
    </row>
    <row r="2" spans="1:17" ht="19.5" customHeight="1">
      <c r="L2" s="113" t="s">
        <v>350</v>
      </c>
      <c r="M2" s="113"/>
      <c r="N2" s="113"/>
      <c r="O2" s="113"/>
      <c r="P2" s="127"/>
    </row>
    <row r="3" spans="1:17" ht="19.5" customHeight="1">
      <c r="C3" s="8" t="s">
        <v>261</v>
      </c>
      <c r="D3" s="8"/>
      <c r="E3" s="8"/>
      <c r="F3" s="8"/>
      <c r="G3" s="8"/>
    </row>
    <row r="4" spans="1:17" ht="19.5" customHeight="1">
      <c r="J4" s="8" t="s">
        <v>305</v>
      </c>
      <c r="K4" s="8"/>
      <c r="L4" s="3" t="s">
        <v>351</v>
      </c>
    </row>
    <row r="5" spans="1:17" ht="19.5" customHeight="1">
      <c r="J5" s="8" t="s">
        <v>263</v>
      </c>
      <c r="K5" s="8"/>
      <c r="L5" s="8" t="s">
        <v>285</v>
      </c>
    </row>
    <row r="6" spans="1:17" ht="19.5" customHeight="1">
      <c r="J6" s="1" t="s">
        <v>306</v>
      </c>
      <c r="L6" s="1" t="s">
        <v>352</v>
      </c>
      <c r="P6" s="170" t="s">
        <v>30</v>
      </c>
      <c r="Q6" s="139"/>
    </row>
    <row r="7" spans="1:17" ht="19.5" customHeight="1">
      <c r="A7" s="8" t="s">
        <v>196</v>
      </c>
      <c r="B7" s="8"/>
      <c r="C7" s="8"/>
      <c r="D7" s="8"/>
      <c r="E7" s="8"/>
      <c r="F7" s="8"/>
      <c r="G7" s="8"/>
      <c r="H7" s="8"/>
      <c r="I7" s="8"/>
      <c r="J7" s="8"/>
      <c r="K7" s="8"/>
      <c r="L7" s="8"/>
      <c r="M7" s="8"/>
      <c r="N7" s="8"/>
      <c r="O7" s="8"/>
      <c r="P7" s="8"/>
    </row>
    <row r="8" spans="1:17" ht="5.25" customHeight="1"/>
    <row r="9" spans="1:17" ht="22.5" customHeight="1">
      <c r="A9" s="9" t="s">
        <v>233</v>
      </c>
      <c r="B9" s="32"/>
      <c r="C9" s="57" t="s">
        <v>271</v>
      </c>
      <c r="D9" s="57"/>
      <c r="E9" s="57"/>
      <c r="F9" s="93" t="s">
        <v>341</v>
      </c>
      <c r="G9" s="100"/>
      <c r="H9" s="100"/>
      <c r="I9" s="100"/>
      <c r="J9" s="100"/>
      <c r="K9" s="100"/>
      <c r="L9" s="100"/>
      <c r="M9" s="100"/>
      <c r="N9" s="100"/>
      <c r="O9" s="100"/>
      <c r="P9" s="100"/>
      <c r="Q9" s="140"/>
    </row>
    <row r="10" spans="1:17" ht="12" customHeight="1">
      <c r="A10" s="10"/>
      <c r="B10" s="33"/>
      <c r="C10" s="58" t="s">
        <v>105</v>
      </c>
      <c r="D10" s="70"/>
      <c r="E10" s="84"/>
      <c r="F10" s="94" t="s">
        <v>283</v>
      </c>
      <c r="G10" s="101" t="s">
        <v>347</v>
      </c>
      <c r="H10" s="101"/>
      <c r="I10" s="101"/>
      <c r="J10" s="109"/>
      <c r="K10" s="58" t="s">
        <v>77</v>
      </c>
      <c r="L10" s="70"/>
      <c r="M10" s="84"/>
      <c r="N10" s="58" t="s">
        <v>354</v>
      </c>
      <c r="O10" s="70"/>
      <c r="P10" s="70"/>
      <c r="Q10" s="84"/>
    </row>
    <row r="11" spans="1:17" ht="12" customHeight="1">
      <c r="A11" s="10"/>
      <c r="B11" s="33"/>
      <c r="C11" s="59"/>
      <c r="D11" s="71"/>
      <c r="E11" s="85"/>
      <c r="F11" s="95" t="s">
        <v>284</v>
      </c>
      <c r="G11" s="102" t="s">
        <v>347</v>
      </c>
      <c r="H11" s="102"/>
      <c r="I11" s="102"/>
      <c r="J11" s="110"/>
      <c r="K11" s="59"/>
      <c r="L11" s="71"/>
      <c r="M11" s="85"/>
      <c r="N11" s="59"/>
      <c r="O11" s="71"/>
      <c r="P11" s="71"/>
      <c r="Q11" s="85"/>
    </row>
    <row r="12" spans="1:17" ht="22.5" customHeight="1">
      <c r="A12" s="10"/>
      <c r="B12" s="33"/>
      <c r="C12" s="57" t="s">
        <v>142</v>
      </c>
      <c r="D12" s="57"/>
      <c r="E12" s="57"/>
      <c r="F12" s="96" t="s">
        <v>343</v>
      </c>
      <c r="G12" s="96"/>
      <c r="H12" s="96"/>
      <c r="I12" s="96"/>
      <c r="J12" s="96"/>
      <c r="K12" s="96"/>
      <c r="L12" s="96"/>
      <c r="M12" s="96"/>
      <c r="N12" s="96"/>
      <c r="O12" s="96"/>
      <c r="P12" s="96"/>
      <c r="Q12" s="96"/>
    </row>
    <row r="13" spans="1:17" ht="22.5" customHeight="1">
      <c r="A13" s="10"/>
      <c r="B13" s="33"/>
      <c r="C13" s="57" t="s">
        <v>272</v>
      </c>
      <c r="D13" s="57"/>
      <c r="E13" s="57"/>
      <c r="F13" s="96" t="s">
        <v>344</v>
      </c>
      <c r="G13" s="96"/>
      <c r="H13" s="96"/>
      <c r="I13" s="96"/>
      <c r="J13" s="96"/>
      <c r="K13" s="96"/>
      <c r="L13" s="96"/>
      <c r="M13" s="96"/>
      <c r="N13" s="96"/>
      <c r="O13" s="96"/>
      <c r="P13" s="96"/>
      <c r="Q13" s="96"/>
    </row>
    <row r="14" spans="1:17" ht="22.5" customHeight="1">
      <c r="A14" s="11"/>
      <c r="B14" s="34"/>
      <c r="C14" s="60" t="s">
        <v>79</v>
      </c>
      <c r="D14" s="60"/>
      <c r="E14" s="60"/>
      <c r="F14" s="97" t="s">
        <v>345</v>
      </c>
      <c r="G14" s="97"/>
      <c r="H14" s="97"/>
      <c r="I14" s="97"/>
      <c r="J14" s="97"/>
      <c r="K14" s="97"/>
      <c r="L14" s="97"/>
      <c r="M14" s="97"/>
      <c r="N14" s="97"/>
      <c r="O14" s="97"/>
      <c r="P14" s="97"/>
      <c r="Q14" s="97"/>
    </row>
    <row r="15" spans="1:17" ht="24" customHeight="1">
      <c r="A15" s="12" t="s">
        <v>234</v>
      </c>
      <c r="B15" s="35"/>
      <c r="C15" s="61"/>
      <c r="D15" s="72">
        <v>28</v>
      </c>
      <c r="E15" s="72" t="s">
        <v>274</v>
      </c>
      <c r="F15" s="98" t="s">
        <v>88</v>
      </c>
      <c r="G15" s="165"/>
      <c r="H15" s="12" t="s">
        <v>287</v>
      </c>
      <c r="I15" s="61"/>
      <c r="J15" s="46" t="s">
        <v>349</v>
      </c>
      <c r="K15" s="46"/>
      <c r="L15" s="46"/>
      <c r="M15" s="46"/>
      <c r="N15" s="46"/>
      <c r="O15" s="46"/>
      <c r="P15" s="46"/>
      <c r="Q15" s="81"/>
    </row>
    <row r="16" spans="1:17" s="2" customFormat="1" ht="18" customHeight="1">
      <c r="A16" s="13" t="s">
        <v>235</v>
      </c>
      <c r="B16" s="36"/>
      <c r="C16" s="36"/>
      <c r="D16" s="36"/>
      <c r="E16" s="36"/>
      <c r="F16" s="36"/>
      <c r="G16" s="36"/>
      <c r="H16" s="36"/>
      <c r="I16" s="36"/>
      <c r="J16" s="36"/>
      <c r="K16" s="36"/>
      <c r="L16" s="36"/>
      <c r="M16" s="36"/>
      <c r="N16" s="36"/>
      <c r="O16" s="36"/>
      <c r="P16" s="36"/>
      <c r="Q16" s="141"/>
    </row>
    <row r="17" spans="1:17" ht="18" customHeight="1">
      <c r="A17" s="14" t="s">
        <v>236</v>
      </c>
      <c r="B17" s="37"/>
      <c r="C17" s="62"/>
      <c r="D17" s="73" t="s">
        <v>327</v>
      </c>
      <c r="E17" s="86"/>
      <c r="F17" s="73" t="s">
        <v>346</v>
      </c>
      <c r="G17" s="86"/>
      <c r="H17" s="73" t="s">
        <v>348</v>
      </c>
      <c r="I17" s="86"/>
      <c r="J17" s="73" t="s">
        <v>47</v>
      </c>
      <c r="K17" s="86"/>
      <c r="L17" s="73" t="s">
        <v>329</v>
      </c>
      <c r="M17" s="86"/>
      <c r="N17" s="73" t="s">
        <v>342</v>
      </c>
      <c r="O17" s="86"/>
      <c r="P17" s="129" t="s">
        <v>315</v>
      </c>
      <c r="Q17" s="142"/>
    </row>
    <row r="18" spans="1:17" ht="18" customHeight="1">
      <c r="A18" s="15" t="s">
        <v>237</v>
      </c>
      <c r="B18" s="38"/>
      <c r="C18" s="63"/>
      <c r="D18" s="74">
        <v>45</v>
      </c>
      <c r="E18" s="74"/>
      <c r="F18" s="74">
        <v>45</v>
      </c>
      <c r="G18" s="74"/>
      <c r="H18" s="74">
        <v>45</v>
      </c>
      <c r="I18" s="74"/>
      <c r="J18" s="74">
        <v>45</v>
      </c>
      <c r="K18" s="74"/>
      <c r="L18" s="74">
        <v>45</v>
      </c>
      <c r="M18" s="74"/>
      <c r="N18" s="74">
        <v>45</v>
      </c>
      <c r="O18" s="120"/>
      <c r="P18" s="130">
        <f>SUM(D18:O18)</f>
        <v>270</v>
      </c>
      <c r="Q18" s="143"/>
    </row>
    <row r="19" spans="1:17" s="3" customFormat="1" ht="18" customHeight="1">
      <c r="A19" s="16" t="s">
        <v>238</v>
      </c>
      <c r="B19" s="39"/>
      <c r="C19" s="64"/>
      <c r="D19" s="75">
        <v>8</v>
      </c>
      <c r="E19" s="75"/>
      <c r="F19" s="75">
        <v>8</v>
      </c>
      <c r="G19" s="75"/>
      <c r="H19" s="75">
        <v>8</v>
      </c>
      <c r="I19" s="75"/>
      <c r="J19" s="75">
        <v>8</v>
      </c>
      <c r="K19" s="75"/>
      <c r="L19" s="75">
        <v>8</v>
      </c>
      <c r="M19" s="75"/>
      <c r="N19" s="75">
        <v>8</v>
      </c>
      <c r="O19" s="75"/>
      <c r="P19" s="131">
        <f>SUM(D19:O19)</f>
        <v>48</v>
      </c>
      <c r="Q19" s="144"/>
    </row>
    <row r="20" spans="1:17" s="4" customFormat="1" ht="15.75" customHeight="1">
      <c r="A20" s="17" t="s">
        <v>239</v>
      </c>
      <c r="B20" s="40"/>
      <c r="C20" s="40"/>
      <c r="D20" s="40"/>
      <c r="E20" s="40"/>
      <c r="F20" s="40"/>
      <c r="G20" s="40"/>
      <c r="H20" s="40"/>
      <c r="I20" s="40"/>
      <c r="J20" s="40"/>
      <c r="K20" s="40"/>
      <c r="L20" s="40"/>
      <c r="M20" s="40"/>
      <c r="N20" s="40"/>
      <c r="O20" s="40"/>
      <c r="P20" s="132" t="s">
        <v>315</v>
      </c>
      <c r="Q20" s="145"/>
    </row>
    <row r="21" spans="1:17" ht="15.75" customHeight="1">
      <c r="A21" s="18" t="s">
        <v>237</v>
      </c>
      <c r="B21" s="41"/>
      <c r="C21" s="65"/>
      <c r="D21" s="76">
        <v>31</v>
      </c>
      <c r="E21" s="76"/>
      <c r="F21" s="76">
        <v>31</v>
      </c>
      <c r="G21" s="76"/>
      <c r="H21" s="76">
        <v>30</v>
      </c>
      <c r="I21" s="76"/>
      <c r="J21" s="76">
        <v>32</v>
      </c>
      <c r="K21" s="76"/>
      <c r="L21" s="76">
        <v>32</v>
      </c>
      <c r="M21" s="76"/>
      <c r="N21" s="76">
        <v>35</v>
      </c>
      <c r="O21" s="121"/>
      <c r="P21" s="133">
        <f>SUM(D21:O21)</f>
        <v>191</v>
      </c>
      <c r="Q21" s="143"/>
    </row>
    <row r="22" spans="1:17" ht="15.75" customHeight="1">
      <c r="A22" s="19" t="s">
        <v>238</v>
      </c>
      <c r="B22" s="42"/>
      <c r="C22" s="66"/>
      <c r="D22" s="75">
        <v>3</v>
      </c>
      <c r="E22" s="75"/>
      <c r="F22" s="75">
        <v>3</v>
      </c>
      <c r="G22" s="75"/>
      <c r="H22" s="75">
        <v>3</v>
      </c>
      <c r="I22" s="75"/>
      <c r="J22" s="75">
        <v>3</v>
      </c>
      <c r="K22" s="75"/>
      <c r="L22" s="75">
        <v>3</v>
      </c>
      <c r="M22" s="75"/>
      <c r="N22" s="75">
        <v>3</v>
      </c>
      <c r="O22" s="75"/>
      <c r="P22" s="134">
        <f>SUM(D22:O22)</f>
        <v>18</v>
      </c>
      <c r="Q22" s="146"/>
    </row>
    <row r="23" spans="1:17" ht="15.75" customHeight="1">
      <c r="A23" s="20">
        <v>1</v>
      </c>
      <c r="B23" s="43" t="s">
        <v>34</v>
      </c>
      <c r="C23" s="67"/>
      <c r="D23" s="77">
        <v>26</v>
      </c>
      <c r="E23" s="87"/>
      <c r="F23" s="77">
        <v>26</v>
      </c>
      <c r="G23" s="87"/>
      <c r="H23" s="77">
        <v>26</v>
      </c>
      <c r="I23" s="87"/>
      <c r="J23" s="77">
        <v>27</v>
      </c>
      <c r="K23" s="87"/>
      <c r="L23" s="77">
        <v>28</v>
      </c>
      <c r="M23" s="87"/>
      <c r="N23" s="77">
        <v>28</v>
      </c>
      <c r="O23" s="87"/>
      <c r="P23" s="135">
        <f>SUM(D23:O23)</f>
        <v>161</v>
      </c>
      <c r="Q23" s="147"/>
    </row>
    <row r="24" spans="1:17" ht="15.75" customHeight="1">
      <c r="A24" s="20">
        <v>2</v>
      </c>
      <c r="B24" s="43" t="s">
        <v>317</v>
      </c>
      <c r="C24" s="67"/>
      <c r="D24" s="78">
        <v>2</v>
      </c>
      <c r="E24" s="78"/>
      <c r="F24" s="78">
        <v>2</v>
      </c>
      <c r="G24" s="78"/>
      <c r="H24" s="78">
        <v>2</v>
      </c>
      <c r="I24" s="78"/>
      <c r="J24" s="78">
        <v>2</v>
      </c>
      <c r="K24" s="78"/>
      <c r="L24" s="78">
        <v>1</v>
      </c>
      <c r="M24" s="78"/>
      <c r="N24" s="78">
        <v>1</v>
      </c>
      <c r="O24" s="78"/>
      <c r="P24" s="136">
        <f>SUM(D24:O24)</f>
        <v>10</v>
      </c>
      <c r="Q24" s="143"/>
    </row>
    <row r="25" spans="1:17" ht="15.75" customHeight="1">
      <c r="A25" s="20">
        <v>3</v>
      </c>
      <c r="B25" s="43" t="s">
        <v>55</v>
      </c>
      <c r="C25" s="67"/>
      <c r="D25" s="79">
        <v>1</v>
      </c>
      <c r="E25" s="88"/>
      <c r="F25" s="79">
        <v>1</v>
      </c>
      <c r="G25" s="88"/>
      <c r="H25" s="79">
        <v>0</v>
      </c>
      <c r="I25" s="88"/>
      <c r="J25" s="79">
        <v>0</v>
      </c>
      <c r="K25" s="88"/>
      <c r="L25" s="79">
        <v>1</v>
      </c>
      <c r="M25" s="88"/>
      <c r="N25" s="79">
        <v>1</v>
      </c>
      <c r="O25" s="88"/>
      <c r="P25" s="136">
        <f>SUM(D25:O25)</f>
        <v>4</v>
      </c>
      <c r="Q25" s="148"/>
    </row>
    <row r="26" spans="1:17" s="3" customFormat="1" ht="15.75" customHeight="1">
      <c r="A26" s="21" t="s">
        <v>240</v>
      </c>
      <c r="B26" s="44"/>
      <c r="C26" s="44"/>
      <c r="D26" s="44"/>
      <c r="E26" s="44"/>
      <c r="F26" s="99">
        <v>161</v>
      </c>
      <c r="G26" s="104" t="s">
        <v>231</v>
      </c>
      <c r="H26" s="45" t="s">
        <v>8</v>
      </c>
      <c r="I26" s="107"/>
      <c r="J26" s="107"/>
      <c r="K26" s="107"/>
      <c r="L26" s="107"/>
      <c r="M26" s="115">
        <v>191</v>
      </c>
      <c r="N26" s="118" t="s">
        <v>314</v>
      </c>
      <c r="O26" s="122">
        <f>IF(F26=0,0,ROUNDUP(F26*100/M26,0))</f>
        <v>85</v>
      </c>
      <c r="P26" s="137" t="s">
        <v>65</v>
      </c>
      <c r="Q26" s="149" t="str">
        <f>IF(O26&gt;80,"該","非")</f>
        <v>該</v>
      </c>
    </row>
    <row r="27" spans="1:17" s="3" customFormat="1" ht="15.75" customHeight="1">
      <c r="A27" s="21" t="s">
        <v>241</v>
      </c>
      <c r="B27" s="45"/>
      <c r="C27" s="45"/>
      <c r="D27" s="80"/>
      <c r="E27" s="89" t="s">
        <v>34</v>
      </c>
      <c r="F27" s="89"/>
      <c r="G27" s="89"/>
      <c r="H27" s="89"/>
      <c r="I27" s="89"/>
      <c r="J27" s="89"/>
      <c r="K27" s="111" t="s">
        <v>53</v>
      </c>
      <c r="L27" s="45"/>
      <c r="M27" s="80"/>
      <c r="N27" s="57" t="s">
        <v>188</v>
      </c>
      <c r="O27" s="57"/>
      <c r="P27" s="138"/>
      <c r="Q27" s="150"/>
    </row>
    <row r="28" spans="1:17" s="3" customFormat="1" ht="15.75" customHeight="1">
      <c r="A28" s="22" t="s">
        <v>242</v>
      </c>
      <c r="B28" s="46"/>
      <c r="C28" s="46"/>
      <c r="D28" s="81"/>
      <c r="E28" s="90" t="s">
        <v>244</v>
      </c>
      <c r="F28" s="90"/>
      <c r="G28" s="90"/>
      <c r="H28" s="90"/>
      <c r="I28" s="90"/>
      <c r="J28" s="90"/>
      <c r="K28" s="112" t="s">
        <v>309</v>
      </c>
      <c r="L28" s="112"/>
      <c r="M28" s="112"/>
      <c r="N28" s="119" t="s">
        <v>355</v>
      </c>
      <c r="O28" s="119"/>
      <c r="P28" s="58"/>
      <c r="Q28" s="151"/>
    </row>
    <row r="29" spans="1:17" s="3" customFormat="1" ht="15.75" customHeight="1">
      <c r="A29" s="23" t="s">
        <v>219</v>
      </c>
      <c r="B29" s="47"/>
      <c r="C29" s="47"/>
      <c r="D29" s="47"/>
      <c r="E29" s="47"/>
      <c r="F29" s="47"/>
      <c r="G29" s="166" t="s">
        <v>48</v>
      </c>
      <c r="H29" s="167"/>
      <c r="I29" s="168" t="s">
        <v>254</v>
      </c>
      <c r="J29" s="47" t="s">
        <v>201</v>
      </c>
      <c r="K29" s="106" t="s">
        <v>310</v>
      </c>
      <c r="L29" s="114"/>
      <c r="M29" s="116" t="s">
        <v>312</v>
      </c>
      <c r="N29" s="47"/>
      <c r="O29" s="123"/>
      <c r="P29" s="47" t="s">
        <v>200</v>
      </c>
      <c r="Q29" s="152" t="s">
        <v>203</v>
      </c>
    </row>
    <row r="30" spans="1:17" s="4" customFormat="1" ht="15.75" customHeight="1">
      <c r="A30" s="17" t="s">
        <v>243</v>
      </c>
      <c r="B30" s="40"/>
      <c r="C30" s="40"/>
      <c r="D30" s="40"/>
      <c r="E30" s="40"/>
      <c r="F30" s="40"/>
      <c r="G30" s="40"/>
      <c r="H30" s="40"/>
      <c r="I30" s="40"/>
      <c r="J30" s="40"/>
      <c r="K30" s="40"/>
      <c r="L30" s="40"/>
      <c r="M30" s="40"/>
      <c r="N30" s="40"/>
      <c r="O30" s="40"/>
      <c r="P30" s="132" t="s">
        <v>315</v>
      </c>
      <c r="Q30" s="145"/>
    </row>
    <row r="31" spans="1:17" ht="15.75" customHeight="1">
      <c r="A31" s="18" t="s">
        <v>237</v>
      </c>
      <c r="B31" s="41"/>
      <c r="C31" s="65"/>
      <c r="D31" s="76">
        <v>2</v>
      </c>
      <c r="E31" s="76"/>
      <c r="F31" s="76">
        <v>2</v>
      </c>
      <c r="G31" s="76"/>
      <c r="H31" s="76">
        <v>2</v>
      </c>
      <c r="I31" s="76"/>
      <c r="J31" s="76">
        <v>2</v>
      </c>
      <c r="K31" s="76"/>
      <c r="L31" s="76">
        <v>1</v>
      </c>
      <c r="M31" s="76"/>
      <c r="N31" s="76">
        <v>1</v>
      </c>
      <c r="O31" s="121"/>
      <c r="P31" s="133">
        <f>SUM(D31:O31)</f>
        <v>10</v>
      </c>
      <c r="Q31" s="143"/>
    </row>
    <row r="32" spans="1:17" ht="15.75" customHeight="1">
      <c r="A32" s="19" t="s">
        <v>238</v>
      </c>
      <c r="B32" s="42"/>
      <c r="C32" s="66"/>
      <c r="D32" s="75"/>
      <c r="E32" s="75"/>
      <c r="F32" s="75"/>
      <c r="G32" s="75"/>
      <c r="H32" s="75"/>
      <c r="I32" s="75"/>
      <c r="J32" s="75"/>
      <c r="K32" s="75"/>
      <c r="L32" s="75"/>
      <c r="M32" s="75"/>
      <c r="N32" s="75"/>
      <c r="O32" s="75"/>
      <c r="P32" s="134">
        <f>SUM(D32:O32)</f>
        <v>0</v>
      </c>
      <c r="Q32" s="146"/>
    </row>
    <row r="33" spans="1:17" ht="15.75" customHeight="1">
      <c r="A33" s="20">
        <v>1</v>
      </c>
      <c r="B33" s="48" t="s">
        <v>206</v>
      </c>
      <c r="C33" s="67"/>
      <c r="D33" s="79">
        <v>2</v>
      </c>
      <c r="E33" s="88"/>
      <c r="F33" s="79">
        <v>2</v>
      </c>
      <c r="G33" s="88"/>
      <c r="H33" s="79">
        <v>2</v>
      </c>
      <c r="I33" s="88"/>
      <c r="J33" s="79">
        <v>2</v>
      </c>
      <c r="K33" s="88"/>
      <c r="L33" s="79">
        <v>1</v>
      </c>
      <c r="M33" s="88"/>
      <c r="N33" s="79">
        <v>1</v>
      </c>
      <c r="O33" s="124"/>
      <c r="P33" s="136">
        <f>SUM(D33:O33)</f>
        <v>10</v>
      </c>
      <c r="Q33" s="143"/>
    </row>
    <row r="34" spans="1:17" ht="15.75" customHeight="1">
      <c r="A34" s="20">
        <v>2</v>
      </c>
      <c r="B34" s="48"/>
      <c r="C34" s="67"/>
      <c r="D34" s="78"/>
      <c r="E34" s="78"/>
      <c r="F34" s="78"/>
      <c r="G34" s="78"/>
      <c r="H34" s="78"/>
      <c r="I34" s="78"/>
      <c r="J34" s="78"/>
      <c r="K34" s="78"/>
      <c r="L34" s="78"/>
      <c r="M34" s="78"/>
      <c r="N34" s="78"/>
      <c r="O34" s="79"/>
      <c r="P34" s="136">
        <f>SUM(D34:O34)</f>
        <v>0</v>
      </c>
      <c r="Q34" s="143"/>
    </row>
    <row r="35" spans="1:17" ht="15.75" customHeight="1">
      <c r="A35" s="20">
        <v>3</v>
      </c>
      <c r="B35" s="48"/>
      <c r="C35" s="67"/>
      <c r="D35" s="79"/>
      <c r="E35" s="88"/>
      <c r="F35" s="79"/>
      <c r="G35" s="88"/>
      <c r="H35" s="79"/>
      <c r="I35" s="88"/>
      <c r="J35" s="79"/>
      <c r="K35" s="88"/>
      <c r="L35" s="79"/>
      <c r="M35" s="88"/>
      <c r="N35" s="79"/>
      <c r="O35" s="125"/>
      <c r="P35" s="136">
        <f>SUM(D35:O35)</f>
        <v>0</v>
      </c>
      <c r="Q35" s="148"/>
    </row>
    <row r="36" spans="1:17" s="3" customFormat="1" ht="15.75" customHeight="1">
      <c r="A36" s="21" t="s">
        <v>240</v>
      </c>
      <c r="B36" s="44"/>
      <c r="C36" s="44"/>
      <c r="D36" s="44"/>
      <c r="E36" s="44"/>
      <c r="F36" s="99">
        <v>10</v>
      </c>
      <c r="G36" s="104" t="s">
        <v>231</v>
      </c>
      <c r="H36" s="45" t="s">
        <v>288</v>
      </c>
      <c r="I36" s="107"/>
      <c r="J36" s="107"/>
      <c r="K36" s="107"/>
      <c r="L36" s="107"/>
      <c r="M36" s="117">
        <v>10</v>
      </c>
      <c r="N36" s="104" t="s">
        <v>314</v>
      </c>
      <c r="O36" s="122">
        <f>IF(F36=0,0,ROUNDUP(F36*100/M36,0))</f>
        <v>100</v>
      </c>
      <c r="P36" s="137" t="s">
        <v>65</v>
      </c>
      <c r="Q36" s="149" t="str">
        <f>IF(O36&gt;80,"該","非")</f>
        <v>該</v>
      </c>
    </row>
    <row r="37" spans="1:17" s="3" customFormat="1" ht="15.75" customHeight="1">
      <c r="A37" s="21" t="s">
        <v>241</v>
      </c>
      <c r="B37" s="45"/>
      <c r="C37" s="45"/>
      <c r="D37" s="80"/>
      <c r="E37" s="89" t="s">
        <v>206</v>
      </c>
      <c r="F37" s="89"/>
      <c r="G37" s="89"/>
      <c r="H37" s="89"/>
      <c r="I37" s="89"/>
      <c r="J37" s="89"/>
      <c r="K37" s="111" t="s">
        <v>53</v>
      </c>
      <c r="L37" s="45"/>
      <c r="M37" s="80"/>
      <c r="N37" s="57" t="s">
        <v>356</v>
      </c>
      <c r="O37" s="57"/>
      <c r="P37" s="138"/>
      <c r="Q37" s="150"/>
    </row>
    <row r="38" spans="1:17" s="3" customFormat="1" ht="15.75" customHeight="1">
      <c r="A38" s="22" t="s">
        <v>242</v>
      </c>
      <c r="B38" s="46"/>
      <c r="C38" s="46"/>
      <c r="D38" s="81"/>
      <c r="E38" s="90" t="s">
        <v>328</v>
      </c>
      <c r="F38" s="90"/>
      <c r="G38" s="90"/>
      <c r="H38" s="90"/>
      <c r="I38" s="90"/>
      <c r="J38" s="90"/>
      <c r="K38" s="112" t="s">
        <v>309</v>
      </c>
      <c r="L38" s="112"/>
      <c r="M38" s="112"/>
      <c r="N38" s="119" t="s">
        <v>74</v>
      </c>
      <c r="O38" s="119"/>
      <c r="P38" s="58"/>
      <c r="Q38" s="151"/>
    </row>
    <row r="39" spans="1:17" s="3" customFormat="1" ht="15.75" customHeight="1">
      <c r="A39" s="23" t="s">
        <v>219</v>
      </c>
      <c r="B39" s="47"/>
      <c r="C39" s="47"/>
      <c r="D39" s="47"/>
      <c r="E39" s="47"/>
      <c r="F39" s="47"/>
      <c r="G39" s="105" t="s">
        <v>48</v>
      </c>
      <c r="H39" s="106"/>
      <c r="I39" s="108" t="s">
        <v>58</v>
      </c>
      <c r="J39" s="106" t="s">
        <v>201</v>
      </c>
      <c r="K39" s="167" t="s">
        <v>310</v>
      </c>
      <c r="L39" s="169"/>
      <c r="M39" s="116" t="s">
        <v>312</v>
      </c>
      <c r="N39" s="47"/>
      <c r="O39" s="123"/>
      <c r="P39" s="47" t="s">
        <v>200</v>
      </c>
      <c r="Q39" s="152" t="s">
        <v>203</v>
      </c>
    </row>
    <row r="40" spans="1:17" s="4" customFormat="1" ht="15.75" customHeight="1">
      <c r="A40" s="17" t="s">
        <v>245</v>
      </c>
      <c r="B40" s="40"/>
      <c r="C40" s="40"/>
      <c r="D40" s="40"/>
      <c r="E40" s="40"/>
      <c r="F40" s="40"/>
      <c r="G40" s="40"/>
      <c r="H40" s="40"/>
      <c r="I40" s="40"/>
      <c r="J40" s="40"/>
      <c r="K40" s="40"/>
      <c r="L40" s="40"/>
      <c r="M40" s="40"/>
      <c r="N40" s="40"/>
      <c r="O40" s="40"/>
      <c r="P40" s="132" t="s">
        <v>315</v>
      </c>
      <c r="Q40" s="145"/>
    </row>
    <row r="41" spans="1:17" ht="15.75" customHeight="1">
      <c r="A41" s="18" t="s">
        <v>237</v>
      </c>
      <c r="B41" s="41"/>
      <c r="C41" s="65"/>
      <c r="D41" s="76">
        <v>12</v>
      </c>
      <c r="E41" s="76"/>
      <c r="F41" s="76">
        <v>11</v>
      </c>
      <c r="G41" s="76"/>
      <c r="H41" s="76">
        <v>11</v>
      </c>
      <c r="I41" s="76"/>
      <c r="J41" s="76">
        <v>11</v>
      </c>
      <c r="K41" s="76"/>
      <c r="L41" s="76">
        <v>10</v>
      </c>
      <c r="M41" s="76"/>
      <c r="N41" s="76">
        <v>10</v>
      </c>
      <c r="O41" s="121"/>
      <c r="P41" s="133">
        <f>SUM(D41:O41)</f>
        <v>65</v>
      </c>
      <c r="Q41" s="143"/>
    </row>
    <row r="42" spans="1:17" ht="15.75" customHeight="1">
      <c r="A42" s="19" t="s">
        <v>238</v>
      </c>
      <c r="B42" s="42"/>
      <c r="C42" s="66"/>
      <c r="D42" s="75">
        <v>1</v>
      </c>
      <c r="E42" s="75"/>
      <c r="F42" s="75">
        <v>1</v>
      </c>
      <c r="G42" s="75"/>
      <c r="H42" s="75">
        <v>1</v>
      </c>
      <c r="I42" s="75"/>
      <c r="J42" s="75">
        <v>1</v>
      </c>
      <c r="K42" s="75"/>
      <c r="L42" s="75">
        <v>1</v>
      </c>
      <c r="M42" s="75"/>
      <c r="N42" s="75">
        <v>1</v>
      </c>
      <c r="O42" s="75"/>
      <c r="P42" s="134">
        <f>SUM(D42:O42)</f>
        <v>6</v>
      </c>
      <c r="Q42" s="146"/>
    </row>
    <row r="43" spans="1:17" ht="15.75" customHeight="1">
      <c r="A43" s="20">
        <v>1</v>
      </c>
      <c r="B43" s="48" t="s">
        <v>319</v>
      </c>
      <c r="C43" s="67"/>
      <c r="D43" s="79">
        <v>10</v>
      </c>
      <c r="E43" s="88"/>
      <c r="F43" s="79">
        <v>9</v>
      </c>
      <c r="G43" s="88"/>
      <c r="H43" s="79">
        <v>9</v>
      </c>
      <c r="I43" s="88"/>
      <c r="J43" s="79">
        <v>9</v>
      </c>
      <c r="K43" s="88"/>
      <c r="L43" s="79">
        <v>8</v>
      </c>
      <c r="M43" s="88"/>
      <c r="N43" s="79">
        <v>8</v>
      </c>
      <c r="O43" s="124"/>
      <c r="P43" s="136">
        <f>SUM(D43:O43)</f>
        <v>53</v>
      </c>
      <c r="Q43" s="143"/>
    </row>
    <row r="44" spans="1:17" ht="15.75" customHeight="1">
      <c r="A44" s="20">
        <v>2</v>
      </c>
      <c r="B44" s="48" t="s">
        <v>318</v>
      </c>
      <c r="C44" s="67"/>
      <c r="D44" s="78">
        <v>1</v>
      </c>
      <c r="E44" s="78"/>
      <c r="F44" s="78">
        <v>1</v>
      </c>
      <c r="G44" s="78"/>
      <c r="H44" s="78">
        <v>1</v>
      </c>
      <c r="I44" s="78"/>
      <c r="J44" s="78">
        <v>1</v>
      </c>
      <c r="K44" s="78"/>
      <c r="L44" s="78">
        <v>1</v>
      </c>
      <c r="M44" s="78"/>
      <c r="N44" s="78">
        <v>1</v>
      </c>
      <c r="O44" s="126"/>
      <c r="P44" s="136">
        <f>SUM(D44:O44)</f>
        <v>6</v>
      </c>
      <c r="Q44" s="143"/>
    </row>
    <row r="45" spans="1:17" ht="15.75" customHeight="1">
      <c r="A45" s="20">
        <v>3</v>
      </c>
      <c r="B45" s="48" t="s">
        <v>146</v>
      </c>
      <c r="C45" s="67"/>
      <c r="D45" s="79">
        <v>1</v>
      </c>
      <c r="E45" s="88"/>
      <c r="F45" s="79">
        <v>1</v>
      </c>
      <c r="G45" s="88"/>
      <c r="H45" s="79">
        <v>1</v>
      </c>
      <c r="I45" s="88"/>
      <c r="J45" s="79">
        <v>1</v>
      </c>
      <c r="K45" s="88"/>
      <c r="L45" s="79">
        <v>1</v>
      </c>
      <c r="M45" s="88"/>
      <c r="N45" s="79">
        <v>1</v>
      </c>
      <c r="O45" s="125"/>
      <c r="P45" s="136">
        <f>SUM(D45:O45)</f>
        <v>6</v>
      </c>
      <c r="Q45" s="148"/>
    </row>
    <row r="46" spans="1:17" s="3" customFormat="1" ht="15.75" customHeight="1">
      <c r="A46" s="21" t="s">
        <v>240</v>
      </c>
      <c r="B46" s="44"/>
      <c r="C46" s="44"/>
      <c r="D46" s="44"/>
      <c r="E46" s="44"/>
      <c r="F46" s="99">
        <v>53</v>
      </c>
      <c r="G46" s="104" t="s">
        <v>231</v>
      </c>
      <c r="H46" s="45" t="s">
        <v>289</v>
      </c>
      <c r="I46" s="107"/>
      <c r="J46" s="107"/>
      <c r="K46" s="107"/>
      <c r="L46" s="107"/>
      <c r="M46" s="117">
        <v>65</v>
      </c>
      <c r="N46" s="104" t="s">
        <v>314</v>
      </c>
      <c r="O46" s="122">
        <f>IF(F46=0,0,ROUNDUP(F46*100/M46,0))</f>
        <v>82</v>
      </c>
      <c r="P46" s="137" t="s">
        <v>65</v>
      </c>
      <c r="Q46" s="149" t="str">
        <f>IF(O46&gt;80,"該","非")</f>
        <v>該</v>
      </c>
    </row>
    <row r="47" spans="1:17" s="3" customFormat="1" ht="15.75" customHeight="1">
      <c r="A47" s="21" t="s">
        <v>241</v>
      </c>
      <c r="B47" s="45"/>
      <c r="C47" s="45"/>
      <c r="D47" s="80"/>
      <c r="E47" s="89" t="s">
        <v>20</v>
      </c>
      <c r="F47" s="89"/>
      <c r="G47" s="89"/>
      <c r="H47" s="89"/>
      <c r="I47" s="89"/>
      <c r="J47" s="89"/>
      <c r="K47" s="111" t="s">
        <v>53</v>
      </c>
      <c r="L47" s="45"/>
      <c r="M47" s="80"/>
      <c r="N47" s="57" t="s">
        <v>227</v>
      </c>
      <c r="O47" s="57"/>
      <c r="P47" s="138"/>
      <c r="Q47" s="150"/>
    </row>
    <row r="48" spans="1:17" s="3" customFormat="1" ht="15.75" customHeight="1">
      <c r="A48" s="22" t="s">
        <v>242</v>
      </c>
      <c r="B48" s="46"/>
      <c r="C48" s="46"/>
      <c r="D48" s="81"/>
      <c r="E48" s="90" t="s">
        <v>152</v>
      </c>
      <c r="F48" s="90"/>
      <c r="G48" s="90"/>
      <c r="H48" s="90"/>
      <c r="I48" s="90"/>
      <c r="J48" s="90"/>
      <c r="K48" s="112" t="s">
        <v>309</v>
      </c>
      <c r="L48" s="112"/>
      <c r="M48" s="112"/>
      <c r="N48" s="119" t="s">
        <v>221</v>
      </c>
      <c r="O48" s="119"/>
      <c r="P48" s="58"/>
      <c r="Q48" s="151"/>
    </row>
    <row r="49" spans="1:17" s="3" customFormat="1" ht="15.75" customHeight="1">
      <c r="A49" s="23" t="s">
        <v>219</v>
      </c>
      <c r="B49" s="47"/>
      <c r="C49" s="47"/>
      <c r="D49" s="47"/>
      <c r="E49" s="47"/>
      <c r="F49" s="47"/>
      <c r="G49" s="166" t="s">
        <v>48</v>
      </c>
      <c r="H49" s="167"/>
      <c r="I49" s="168" t="s">
        <v>254</v>
      </c>
      <c r="J49" s="106" t="s">
        <v>201</v>
      </c>
      <c r="K49" s="106" t="s">
        <v>310</v>
      </c>
      <c r="L49" s="114"/>
      <c r="M49" s="116" t="s">
        <v>312</v>
      </c>
      <c r="N49" s="47"/>
      <c r="O49" s="123"/>
      <c r="P49" s="47" t="s">
        <v>200</v>
      </c>
      <c r="Q49" s="152" t="s">
        <v>203</v>
      </c>
    </row>
    <row r="50" spans="1:17" s="4" customFormat="1" ht="15.75" customHeight="1">
      <c r="A50" s="17" t="s">
        <v>247</v>
      </c>
      <c r="B50" s="40"/>
      <c r="C50" s="40"/>
      <c r="D50" s="40"/>
      <c r="E50" s="40"/>
      <c r="F50" s="40"/>
      <c r="G50" s="40"/>
      <c r="H50" s="40"/>
      <c r="I50" s="40"/>
      <c r="J50" s="40"/>
      <c r="K50" s="40"/>
      <c r="L50" s="40"/>
      <c r="M50" s="40"/>
      <c r="N50" s="40"/>
      <c r="O50" s="40"/>
      <c r="P50" s="132" t="s">
        <v>315</v>
      </c>
      <c r="Q50" s="145"/>
    </row>
    <row r="51" spans="1:17" ht="15.75" customHeight="1">
      <c r="A51" s="18" t="s">
        <v>237</v>
      </c>
      <c r="B51" s="41"/>
      <c r="C51" s="65"/>
      <c r="D51" s="76">
        <v>7</v>
      </c>
      <c r="E51" s="76"/>
      <c r="F51" s="76">
        <v>7</v>
      </c>
      <c r="G51" s="76"/>
      <c r="H51" s="76">
        <v>7</v>
      </c>
      <c r="I51" s="76"/>
      <c r="J51" s="76">
        <v>7</v>
      </c>
      <c r="K51" s="76"/>
      <c r="L51" s="76">
        <v>8</v>
      </c>
      <c r="M51" s="76"/>
      <c r="N51" s="76">
        <v>8</v>
      </c>
      <c r="O51" s="121"/>
      <c r="P51" s="133">
        <f>SUM(D51:O51)</f>
        <v>44</v>
      </c>
      <c r="Q51" s="143"/>
    </row>
    <row r="52" spans="1:17" ht="15.75" customHeight="1">
      <c r="A52" s="19" t="s">
        <v>238</v>
      </c>
      <c r="B52" s="42"/>
      <c r="C52" s="66"/>
      <c r="D52" s="75">
        <v>1</v>
      </c>
      <c r="E52" s="75"/>
      <c r="F52" s="75">
        <v>1</v>
      </c>
      <c r="G52" s="75"/>
      <c r="H52" s="75">
        <v>1</v>
      </c>
      <c r="I52" s="75"/>
      <c r="J52" s="75">
        <v>1</v>
      </c>
      <c r="K52" s="75"/>
      <c r="L52" s="75">
        <v>1</v>
      </c>
      <c r="M52" s="75"/>
      <c r="N52" s="75">
        <v>1</v>
      </c>
      <c r="O52" s="75"/>
      <c r="P52" s="134">
        <f>SUM(D52:O52)</f>
        <v>6</v>
      </c>
      <c r="Q52" s="146"/>
    </row>
    <row r="53" spans="1:17" ht="15.75" customHeight="1">
      <c r="A53" s="20">
        <v>1</v>
      </c>
      <c r="B53" s="48" t="s">
        <v>156</v>
      </c>
      <c r="C53" s="67"/>
      <c r="D53" s="79">
        <v>4</v>
      </c>
      <c r="E53" s="88"/>
      <c r="F53" s="79">
        <v>4</v>
      </c>
      <c r="G53" s="88"/>
      <c r="H53" s="79">
        <v>4</v>
      </c>
      <c r="I53" s="88"/>
      <c r="J53" s="79">
        <v>4</v>
      </c>
      <c r="K53" s="88"/>
      <c r="L53" s="79">
        <v>5</v>
      </c>
      <c r="M53" s="88"/>
      <c r="N53" s="79">
        <v>5</v>
      </c>
      <c r="O53" s="125"/>
      <c r="P53" s="136">
        <f>SUM(D53:O53)</f>
        <v>26</v>
      </c>
      <c r="Q53" s="142"/>
    </row>
    <row r="54" spans="1:17" ht="15.75" customHeight="1">
      <c r="A54" s="20">
        <v>2</v>
      </c>
      <c r="B54" s="48" t="s">
        <v>313</v>
      </c>
      <c r="C54" s="67"/>
      <c r="D54" s="78">
        <v>2</v>
      </c>
      <c r="E54" s="78"/>
      <c r="F54" s="78">
        <v>2</v>
      </c>
      <c r="G54" s="78"/>
      <c r="H54" s="78">
        <v>2</v>
      </c>
      <c r="I54" s="78"/>
      <c r="J54" s="78">
        <v>2</v>
      </c>
      <c r="K54" s="78"/>
      <c r="L54" s="78">
        <v>2</v>
      </c>
      <c r="M54" s="78"/>
      <c r="N54" s="78">
        <v>2</v>
      </c>
      <c r="O54" s="79"/>
      <c r="P54" s="136">
        <f>SUM(D54:O54)</f>
        <v>12</v>
      </c>
      <c r="Q54" s="143"/>
    </row>
    <row r="55" spans="1:17" ht="15.75" customHeight="1">
      <c r="A55" s="20">
        <v>3</v>
      </c>
      <c r="B55" s="48" t="s">
        <v>320</v>
      </c>
      <c r="C55" s="67"/>
      <c r="D55" s="79">
        <v>1</v>
      </c>
      <c r="E55" s="88"/>
      <c r="F55" s="79">
        <v>1</v>
      </c>
      <c r="G55" s="88"/>
      <c r="H55" s="79">
        <v>1</v>
      </c>
      <c r="I55" s="88"/>
      <c r="J55" s="79">
        <v>1</v>
      </c>
      <c r="K55" s="88"/>
      <c r="L55" s="79">
        <v>1</v>
      </c>
      <c r="M55" s="88"/>
      <c r="N55" s="79">
        <v>1</v>
      </c>
      <c r="O55" s="124"/>
      <c r="P55" s="136">
        <f>SUM(D55:O55)</f>
        <v>6</v>
      </c>
      <c r="Q55" s="148"/>
    </row>
    <row r="56" spans="1:17" s="3" customFormat="1" ht="15.75" customHeight="1">
      <c r="A56" s="21" t="s">
        <v>240</v>
      </c>
      <c r="B56" s="44"/>
      <c r="C56" s="44"/>
      <c r="D56" s="44"/>
      <c r="E56" s="44"/>
      <c r="F56" s="99">
        <v>26</v>
      </c>
      <c r="G56" s="104" t="s">
        <v>231</v>
      </c>
      <c r="H56" s="45" t="s">
        <v>290</v>
      </c>
      <c r="I56" s="107"/>
      <c r="J56" s="107"/>
      <c r="K56" s="107"/>
      <c r="L56" s="107"/>
      <c r="M56" s="117">
        <v>44</v>
      </c>
      <c r="N56" s="104" t="s">
        <v>314</v>
      </c>
      <c r="O56" s="122">
        <f>IF(F56=0,0,ROUNDUP(F56*100/M56,0))</f>
        <v>60</v>
      </c>
      <c r="P56" s="137" t="s">
        <v>65</v>
      </c>
      <c r="Q56" s="149" t="str">
        <f>IF(O56&gt;80,"該","非")</f>
        <v>非</v>
      </c>
    </row>
    <row r="57" spans="1:17" s="3" customFormat="1" ht="15.75" customHeight="1">
      <c r="A57" s="21" t="s">
        <v>241</v>
      </c>
      <c r="B57" s="45"/>
      <c r="C57" s="45"/>
      <c r="D57" s="80"/>
      <c r="E57" s="89" t="s">
        <v>330</v>
      </c>
      <c r="F57" s="89"/>
      <c r="G57" s="89"/>
      <c r="H57" s="89"/>
      <c r="I57" s="89"/>
      <c r="J57" s="89"/>
      <c r="K57" s="111" t="s">
        <v>53</v>
      </c>
      <c r="L57" s="45"/>
      <c r="M57" s="80"/>
      <c r="N57" s="57" t="s">
        <v>336</v>
      </c>
      <c r="O57" s="57"/>
      <c r="P57" s="138"/>
      <c r="Q57" s="150"/>
    </row>
    <row r="58" spans="1:17" s="3" customFormat="1" ht="15.75" customHeight="1">
      <c r="A58" s="22" t="s">
        <v>242</v>
      </c>
      <c r="B58" s="46"/>
      <c r="C58" s="46"/>
      <c r="D58" s="81"/>
      <c r="E58" s="90" t="s">
        <v>307</v>
      </c>
      <c r="F58" s="90"/>
      <c r="G58" s="90"/>
      <c r="H58" s="90"/>
      <c r="I58" s="90"/>
      <c r="J58" s="90"/>
      <c r="K58" s="112" t="s">
        <v>309</v>
      </c>
      <c r="L58" s="112"/>
      <c r="M58" s="112"/>
      <c r="N58" s="119" t="s">
        <v>357</v>
      </c>
      <c r="O58" s="119"/>
      <c r="P58" s="58"/>
      <c r="Q58" s="151"/>
    </row>
    <row r="59" spans="1:17" s="3" customFormat="1" ht="15.75" customHeight="1">
      <c r="A59" s="23" t="s">
        <v>219</v>
      </c>
      <c r="B59" s="47"/>
      <c r="C59" s="47"/>
      <c r="D59" s="47"/>
      <c r="E59" s="47"/>
      <c r="F59" s="47"/>
      <c r="G59" s="166" t="s">
        <v>48</v>
      </c>
      <c r="H59" s="167"/>
      <c r="I59" s="168" t="s">
        <v>254</v>
      </c>
      <c r="J59" s="106" t="s">
        <v>201</v>
      </c>
      <c r="K59" s="106" t="s">
        <v>310</v>
      </c>
      <c r="L59" s="114"/>
      <c r="M59" s="116" t="s">
        <v>312</v>
      </c>
      <c r="N59" s="47"/>
      <c r="O59" s="123"/>
      <c r="P59" s="47" t="s">
        <v>200</v>
      </c>
      <c r="Q59" s="152" t="s">
        <v>203</v>
      </c>
    </row>
    <row r="60" spans="1:17" s="4" customFormat="1" ht="15.75" customHeight="1">
      <c r="A60" s="17" t="s">
        <v>148</v>
      </c>
      <c r="B60" s="40"/>
      <c r="C60" s="40"/>
      <c r="D60" s="40"/>
      <c r="E60" s="40"/>
      <c r="F60" s="40"/>
      <c r="G60" s="40"/>
      <c r="H60" s="40"/>
      <c r="I60" s="40"/>
      <c r="J60" s="40"/>
      <c r="K60" s="40"/>
      <c r="L60" s="40"/>
      <c r="M60" s="40"/>
      <c r="N60" s="40"/>
      <c r="O60" s="40"/>
      <c r="P60" s="132" t="s">
        <v>315</v>
      </c>
      <c r="Q60" s="145"/>
    </row>
    <row r="61" spans="1:17" ht="15.75" customHeight="1">
      <c r="A61" s="18" t="s">
        <v>237</v>
      </c>
      <c r="B61" s="41"/>
      <c r="C61" s="65"/>
      <c r="D61" s="76">
        <v>28</v>
      </c>
      <c r="E61" s="76"/>
      <c r="F61" s="76">
        <v>28</v>
      </c>
      <c r="G61" s="76"/>
      <c r="H61" s="76">
        <v>29</v>
      </c>
      <c r="I61" s="76"/>
      <c r="J61" s="76">
        <v>31</v>
      </c>
      <c r="K61" s="76"/>
      <c r="L61" s="76">
        <v>32</v>
      </c>
      <c r="M61" s="76"/>
      <c r="N61" s="76">
        <v>35</v>
      </c>
      <c r="O61" s="121"/>
      <c r="P61" s="133">
        <f>SUM(D61:O61)</f>
        <v>183</v>
      </c>
      <c r="Q61" s="143"/>
    </row>
    <row r="62" spans="1:17" ht="15.75" customHeight="1">
      <c r="A62" s="19" t="s">
        <v>238</v>
      </c>
      <c r="B62" s="42"/>
      <c r="C62" s="66"/>
      <c r="D62" s="75">
        <v>4</v>
      </c>
      <c r="E62" s="75"/>
      <c r="F62" s="75">
        <v>4</v>
      </c>
      <c r="G62" s="75"/>
      <c r="H62" s="75">
        <v>4</v>
      </c>
      <c r="I62" s="75"/>
      <c r="J62" s="75">
        <v>4</v>
      </c>
      <c r="K62" s="75"/>
      <c r="L62" s="75">
        <v>4</v>
      </c>
      <c r="M62" s="75"/>
      <c r="N62" s="75">
        <v>4</v>
      </c>
      <c r="O62" s="75"/>
      <c r="P62" s="134">
        <f>SUM(D62:O62)</f>
        <v>24</v>
      </c>
      <c r="Q62" s="146"/>
    </row>
    <row r="63" spans="1:17" ht="15.75" customHeight="1">
      <c r="A63" s="20">
        <v>1</v>
      </c>
      <c r="B63" s="48" t="s">
        <v>41</v>
      </c>
      <c r="C63" s="67"/>
      <c r="D63" s="79">
        <v>24</v>
      </c>
      <c r="E63" s="88"/>
      <c r="F63" s="79">
        <v>24</v>
      </c>
      <c r="G63" s="88"/>
      <c r="H63" s="79">
        <v>24</v>
      </c>
      <c r="I63" s="88"/>
      <c r="J63" s="79">
        <v>25</v>
      </c>
      <c r="K63" s="88"/>
      <c r="L63" s="79">
        <v>25</v>
      </c>
      <c r="M63" s="88"/>
      <c r="N63" s="79">
        <v>26</v>
      </c>
      <c r="O63" s="124"/>
      <c r="P63" s="136">
        <f>SUM(D63:O63)</f>
        <v>148</v>
      </c>
      <c r="Q63" s="143"/>
    </row>
    <row r="64" spans="1:17" ht="15.75" customHeight="1">
      <c r="A64" s="20">
        <v>2</v>
      </c>
      <c r="B64" s="48" t="s">
        <v>225</v>
      </c>
      <c r="C64" s="67"/>
      <c r="D64" s="78">
        <v>4</v>
      </c>
      <c r="E64" s="78"/>
      <c r="F64" s="78">
        <v>4</v>
      </c>
      <c r="G64" s="78"/>
      <c r="H64" s="78">
        <v>5</v>
      </c>
      <c r="I64" s="78"/>
      <c r="J64" s="78">
        <v>5</v>
      </c>
      <c r="K64" s="78"/>
      <c r="L64" s="78">
        <v>5</v>
      </c>
      <c r="M64" s="78"/>
      <c r="N64" s="78">
        <v>6</v>
      </c>
      <c r="O64" s="79"/>
      <c r="P64" s="136">
        <f>SUM(D64:O64)</f>
        <v>29</v>
      </c>
      <c r="Q64" s="143"/>
    </row>
    <row r="65" spans="1:17" ht="15.75" customHeight="1">
      <c r="A65" s="20">
        <v>3</v>
      </c>
      <c r="B65" s="48" t="s">
        <v>321</v>
      </c>
      <c r="C65" s="67"/>
      <c r="D65" s="79">
        <v>0</v>
      </c>
      <c r="E65" s="88"/>
      <c r="F65" s="79"/>
      <c r="G65" s="88"/>
      <c r="H65" s="79"/>
      <c r="I65" s="88"/>
      <c r="J65" s="79">
        <v>1</v>
      </c>
      <c r="K65" s="88"/>
      <c r="L65" s="79">
        <v>1</v>
      </c>
      <c r="M65" s="88"/>
      <c r="N65" s="79">
        <v>2</v>
      </c>
      <c r="O65" s="124"/>
      <c r="P65" s="136">
        <f>SUM(D65:O65)</f>
        <v>4</v>
      </c>
      <c r="Q65" s="148"/>
    </row>
    <row r="66" spans="1:17" s="3" customFormat="1" ht="15.75" customHeight="1">
      <c r="A66" s="21" t="s">
        <v>240</v>
      </c>
      <c r="B66" s="44"/>
      <c r="C66" s="44"/>
      <c r="D66" s="44"/>
      <c r="E66" s="44"/>
      <c r="F66" s="99">
        <v>148</v>
      </c>
      <c r="G66" s="104" t="s">
        <v>231</v>
      </c>
      <c r="H66" s="45" t="s">
        <v>291</v>
      </c>
      <c r="I66" s="107"/>
      <c r="J66" s="107"/>
      <c r="K66" s="107"/>
      <c r="L66" s="107"/>
      <c r="M66" s="117">
        <v>183</v>
      </c>
      <c r="N66" s="104" t="s">
        <v>314</v>
      </c>
      <c r="O66" s="122">
        <f>IF(F66=0,0,ROUNDUP(F66*100/M66,0))</f>
        <v>81</v>
      </c>
      <c r="P66" s="137" t="s">
        <v>65</v>
      </c>
      <c r="Q66" s="149" t="str">
        <f>IF(O66&gt;80,"該","非")</f>
        <v>該</v>
      </c>
    </row>
    <row r="67" spans="1:17" s="3" customFormat="1" ht="15.75" customHeight="1">
      <c r="A67" s="21" t="s">
        <v>241</v>
      </c>
      <c r="B67" s="45"/>
      <c r="C67" s="45"/>
      <c r="D67" s="80"/>
      <c r="E67" s="89" t="s">
        <v>300</v>
      </c>
      <c r="F67" s="89"/>
      <c r="G67" s="89"/>
      <c r="H67" s="89"/>
      <c r="I67" s="89"/>
      <c r="J67" s="89"/>
      <c r="K67" s="111" t="s">
        <v>53</v>
      </c>
      <c r="L67" s="45"/>
      <c r="M67" s="80"/>
      <c r="N67" s="57" t="s">
        <v>333</v>
      </c>
      <c r="O67" s="57"/>
      <c r="P67" s="138"/>
      <c r="Q67" s="150"/>
    </row>
    <row r="68" spans="1:17" s="3" customFormat="1" ht="15.75" customHeight="1">
      <c r="A68" s="22" t="s">
        <v>242</v>
      </c>
      <c r="B68" s="46"/>
      <c r="C68" s="46"/>
      <c r="D68" s="81"/>
      <c r="E68" s="90" t="s">
        <v>165</v>
      </c>
      <c r="F68" s="90"/>
      <c r="G68" s="90"/>
      <c r="H68" s="90"/>
      <c r="I68" s="90"/>
      <c r="J68" s="90"/>
      <c r="K68" s="112" t="s">
        <v>309</v>
      </c>
      <c r="L68" s="112"/>
      <c r="M68" s="112"/>
      <c r="N68" s="119" t="s">
        <v>339</v>
      </c>
      <c r="O68" s="119"/>
      <c r="P68" s="58"/>
      <c r="Q68" s="151"/>
    </row>
    <row r="69" spans="1:17" s="3" customFormat="1" ht="15.75" customHeight="1">
      <c r="A69" s="23" t="s">
        <v>219</v>
      </c>
      <c r="B69" s="47"/>
      <c r="C69" s="47"/>
      <c r="D69" s="47"/>
      <c r="E69" s="47"/>
      <c r="F69" s="47"/>
      <c r="G69" s="166" t="s">
        <v>48</v>
      </c>
      <c r="H69" s="167"/>
      <c r="I69" s="168" t="s">
        <v>254</v>
      </c>
      <c r="J69" s="106" t="s">
        <v>201</v>
      </c>
      <c r="K69" s="106" t="s">
        <v>310</v>
      </c>
      <c r="L69" s="114"/>
      <c r="M69" s="116" t="s">
        <v>312</v>
      </c>
      <c r="N69" s="47"/>
      <c r="O69" s="123"/>
      <c r="P69" s="47" t="s">
        <v>200</v>
      </c>
      <c r="Q69" s="152" t="s">
        <v>203</v>
      </c>
    </row>
    <row r="70" spans="1:17" s="4" customFormat="1" ht="15.75" customHeight="1">
      <c r="A70" s="17" t="s">
        <v>248</v>
      </c>
      <c r="B70" s="40"/>
      <c r="C70" s="40"/>
      <c r="D70" s="40"/>
      <c r="E70" s="40"/>
      <c r="F70" s="40"/>
      <c r="G70" s="40"/>
      <c r="H70" s="40"/>
      <c r="I70" s="40"/>
      <c r="J70" s="40"/>
      <c r="K70" s="40"/>
      <c r="L70" s="40"/>
      <c r="M70" s="40"/>
      <c r="N70" s="40"/>
      <c r="O70" s="40"/>
      <c r="P70" s="132" t="s">
        <v>315</v>
      </c>
      <c r="Q70" s="145"/>
    </row>
    <row r="71" spans="1:17" ht="15.75" customHeight="1">
      <c r="A71" s="18" t="s">
        <v>237</v>
      </c>
      <c r="B71" s="41"/>
      <c r="C71" s="65"/>
      <c r="D71" s="76">
        <v>18</v>
      </c>
      <c r="E71" s="76"/>
      <c r="F71" s="76">
        <v>18</v>
      </c>
      <c r="G71" s="76"/>
      <c r="H71" s="76">
        <v>18</v>
      </c>
      <c r="I71" s="76"/>
      <c r="J71" s="76">
        <v>18</v>
      </c>
      <c r="K71" s="76"/>
      <c r="L71" s="76">
        <v>18</v>
      </c>
      <c r="M71" s="76"/>
      <c r="N71" s="76">
        <v>18</v>
      </c>
      <c r="O71" s="121"/>
      <c r="P71" s="133">
        <f>SUM(D71:O71)</f>
        <v>108</v>
      </c>
      <c r="Q71" s="143"/>
    </row>
    <row r="72" spans="1:17" ht="15.75" customHeight="1">
      <c r="A72" s="19" t="s">
        <v>238</v>
      </c>
      <c r="B72" s="42"/>
      <c r="C72" s="66"/>
      <c r="D72" s="75">
        <v>3</v>
      </c>
      <c r="E72" s="75"/>
      <c r="F72" s="75">
        <v>3</v>
      </c>
      <c r="G72" s="75"/>
      <c r="H72" s="75">
        <v>3</v>
      </c>
      <c r="I72" s="75"/>
      <c r="J72" s="75">
        <v>3</v>
      </c>
      <c r="K72" s="75"/>
      <c r="L72" s="75">
        <v>3</v>
      </c>
      <c r="M72" s="75"/>
      <c r="N72" s="75">
        <v>3</v>
      </c>
      <c r="O72" s="75"/>
      <c r="P72" s="134">
        <f>SUM(D72:O72)</f>
        <v>18</v>
      </c>
      <c r="Q72" s="146"/>
    </row>
    <row r="73" spans="1:17" ht="15.75" customHeight="1">
      <c r="A73" s="20">
        <v>1</v>
      </c>
      <c r="B73" s="48" t="s">
        <v>319</v>
      </c>
      <c r="C73" s="67"/>
      <c r="D73" s="79">
        <v>15</v>
      </c>
      <c r="E73" s="88"/>
      <c r="F73" s="79">
        <v>15</v>
      </c>
      <c r="G73" s="88"/>
      <c r="H73" s="79">
        <v>15</v>
      </c>
      <c r="I73" s="88"/>
      <c r="J73" s="79">
        <v>15</v>
      </c>
      <c r="K73" s="88"/>
      <c r="L73" s="79">
        <v>15</v>
      </c>
      <c r="M73" s="88"/>
      <c r="N73" s="79">
        <v>15</v>
      </c>
      <c r="O73" s="125"/>
      <c r="P73" s="136">
        <f>SUM(D73:O73)</f>
        <v>90</v>
      </c>
      <c r="Q73" s="142"/>
    </row>
    <row r="74" spans="1:17" ht="15.75" customHeight="1">
      <c r="A74" s="20">
        <v>2</v>
      </c>
      <c r="B74" s="48" t="s">
        <v>313</v>
      </c>
      <c r="C74" s="67"/>
      <c r="D74" s="78">
        <v>2</v>
      </c>
      <c r="E74" s="78"/>
      <c r="F74" s="78">
        <v>2</v>
      </c>
      <c r="G74" s="78"/>
      <c r="H74" s="78">
        <v>2</v>
      </c>
      <c r="I74" s="78"/>
      <c r="J74" s="78">
        <v>2</v>
      </c>
      <c r="K74" s="78"/>
      <c r="L74" s="78">
        <v>2</v>
      </c>
      <c r="M74" s="78"/>
      <c r="N74" s="78">
        <v>2</v>
      </c>
      <c r="O74" s="79"/>
      <c r="P74" s="136">
        <f>SUM(D74:O74)</f>
        <v>12</v>
      </c>
      <c r="Q74" s="143"/>
    </row>
    <row r="75" spans="1:17" ht="15.75" customHeight="1">
      <c r="A75" s="20">
        <v>3</v>
      </c>
      <c r="B75" s="48" t="s">
        <v>146</v>
      </c>
      <c r="C75" s="67"/>
      <c r="D75" s="79">
        <v>1</v>
      </c>
      <c r="E75" s="88"/>
      <c r="F75" s="79">
        <v>1</v>
      </c>
      <c r="G75" s="88"/>
      <c r="H75" s="79">
        <v>1</v>
      </c>
      <c r="I75" s="88"/>
      <c r="J75" s="79">
        <v>1</v>
      </c>
      <c r="K75" s="88"/>
      <c r="L75" s="79">
        <v>1</v>
      </c>
      <c r="M75" s="88"/>
      <c r="N75" s="79">
        <v>1</v>
      </c>
      <c r="O75" s="124"/>
      <c r="P75" s="136">
        <f>SUM(D75:O75)</f>
        <v>6</v>
      </c>
      <c r="Q75" s="148"/>
    </row>
    <row r="76" spans="1:17" s="3" customFormat="1" ht="15.75" customHeight="1">
      <c r="A76" s="21" t="s">
        <v>240</v>
      </c>
      <c r="B76" s="44"/>
      <c r="C76" s="44"/>
      <c r="D76" s="44"/>
      <c r="E76" s="44"/>
      <c r="F76" s="99">
        <v>90</v>
      </c>
      <c r="G76" s="104" t="s">
        <v>231</v>
      </c>
      <c r="H76" s="45" t="s">
        <v>50</v>
      </c>
      <c r="I76" s="107"/>
      <c r="J76" s="107"/>
      <c r="K76" s="107"/>
      <c r="L76" s="107"/>
      <c r="M76" s="117">
        <v>108</v>
      </c>
      <c r="N76" s="104" t="s">
        <v>314</v>
      </c>
      <c r="O76" s="122">
        <f>IF(F76=0,0,ROUNDUP(F76*100/M76,0))</f>
        <v>84</v>
      </c>
      <c r="P76" s="137" t="s">
        <v>65</v>
      </c>
      <c r="Q76" s="149" t="str">
        <f>IF(O76&gt;80,"該","非")</f>
        <v>該</v>
      </c>
    </row>
    <row r="77" spans="1:17" s="3" customFormat="1" ht="15.75" customHeight="1">
      <c r="A77" s="21" t="s">
        <v>241</v>
      </c>
      <c r="B77" s="45"/>
      <c r="C77" s="45"/>
      <c r="D77" s="80"/>
      <c r="E77" s="89" t="s">
        <v>20</v>
      </c>
      <c r="F77" s="89"/>
      <c r="G77" s="89"/>
      <c r="H77" s="89"/>
      <c r="I77" s="89"/>
      <c r="J77" s="89"/>
      <c r="K77" s="111" t="s">
        <v>53</v>
      </c>
      <c r="L77" s="45"/>
      <c r="M77" s="80"/>
      <c r="N77" s="57" t="s">
        <v>227</v>
      </c>
      <c r="O77" s="57"/>
      <c r="P77" s="138"/>
      <c r="Q77" s="150"/>
    </row>
    <row r="78" spans="1:17" s="3" customFormat="1" ht="15.75" customHeight="1">
      <c r="A78" s="22" t="s">
        <v>242</v>
      </c>
      <c r="B78" s="46"/>
      <c r="C78" s="46"/>
      <c r="D78" s="81"/>
      <c r="E78" s="90" t="s">
        <v>152</v>
      </c>
      <c r="F78" s="90"/>
      <c r="G78" s="90"/>
      <c r="H78" s="90"/>
      <c r="I78" s="90"/>
      <c r="J78" s="90"/>
      <c r="K78" s="112" t="s">
        <v>309</v>
      </c>
      <c r="L78" s="112"/>
      <c r="M78" s="112"/>
      <c r="N78" s="119" t="s">
        <v>358</v>
      </c>
      <c r="O78" s="119"/>
      <c r="P78" s="58"/>
      <c r="Q78" s="151"/>
    </row>
    <row r="79" spans="1:17" s="3" customFormat="1" ht="15.75" customHeight="1">
      <c r="A79" s="23" t="s">
        <v>219</v>
      </c>
      <c r="B79" s="47"/>
      <c r="C79" s="47"/>
      <c r="D79" s="47"/>
      <c r="E79" s="47"/>
      <c r="F79" s="47"/>
      <c r="G79" s="166" t="s">
        <v>48</v>
      </c>
      <c r="H79" s="167"/>
      <c r="I79" s="168" t="s">
        <v>254</v>
      </c>
      <c r="J79" s="106" t="s">
        <v>201</v>
      </c>
      <c r="K79" s="106" t="s">
        <v>310</v>
      </c>
      <c r="L79" s="114"/>
      <c r="M79" s="116" t="s">
        <v>312</v>
      </c>
      <c r="N79" s="47"/>
      <c r="O79" s="123"/>
      <c r="P79" s="47" t="s">
        <v>200</v>
      </c>
      <c r="Q79" s="152" t="s">
        <v>203</v>
      </c>
    </row>
    <row r="80" spans="1:17" s="4" customFormat="1" ht="15.75" customHeight="1">
      <c r="A80" s="17" t="s">
        <v>249</v>
      </c>
      <c r="B80" s="40"/>
      <c r="C80" s="40"/>
      <c r="D80" s="40"/>
      <c r="E80" s="40"/>
      <c r="F80" s="40"/>
      <c r="G80" s="40"/>
      <c r="H80" s="40"/>
      <c r="I80" s="40"/>
      <c r="J80" s="40"/>
      <c r="K80" s="40"/>
      <c r="L80" s="40"/>
      <c r="M80" s="40"/>
      <c r="N80" s="40"/>
      <c r="O80" s="40"/>
      <c r="P80" s="132" t="s">
        <v>315</v>
      </c>
      <c r="Q80" s="145"/>
    </row>
    <row r="81" spans="1:17" ht="15.75" customHeight="1">
      <c r="A81" s="18" t="s">
        <v>237</v>
      </c>
      <c r="B81" s="41"/>
      <c r="C81" s="65"/>
      <c r="D81" s="76">
        <v>10</v>
      </c>
      <c r="E81" s="76"/>
      <c r="F81" s="76">
        <v>10</v>
      </c>
      <c r="G81" s="76"/>
      <c r="H81" s="76">
        <v>10</v>
      </c>
      <c r="I81" s="76"/>
      <c r="J81" s="76">
        <v>11</v>
      </c>
      <c r="K81" s="76"/>
      <c r="L81" s="76">
        <v>11</v>
      </c>
      <c r="M81" s="76"/>
      <c r="N81" s="76">
        <v>11</v>
      </c>
      <c r="O81" s="121"/>
      <c r="P81" s="133">
        <f>SUM(D81:O81)</f>
        <v>63</v>
      </c>
      <c r="Q81" s="143"/>
    </row>
    <row r="82" spans="1:17" ht="15.75" customHeight="1">
      <c r="A82" s="19" t="s">
        <v>238</v>
      </c>
      <c r="B82" s="42"/>
      <c r="C82" s="66"/>
      <c r="D82" s="75">
        <v>4</v>
      </c>
      <c r="E82" s="75"/>
      <c r="F82" s="75">
        <v>4</v>
      </c>
      <c r="G82" s="75"/>
      <c r="H82" s="75">
        <v>4</v>
      </c>
      <c r="I82" s="75"/>
      <c r="J82" s="75">
        <v>4</v>
      </c>
      <c r="K82" s="75"/>
      <c r="L82" s="75">
        <v>4</v>
      </c>
      <c r="M82" s="75"/>
      <c r="N82" s="75">
        <v>4</v>
      </c>
      <c r="O82" s="75"/>
      <c r="P82" s="134">
        <f>SUM(D82:O82)</f>
        <v>24</v>
      </c>
      <c r="Q82" s="146"/>
    </row>
    <row r="83" spans="1:17" ht="15.75" customHeight="1">
      <c r="A83" s="20">
        <v>1</v>
      </c>
      <c r="B83" s="48" t="s">
        <v>275</v>
      </c>
      <c r="C83" s="67"/>
      <c r="D83" s="79">
        <v>7</v>
      </c>
      <c r="E83" s="88"/>
      <c r="F83" s="79">
        <v>7</v>
      </c>
      <c r="G83" s="88"/>
      <c r="H83" s="79">
        <v>6</v>
      </c>
      <c r="I83" s="88"/>
      <c r="J83" s="79">
        <v>6</v>
      </c>
      <c r="K83" s="88"/>
      <c r="L83" s="79">
        <v>6</v>
      </c>
      <c r="M83" s="88"/>
      <c r="N83" s="79">
        <v>6</v>
      </c>
      <c r="O83" s="124"/>
      <c r="P83" s="136">
        <f>SUM(D83:O83)</f>
        <v>38</v>
      </c>
      <c r="Q83" s="143"/>
    </row>
    <row r="84" spans="1:17" ht="15.75" customHeight="1">
      <c r="A84" s="20">
        <v>2</v>
      </c>
      <c r="B84" s="48" t="s">
        <v>322</v>
      </c>
      <c r="C84" s="67"/>
      <c r="D84" s="78">
        <v>2</v>
      </c>
      <c r="E84" s="78"/>
      <c r="F84" s="78">
        <v>2</v>
      </c>
      <c r="G84" s="78"/>
      <c r="H84" s="78">
        <v>3</v>
      </c>
      <c r="I84" s="78"/>
      <c r="J84" s="78">
        <v>3</v>
      </c>
      <c r="K84" s="78"/>
      <c r="L84" s="78">
        <v>3</v>
      </c>
      <c r="M84" s="78"/>
      <c r="N84" s="78">
        <v>3</v>
      </c>
      <c r="O84" s="79"/>
      <c r="P84" s="136">
        <f>SUM(D84:O84)</f>
        <v>16</v>
      </c>
      <c r="Q84" s="143"/>
    </row>
    <row r="85" spans="1:17" ht="15.75" customHeight="1">
      <c r="A85" s="20">
        <v>3</v>
      </c>
      <c r="B85" s="48" t="s">
        <v>323</v>
      </c>
      <c r="C85" s="67"/>
      <c r="D85" s="79">
        <v>1</v>
      </c>
      <c r="E85" s="88"/>
      <c r="F85" s="79">
        <v>1</v>
      </c>
      <c r="G85" s="88"/>
      <c r="H85" s="79">
        <v>1</v>
      </c>
      <c r="I85" s="88"/>
      <c r="J85" s="79">
        <v>2</v>
      </c>
      <c r="K85" s="88"/>
      <c r="L85" s="79">
        <v>2</v>
      </c>
      <c r="M85" s="88"/>
      <c r="N85" s="79">
        <v>2</v>
      </c>
      <c r="O85" s="124"/>
      <c r="P85" s="136">
        <f>SUM(D85:O85)</f>
        <v>9</v>
      </c>
      <c r="Q85" s="148"/>
    </row>
    <row r="86" spans="1:17" s="3" customFormat="1" ht="15.75" customHeight="1">
      <c r="A86" s="21" t="s">
        <v>240</v>
      </c>
      <c r="B86" s="44"/>
      <c r="C86" s="44"/>
      <c r="D86" s="44"/>
      <c r="E86" s="44"/>
      <c r="F86" s="99">
        <v>38</v>
      </c>
      <c r="G86" s="104" t="s">
        <v>231</v>
      </c>
      <c r="H86" s="45" t="s">
        <v>292</v>
      </c>
      <c r="I86" s="107"/>
      <c r="J86" s="107"/>
      <c r="K86" s="107"/>
      <c r="L86" s="107"/>
      <c r="M86" s="117">
        <v>63</v>
      </c>
      <c r="N86" s="104" t="s">
        <v>314</v>
      </c>
      <c r="O86" s="122">
        <f>IF(F86=0,0,ROUNDUP(F86*100/M86,0))</f>
        <v>61</v>
      </c>
      <c r="P86" s="137" t="s">
        <v>65</v>
      </c>
      <c r="Q86" s="149" t="str">
        <f>IF(O86&gt;80,"該","非")</f>
        <v>非</v>
      </c>
    </row>
    <row r="87" spans="1:17" s="3" customFormat="1" ht="15.75" customHeight="1">
      <c r="A87" s="21" t="s">
        <v>241</v>
      </c>
      <c r="B87" s="45"/>
      <c r="C87" s="45"/>
      <c r="D87" s="80"/>
      <c r="E87" s="89" t="s">
        <v>331</v>
      </c>
      <c r="F87" s="89"/>
      <c r="G87" s="89"/>
      <c r="H87" s="89"/>
      <c r="I87" s="89"/>
      <c r="J87" s="89"/>
      <c r="K87" s="111" t="s">
        <v>53</v>
      </c>
      <c r="L87" s="45"/>
      <c r="M87" s="80"/>
      <c r="N87" s="57" t="s">
        <v>258</v>
      </c>
      <c r="O87" s="57"/>
      <c r="P87" s="138"/>
      <c r="Q87" s="150"/>
    </row>
    <row r="88" spans="1:17" s="3" customFormat="1" ht="15.75" customHeight="1">
      <c r="A88" s="22" t="s">
        <v>242</v>
      </c>
      <c r="B88" s="46"/>
      <c r="C88" s="46"/>
      <c r="D88" s="81"/>
      <c r="E88" s="90" t="s">
        <v>37</v>
      </c>
      <c r="F88" s="90"/>
      <c r="G88" s="90"/>
      <c r="H88" s="90"/>
      <c r="I88" s="90"/>
      <c r="J88" s="90"/>
      <c r="K88" s="112" t="s">
        <v>309</v>
      </c>
      <c r="L88" s="112"/>
      <c r="M88" s="112"/>
      <c r="N88" s="119" t="s">
        <v>359</v>
      </c>
      <c r="O88" s="119"/>
      <c r="P88" s="58"/>
      <c r="Q88" s="151"/>
    </row>
    <row r="89" spans="1:17" s="3" customFormat="1" ht="15.75" customHeight="1">
      <c r="A89" s="23" t="s">
        <v>219</v>
      </c>
      <c r="B89" s="47"/>
      <c r="C89" s="47"/>
      <c r="D89" s="47"/>
      <c r="E89" s="47"/>
      <c r="F89" s="47"/>
      <c r="G89" s="166" t="s">
        <v>48</v>
      </c>
      <c r="H89" s="167"/>
      <c r="I89" s="168" t="s">
        <v>254</v>
      </c>
      <c r="J89" s="106" t="s">
        <v>201</v>
      </c>
      <c r="K89" s="106" t="s">
        <v>310</v>
      </c>
      <c r="L89" s="114"/>
      <c r="M89" s="116" t="s">
        <v>312</v>
      </c>
      <c r="N89" s="47"/>
      <c r="O89" s="123"/>
      <c r="P89" s="47" t="s">
        <v>200</v>
      </c>
      <c r="Q89" s="152" t="s">
        <v>203</v>
      </c>
    </row>
    <row r="90" spans="1:17" s="4" customFormat="1" ht="15.75" customHeight="1">
      <c r="A90" s="17" t="s">
        <v>125</v>
      </c>
      <c r="B90" s="40"/>
      <c r="C90" s="40"/>
      <c r="D90" s="40"/>
      <c r="E90" s="40"/>
      <c r="F90" s="40"/>
      <c r="G90" s="40"/>
      <c r="H90" s="40"/>
      <c r="I90" s="40"/>
      <c r="J90" s="40"/>
      <c r="K90" s="40"/>
      <c r="L90" s="40"/>
      <c r="M90" s="40"/>
      <c r="N90" s="40"/>
      <c r="O90" s="40"/>
      <c r="P90" s="132" t="s">
        <v>315</v>
      </c>
      <c r="Q90" s="145"/>
    </row>
    <row r="91" spans="1:17" ht="15.75" customHeight="1">
      <c r="A91" s="18" t="s">
        <v>237</v>
      </c>
      <c r="B91" s="41"/>
      <c r="C91" s="65"/>
      <c r="D91" s="76">
        <v>4</v>
      </c>
      <c r="E91" s="76"/>
      <c r="F91" s="76">
        <v>4</v>
      </c>
      <c r="G91" s="76"/>
      <c r="H91" s="76">
        <v>3</v>
      </c>
      <c r="I91" s="76"/>
      <c r="J91" s="76">
        <v>3</v>
      </c>
      <c r="K91" s="76"/>
      <c r="L91" s="76">
        <v>3</v>
      </c>
      <c r="M91" s="76"/>
      <c r="N91" s="76">
        <v>4</v>
      </c>
      <c r="O91" s="121"/>
      <c r="P91" s="133">
        <f>SUM(D91:O91)</f>
        <v>21</v>
      </c>
      <c r="Q91" s="143"/>
    </row>
    <row r="92" spans="1:17" ht="15.75" customHeight="1">
      <c r="A92" s="19" t="s">
        <v>238</v>
      </c>
      <c r="B92" s="42"/>
      <c r="C92" s="66"/>
      <c r="D92" s="75"/>
      <c r="E92" s="75"/>
      <c r="F92" s="75"/>
      <c r="G92" s="75"/>
      <c r="H92" s="75"/>
      <c r="I92" s="75"/>
      <c r="J92" s="75"/>
      <c r="K92" s="75"/>
      <c r="L92" s="75"/>
      <c r="M92" s="75"/>
      <c r="N92" s="75"/>
      <c r="O92" s="75"/>
      <c r="P92" s="134">
        <f>SUM(D92:O92)</f>
        <v>0</v>
      </c>
      <c r="Q92" s="146"/>
    </row>
    <row r="93" spans="1:17" ht="15.75" customHeight="1">
      <c r="A93" s="20">
        <v>1</v>
      </c>
      <c r="B93" s="48" t="s">
        <v>146</v>
      </c>
      <c r="C93" s="67"/>
      <c r="D93" s="79">
        <v>3</v>
      </c>
      <c r="E93" s="88"/>
      <c r="F93" s="79">
        <v>3</v>
      </c>
      <c r="G93" s="88"/>
      <c r="H93" s="79">
        <v>3</v>
      </c>
      <c r="I93" s="88"/>
      <c r="J93" s="79">
        <v>3</v>
      </c>
      <c r="K93" s="88"/>
      <c r="L93" s="79">
        <v>3</v>
      </c>
      <c r="M93" s="88"/>
      <c r="N93" s="79">
        <v>3</v>
      </c>
      <c r="O93" s="124"/>
      <c r="P93" s="136">
        <f>SUM(D93:O93)</f>
        <v>18</v>
      </c>
      <c r="Q93" s="143"/>
    </row>
    <row r="94" spans="1:17" ht="15.75" customHeight="1">
      <c r="A94" s="20">
        <v>2</v>
      </c>
      <c r="B94" s="48" t="s">
        <v>313</v>
      </c>
      <c r="C94" s="67"/>
      <c r="D94" s="78">
        <v>1</v>
      </c>
      <c r="E94" s="78"/>
      <c r="F94" s="78">
        <v>1</v>
      </c>
      <c r="G94" s="78"/>
      <c r="H94" s="78"/>
      <c r="I94" s="78"/>
      <c r="J94" s="78"/>
      <c r="K94" s="78"/>
      <c r="L94" s="78"/>
      <c r="M94" s="78"/>
      <c r="N94" s="78">
        <v>1</v>
      </c>
      <c r="O94" s="79"/>
      <c r="P94" s="136">
        <f>SUM(D94:O94)</f>
        <v>3</v>
      </c>
      <c r="Q94" s="143"/>
    </row>
    <row r="95" spans="1:17" ht="15.75" customHeight="1">
      <c r="A95" s="20">
        <v>3</v>
      </c>
      <c r="B95" s="48"/>
      <c r="C95" s="67"/>
      <c r="D95" s="79"/>
      <c r="E95" s="88"/>
      <c r="F95" s="79"/>
      <c r="G95" s="88"/>
      <c r="H95" s="79"/>
      <c r="I95" s="88"/>
      <c r="J95" s="79"/>
      <c r="K95" s="88"/>
      <c r="L95" s="79"/>
      <c r="M95" s="88"/>
      <c r="N95" s="79"/>
      <c r="O95" s="124"/>
      <c r="P95" s="136">
        <f>SUM(D95:O95)</f>
        <v>0</v>
      </c>
      <c r="Q95" s="148"/>
    </row>
    <row r="96" spans="1:17" s="3" customFormat="1" ht="15.75" customHeight="1">
      <c r="A96" s="21" t="s">
        <v>240</v>
      </c>
      <c r="B96" s="44"/>
      <c r="C96" s="44"/>
      <c r="D96" s="44"/>
      <c r="E96" s="44"/>
      <c r="F96" s="99">
        <v>18</v>
      </c>
      <c r="G96" s="104" t="s">
        <v>231</v>
      </c>
      <c r="H96" s="45" t="s">
        <v>246</v>
      </c>
      <c r="I96" s="107"/>
      <c r="J96" s="107"/>
      <c r="K96" s="107"/>
      <c r="L96" s="107"/>
      <c r="M96" s="117">
        <v>21</v>
      </c>
      <c r="N96" s="104" t="s">
        <v>314</v>
      </c>
      <c r="O96" s="122">
        <f>IF(F96=0,0,ROUNDUP(F96*100/M96,0))</f>
        <v>86</v>
      </c>
      <c r="P96" s="137" t="s">
        <v>65</v>
      </c>
      <c r="Q96" s="149" t="str">
        <f>IF(O96&gt;80,"該","非")</f>
        <v>該</v>
      </c>
    </row>
    <row r="97" spans="1:17" s="3" customFormat="1" ht="15.75" customHeight="1">
      <c r="A97" s="21" t="s">
        <v>241</v>
      </c>
      <c r="B97" s="45"/>
      <c r="C97" s="45"/>
      <c r="D97" s="80"/>
      <c r="E97" s="89" t="s">
        <v>320</v>
      </c>
      <c r="F97" s="89"/>
      <c r="G97" s="89"/>
      <c r="H97" s="89"/>
      <c r="I97" s="89"/>
      <c r="J97" s="89"/>
      <c r="K97" s="111" t="s">
        <v>53</v>
      </c>
      <c r="L97" s="45"/>
      <c r="M97" s="80"/>
      <c r="N97" s="57" t="s">
        <v>360</v>
      </c>
      <c r="O97" s="57"/>
      <c r="P97" s="138"/>
      <c r="Q97" s="150"/>
    </row>
    <row r="98" spans="1:17" s="3" customFormat="1" ht="15.75" customHeight="1">
      <c r="A98" s="22" t="s">
        <v>242</v>
      </c>
      <c r="B98" s="46"/>
      <c r="C98" s="46"/>
      <c r="D98" s="81"/>
      <c r="E98" s="90" t="s">
        <v>332</v>
      </c>
      <c r="F98" s="90"/>
      <c r="G98" s="90"/>
      <c r="H98" s="90"/>
      <c r="I98" s="90"/>
      <c r="J98" s="90"/>
      <c r="K98" s="112" t="s">
        <v>309</v>
      </c>
      <c r="L98" s="112"/>
      <c r="M98" s="112"/>
      <c r="N98" s="119" t="s">
        <v>361</v>
      </c>
      <c r="O98" s="119"/>
      <c r="P98" s="58"/>
      <c r="Q98" s="151"/>
    </row>
    <row r="99" spans="1:17" s="3" customFormat="1" ht="15.75" customHeight="1">
      <c r="A99" s="23" t="s">
        <v>219</v>
      </c>
      <c r="B99" s="47"/>
      <c r="C99" s="47"/>
      <c r="D99" s="47"/>
      <c r="E99" s="47"/>
      <c r="F99" s="47"/>
      <c r="G99" s="166" t="s">
        <v>48</v>
      </c>
      <c r="H99" s="167"/>
      <c r="I99" s="168" t="s">
        <v>254</v>
      </c>
      <c r="J99" s="106" t="s">
        <v>201</v>
      </c>
      <c r="K99" s="106" t="s">
        <v>310</v>
      </c>
      <c r="L99" s="114"/>
      <c r="M99" s="116" t="s">
        <v>312</v>
      </c>
      <c r="N99" s="47"/>
      <c r="O99" s="123"/>
      <c r="P99" s="47" t="s">
        <v>200</v>
      </c>
      <c r="Q99" s="152" t="s">
        <v>203</v>
      </c>
    </row>
    <row r="100" spans="1:17" s="4" customFormat="1" ht="15.75" customHeight="1">
      <c r="A100" s="17" t="s">
        <v>189</v>
      </c>
      <c r="B100" s="40"/>
      <c r="C100" s="40"/>
      <c r="D100" s="40"/>
      <c r="E100" s="40"/>
      <c r="F100" s="40"/>
      <c r="G100" s="40"/>
      <c r="H100" s="40"/>
      <c r="I100" s="40"/>
      <c r="J100" s="40"/>
      <c r="K100" s="40"/>
      <c r="L100" s="40"/>
      <c r="M100" s="40"/>
      <c r="N100" s="40"/>
      <c r="O100" s="40"/>
      <c r="P100" s="132" t="s">
        <v>315</v>
      </c>
      <c r="Q100" s="145"/>
    </row>
    <row r="101" spans="1:17" ht="15.75" customHeight="1">
      <c r="A101" s="18" t="s">
        <v>237</v>
      </c>
      <c r="B101" s="41"/>
      <c r="C101" s="65"/>
      <c r="D101" s="76"/>
      <c r="E101" s="76"/>
      <c r="F101" s="76"/>
      <c r="G101" s="76"/>
      <c r="H101" s="76"/>
      <c r="I101" s="76"/>
      <c r="J101" s="76"/>
      <c r="K101" s="76"/>
      <c r="L101" s="76"/>
      <c r="M101" s="76"/>
      <c r="N101" s="76"/>
      <c r="O101" s="121"/>
      <c r="P101" s="133">
        <f>SUM(D101:O101)</f>
        <v>0</v>
      </c>
      <c r="Q101" s="143"/>
    </row>
    <row r="102" spans="1:17" ht="15.75" customHeight="1">
      <c r="A102" s="19" t="s">
        <v>238</v>
      </c>
      <c r="B102" s="42"/>
      <c r="C102" s="66"/>
      <c r="D102" s="75"/>
      <c r="E102" s="75"/>
      <c r="F102" s="75"/>
      <c r="G102" s="75"/>
      <c r="H102" s="75"/>
      <c r="I102" s="75"/>
      <c r="J102" s="75"/>
      <c r="K102" s="75"/>
      <c r="L102" s="75"/>
      <c r="M102" s="75"/>
      <c r="N102" s="75"/>
      <c r="O102" s="75"/>
      <c r="P102" s="134">
        <f>SUM(D102:O102)</f>
        <v>0</v>
      </c>
      <c r="Q102" s="146"/>
    </row>
    <row r="103" spans="1:17" ht="15.75" customHeight="1">
      <c r="A103" s="20">
        <v>1</v>
      </c>
      <c r="B103" s="48"/>
      <c r="C103" s="67"/>
      <c r="D103" s="79"/>
      <c r="E103" s="88"/>
      <c r="F103" s="79"/>
      <c r="G103" s="88"/>
      <c r="H103" s="79"/>
      <c r="I103" s="88"/>
      <c r="J103" s="79"/>
      <c r="K103" s="88"/>
      <c r="L103" s="79"/>
      <c r="M103" s="88"/>
      <c r="N103" s="79"/>
      <c r="O103" s="124"/>
      <c r="P103" s="136">
        <f>SUM(D103:O103)</f>
        <v>0</v>
      </c>
      <c r="Q103" s="143"/>
    </row>
    <row r="104" spans="1:17" ht="15.75" customHeight="1">
      <c r="A104" s="20">
        <v>2</v>
      </c>
      <c r="B104" s="48"/>
      <c r="C104" s="67"/>
      <c r="D104" s="78"/>
      <c r="E104" s="78"/>
      <c r="F104" s="78"/>
      <c r="G104" s="78"/>
      <c r="H104" s="78"/>
      <c r="I104" s="78"/>
      <c r="J104" s="78"/>
      <c r="K104" s="78"/>
      <c r="L104" s="78"/>
      <c r="M104" s="78"/>
      <c r="N104" s="78"/>
      <c r="O104" s="79"/>
      <c r="P104" s="136">
        <f>SUM(D104:O104)</f>
        <v>0</v>
      </c>
      <c r="Q104" s="143"/>
    </row>
    <row r="105" spans="1:17" ht="15.75" customHeight="1">
      <c r="A105" s="20">
        <v>3</v>
      </c>
      <c r="B105" s="48"/>
      <c r="C105" s="67"/>
      <c r="D105" s="79"/>
      <c r="E105" s="88"/>
      <c r="F105" s="79"/>
      <c r="G105" s="88"/>
      <c r="H105" s="79"/>
      <c r="I105" s="88"/>
      <c r="J105" s="79"/>
      <c r="K105" s="88"/>
      <c r="L105" s="79"/>
      <c r="M105" s="88"/>
      <c r="N105" s="79"/>
      <c r="O105" s="124"/>
      <c r="P105" s="136">
        <f>SUM(D105:O105)</f>
        <v>0</v>
      </c>
      <c r="Q105" s="148"/>
    </row>
    <row r="106" spans="1:17" s="3" customFormat="1" ht="15.75" customHeight="1">
      <c r="A106" s="21" t="s">
        <v>240</v>
      </c>
      <c r="B106" s="44"/>
      <c r="C106" s="44"/>
      <c r="D106" s="44"/>
      <c r="E106" s="44"/>
      <c r="F106" s="99"/>
      <c r="G106" s="104" t="s">
        <v>231</v>
      </c>
      <c r="H106" s="45" t="s">
        <v>44</v>
      </c>
      <c r="I106" s="107"/>
      <c r="J106" s="107"/>
      <c r="K106" s="107"/>
      <c r="L106" s="107"/>
      <c r="M106" s="117"/>
      <c r="N106" s="104" t="s">
        <v>314</v>
      </c>
      <c r="O106" s="122">
        <f>IF(F106=0,0,ROUNDUP(F106*100/M106,0))</f>
        <v>0</v>
      </c>
      <c r="P106" s="137" t="s">
        <v>65</v>
      </c>
      <c r="Q106" s="149" t="str">
        <f>IF(O106&gt;80,"該","非")</f>
        <v>非</v>
      </c>
    </row>
    <row r="107" spans="1:17" s="3" customFormat="1" ht="15.75" customHeight="1">
      <c r="A107" s="21" t="s">
        <v>241</v>
      </c>
      <c r="B107" s="45"/>
      <c r="C107" s="45"/>
      <c r="D107" s="80"/>
      <c r="E107" s="89"/>
      <c r="F107" s="89"/>
      <c r="G107" s="89"/>
      <c r="H107" s="89"/>
      <c r="I107" s="89"/>
      <c r="J107" s="89"/>
      <c r="K107" s="111" t="s">
        <v>53</v>
      </c>
      <c r="L107" s="45"/>
      <c r="M107" s="80"/>
      <c r="N107" s="57"/>
      <c r="O107" s="57"/>
      <c r="P107" s="138"/>
      <c r="Q107" s="150"/>
    </row>
    <row r="108" spans="1:17" s="3" customFormat="1" ht="15.75" customHeight="1">
      <c r="A108" s="22" t="s">
        <v>242</v>
      </c>
      <c r="B108" s="46"/>
      <c r="C108" s="46"/>
      <c r="D108" s="81"/>
      <c r="E108" s="90"/>
      <c r="F108" s="90"/>
      <c r="G108" s="90"/>
      <c r="H108" s="90"/>
      <c r="I108" s="90"/>
      <c r="J108" s="90"/>
      <c r="K108" s="112" t="s">
        <v>309</v>
      </c>
      <c r="L108" s="112"/>
      <c r="M108" s="112"/>
      <c r="N108" s="119"/>
      <c r="O108" s="119"/>
      <c r="P108" s="58"/>
      <c r="Q108" s="151"/>
    </row>
    <row r="109" spans="1:17" s="3" customFormat="1" ht="15.75" customHeight="1">
      <c r="A109" s="23" t="s">
        <v>219</v>
      </c>
      <c r="B109" s="47"/>
      <c r="C109" s="47"/>
      <c r="D109" s="47"/>
      <c r="E109" s="47"/>
      <c r="F109" s="47"/>
      <c r="G109" s="105" t="s">
        <v>48</v>
      </c>
      <c r="H109" s="106"/>
      <c r="I109" s="108" t="s">
        <v>254</v>
      </c>
      <c r="J109" s="106" t="s">
        <v>201</v>
      </c>
      <c r="K109" s="106" t="s">
        <v>310</v>
      </c>
      <c r="L109" s="114"/>
      <c r="M109" s="116" t="s">
        <v>312</v>
      </c>
      <c r="N109" s="47"/>
      <c r="O109" s="123"/>
      <c r="P109" s="47" t="s">
        <v>200</v>
      </c>
      <c r="Q109" s="152" t="s">
        <v>203</v>
      </c>
    </row>
    <row r="110" spans="1:17" s="4" customFormat="1" ht="15.75" customHeight="1">
      <c r="A110" s="17" t="s">
        <v>229</v>
      </c>
      <c r="B110" s="40"/>
      <c r="C110" s="40"/>
      <c r="D110" s="40"/>
      <c r="E110" s="40"/>
      <c r="F110" s="40"/>
      <c r="G110" s="40"/>
      <c r="H110" s="40"/>
      <c r="I110" s="40"/>
      <c r="J110" s="40"/>
      <c r="K110" s="40"/>
      <c r="L110" s="40"/>
      <c r="M110" s="40"/>
      <c r="N110" s="40"/>
      <c r="O110" s="40"/>
      <c r="P110" s="132" t="s">
        <v>315</v>
      </c>
      <c r="Q110" s="145"/>
    </row>
    <row r="111" spans="1:17" ht="15.75" customHeight="1">
      <c r="A111" s="18" t="s">
        <v>237</v>
      </c>
      <c r="B111" s="41"/>
      <c r="C111" s="65"/>
      <c r="D111" s="76">
        <v>13</v>
      </c>
      <c r="E111" s="76"/>
      <c r="F111" s="76">
        <v>12</v>
      </c>
      <c r="G111" s="76"/>
      <c r="H111" s="76">
        <v>12</v>
      </c>
      <c r="I111" s="76"/>
      <c r="J111" s="76">
        <v>12</v>
      </c>
      <c r="K111" s="76"/>
      <c r="L111" s="76">
        <v>13</v>
      </c>
      <c r="M111" s="76"/>
      <c r="N111" s="76">
        <v>13</v>
      </c>
      <c r="O111" s="121"/>
      <c r="P111" s="133">
        <f>SUM(D111:O111)</f>
        <v>75</v>
      </c>
      <c r="Q111" s="143"/>
    </row>
    <row r="112" spans="1:17" ht="15.75" customHeight="1">
      <c r="A112" s="19" t="s">
        <v>238</v>
      </c>
      <c r="B112" s="42"/>
      <c r="C112" s="66"/>
      <c r="D112" s="75">
        <v>5</v>
      </c>
      <c r="E112" s="75"/>
      <c r="F112" s="75">
        <v>5</v>
      </c>
      <c r="G112" s="75"/>
      <c r="H112" s="75">
        <v>5</v>
      </c>
      <c r="I112" s="75"/>
      <c r="J112" s="75">
        <v>5</v>
      </c>
      <c r="K112" s="75"/>
      <c r="L112" s="75">
        <v>5</v>
      </c>
      <c r="M112" s="75"/>
      <c r="N112" s="75">
        <v>5</v>
      </c>
      <c r="O112" s="75"/>
      <c r="P112" s="134">
        <f>SUM(D112:O112)</f>
        <v>30</v>
      </c>
      <c r="Q112" s="146"/>
    </row>
    <row r="113" spans="1:17" ht="15.75" customHeight="1">
      <c r="A113" s="20">
        <v>1</v>
      </c>
      <c r="B113" s="48" t="s">
        <v>266</v>
      </c>
      <c r="C113" s="67"/>
      <c r="D113" s="79">
        <v>8</v>
      </c>
      <c r="E113" s="88"/>
      <c r="F113" s="79">
        <v>8</v>
      </c>
      <c r="G113" s="88"/>
      <c r="H113" s="79">
        <v>8</v>
      </c>
      <c r="I113" s="88"/>
      <c r="J113" s="79">
        <v>8</v>
      </c>
      <c r="K113" s="88"/>
      <c r="L113" s="79">
        <v>9</v>
      </c>
      <c r="M113" s="88"/>
      <c r="N113" s="79">
        <v>9</v>
      </c>
      <c r="O113" s="124"/>
      <c r="P113" s="136">
        <f>SUM(D113:O113)</f>
        <v>50</v>
      </c>
      <c r="Q113" s="143"/>
    </row>
    <row r="114" spans="1:17" ht="15.75" customHeight="1">
      <c r="A114" s="20">
        <v>2</v>
      </c>
      <c r="B114" s="48" t="s">
        <v>324</v>
      </c>
      <c r="C114" s="67"/>
      <c r="D114" s="78">
        <v>4</v>
      </c>
      <c r="E114" s="78"/>
      <c r="F114" s="78">
        <v>4</v>
      </c>
      <c r="G114" s="78"/>
      <c r="H114" s="78">
        <v>4</v>
      </c>
      <c r="I114" s="78"/>
      <c r="J114" s="78">
        <v>4</v>
      </c>
      <c r="K114" s="78"/>
      <c r="L114" s="78">
        <v>4</v>
      </c>
      <c r="M114" s="78"/>
      <c r="N114" s="78">
        <v>4</v>
      </c>
      <c r="O114" s="79"/>
      <c r="P114" s="136">
        <f>SUM(D114:O114)</f>
        <v>24</v>
      </c>
      <c r="Q114" s="143"/>
    </row>
    <row r="115" spans="1:17" ht="15.75" customHeight="1">
      <c r="A115" s="20">
        <v>3</v>
      </c>
      <c r="B115" s="48" t="s">
        <v>40</v>
      </c>
      <c r="C115" s="67"/>
      <c r="D115" s="79">
        <v>1</v>
      </c>
      <c r="E115" s="88"/>
      <c r="F115" s="79"/>
      <c r="G115" s="88"/>
      <c r="H115" s="79"/>
      <c r="I115" s="88"/>
      <c r="J115" s="79"/>
      <c r="K115" s="88"/>
      <c r="L115" s="79"/>
      <c r="M115" s="88"/>
      <c r="N115" s="79"/>
      <c r="O115" s="124"/>
      <c r="P115" s="136">
        <f>SUM(D115:O115)</f>
        <v>1</v>
      </c>
      <c r="Q115" s="148"/>
    </row>
    <row r="116" spans="1:17" s="3" customFormat="1" ht="15.75" customHeight="1">
      <c r="A116" s="21" t="s">
        <v>240</v>
      </c>
      <c r="B116" s="44"/>
      <c r="C116" s="44"/>
      <c r="D116" s="44"/>
      <c r="E116" s="44"/>
      <c r="F116" s="99">
        <v>50</v>
      </c>
      <c r="G116" s="104" t="s">
        <v>231</v>
      </c>
      <c r="H116" s="45" t="s">
        <v>293</v>
      </c>
      <c r="I116" s="107"/>
      <c r="J116" s="107"/>
      <c r="K116" s="107"/>
      <c r="L116" s="107"/>
      <c r="M116" s="117">
        <v>75</v>
      </c>
      <c r="N116" s="104" t="s">
        <v>314</v>
      </c>
      <c r="O116" s="122">
        <f>IF(F116=0,0,ROUNDUP(F116*100/M116,0))</f>
        <v>67</v>
      </c>
      <c r="P116" s="137" t="s">
        <v>65</v>
      </c>
      <c r="Q116" s="149" t="str">
        <f>IF(O116&gt;80,"該","非")</f>
        <v>非</v>
      </c>
    </row>
    <row r="117" spans="1:17" s="3" customFormat="1" ht="15.75" customHeight="1">
      <c r="A117" s="21" t="s">
        <v>241</v>
      </c>
      <c r="B117" s="45"/>
      <c r="C117" s="45"/>
      <c r="D117" s="80"/>
      <c r="E117" s="89" t="s">
        <v>334</v>
      </c>
      <c r="F117" s="89"/>
      <c r="G117" s="89"/>
      <c r="H117" s="89"/>
      <c r="I117" s="89"/>
      <c r="J117" s="89"/>
      <c r="K117" s="111" t="s">
        <v>53</v>
      </c>
      <c r="L117" s="45"/>
      <c r="M117" s="80"/>
      <c r="N117" s="57" t="s">
        <v>39</v>
      </c>
      <c r="O117" s="57"/>
      <c r="P117" s="138"/>
      <c r="Q117" s="150"/>
    </row>
    <row r="118" spans="1:17" s="3" customFormat="1" ht="15.75" customHeight="1">
      <c r="A118" s="22" t="s">
        <v>242</v>
      </c>
      <c r="B118" s="46"/>
      <c r="C118" s="46"/>
      <c r="D118" s="81"/>
      <c r="E118" s="90" t="s">
        <v>335</v>
      </c>
      <c r="F118" s="90"/>
      <c r="G118" s="90"/>
      <c r="H118" s="90"/>
      <c r="I118" s="90"/>
      <c r="J118" s="90"/>
      <c r="K118" s="112" t="s">
        <v>309</v>
      </c>
      <c r="L118" s="112"/>
      <c r="M118" s="112"/>
      <c r="N118" s="119" t="s">
        <v>362</v>
      </c>
      <c r="O118" s="119"/>
      <c r="P118" s="58"/>
      <c r="Q118" s="151"/>
    </row>
    <row r="119" spans="1:17" s="3" customFormat="1" ht="15.75" customHeight="1">
      <c r="A119" s="23" t="s">
        <v>219</v>
      </c>
      <c r="B119" s="47"/>
      <c r="C119" s="47"/>
      <c r="D119" s="47"/>
      <c r="E119" s="47"/>
      <c r="F119" s="47"/>
      <c r="G119" s="166" t="s">
        <v>48</v>
      </c>
      <c r="H119" s="167"/>
      <c r="I119" s="168" t="s">
        <v>254</v>
      </c>
      <c r="J119" s="106" t="s">
        <v>201</v>
      </c>
      <c r="K119" s="106" t="s">
        <v>310</v>
      </c>
      <c r="L119" s="114"/>
      <c r="M119" s="116" t="s">
        <v>312</v>
      </c>
      <c r="N119" s="47"/>
      <c r="O119" s="123"/>
      <c r="P119" s="47" t="s">
        <v>200</v>
      </c>
      <c r="Q119" s="152" t="s">
        <v>203</v>
      </c>
    </row>
    <row r="120" spans="1:17" s="4" customFormat="1" ht="15.75" customHeight="1">
      <c r="A120" s="17" t="s">
        <v>75</v>
      </c>
      <c r="B120" s="40"/>
      <c r="C120" s="40"/>
      <c r="D120" s="40"/>
      <c r="E120" s="40"/>
      <c r="F120" s="40"/>
      <c r="G120" s="40"/>
      <c r="H120" s="40"/>
      <c r="I120" s="40"/>
      <c r="J120" s="40"/>
      <c r="K120" s="40"/>
      <c r="L120" s="40"/>
      <c r="M120" s="40"/>
      <c r="N120" s="40"/>
      <c r="O120" s="40"/>
      <c r="P120" s="132" t="s">
        <v>315</v>
      </c>
      <c r="Q120" s="145"/>
    </row>
    <row r="121" spans="1:17" ht="15.75" customHeight="1">
      <c r="A121" s="18" t="s">
        <v>237</v>
      </c>
      <c r="B121" s="41"/>
      <c r="C121" s="65"/>
      <c r="D121" s="76"/>
      <c r="E121" s="76"/>
      <c r="F121" s="76">
        <v>1</v>
      </c>
      <c r="G121" s="76"/>
      <c r="H121" s="76">
        <v>1</v>
      </c>
      <c r="I121" s="76"/>
      <c r="J121" s="76">
        <v>1</v>
      </c>
      <c r="K121" s="76"/>
      <c r="L121" s="76">
        <v>1</v>
      </c>
      <c r="M121" s="76"/>
      <c r="N121" s="76">
        <v>1</v>
      </c>
      <c r="O121" s="121"/>
      <c r="P121" s="133">
        <f>SUM(D121:O121)</f>
        <v>5</v>
      </c>
      <c r="Q121" s="143"/>
    </row>
    <row r="122" spans="1:17" ht="15.75" customHeight="1">
      <c r="A122" s="19" t="s">
        <v>238</v>
      </c>
      <c r="B122" s="42"/>
      <c r="C122" s="66"/>
      <c r="D122" s="75"/>
      <c r="E122" s="75"/>
      <c r="F122" s="75"/>
      <c r="G122" s="75"/>
      <c r="H122" s="75"/>
      <c r="I122" s="75"/>
      <c r="J122" s="75"/>
      <c r="K122" s="75"/>
      <c r="L122" s="75"/>
      <c r="M122" s="75"/>
      <c r="N122" s="75"/>
      <c r="O122" s="75"/>
      <c r="P122" s="134">
        <f>SUM(D122:O122)</f>
        <v>0</v>
      </c>
      <c r="Q122" s="146"/>
    </row>
    <row r="123" spans="1:17" ht="15.75" customHeight="1">
      <c r="A123" s="20">
        <v>1</v>
      </c>
      <c r="B123" s="48" t="s">
        <v>318</v>
      </c>
      <c r="C123" s="67"/>
      <c r="D123" s="79"/>
      <c r="E123" s="88"/>
      <c r="F123" s="79">
        <v>1</v>
      </c>
      <c r="G123" s="88"/>
      <c r="H123" s="79">
        <v>1</v>
      </c>
      <c r="I123" s="88"/>
      <c r="J123" s="79">
        <v>1</v>
      </c>
      <c r="K123" s="88"/>
      <c r="L123" s="79">
        <v>1</v>
      </c>
      <c r="M123" s="88"/>
      <c r="N123" s="79">
        <v>1</v>
      </c>
      <c r="O123" s="124"/>
      <c r="P123" s="136">
        <f>SUM(D123:O123)</f>
        <v>5</v>
      </c>
      <c r="Q123" s="143"/>
    </row>
    <row r="124" spans="1:17" ht="15.75" customHeight="1">
      <c r="A124" s="20">
        <v>2</v>
      </c>
      <c r="B124" s="48"/>
      <c r="C124" s="67"/>
      <c r="D124" s="78"/>
      <c r="E124" s="78"/>
      <c r="F124" s="78"/>
      <c r="G124" s="78"/>
      <c r="H124" s="78"/>
      <c r="I124" s="78"/>
      <c r="J124" s="78"/>
      <c r="K124" s="78"/>
      <c r="L124" s="78"/>
      <c r="M124" s="78"/>
      <c r="N124" s="78"/>
      <c r="O124" s="79"/>
      <c r="P124" s="136">
        <f>SUM(D124:O124)</f>
        <v>0</v>
      </c>
      <c r="Q124" s="143"/>
    </row>
    <row r="125" spans="1:17" ht="15.75" customHeight="1">
      <c r="A125" s="20">
        <v>3</v>
      </c>
      <c r="B125" s="48"/>
      <c r="C125" s="67"/>
      <c r="D125" s="79"/>
      <c r="E125" s="88"/>
      <c r="F125" s="79"/>
      <c r="G125" s="88"/>
      <c r="H125" s="79"/>
      <c r="I125" s="88"/>
      <c r="J125" s="79"/>
      <c r="K125" s="88"/>
      <c r="L125" s="79"/>
      <c r="M125" s="88"/>
      <c r="N125" s="79"/>
      <c r="O125" s="124"/>
      <c r="P125" s="136">
        <f>SUM(D125:O125)</f>
        <v>0</v>
      </c>
      <c r="Q125" s="148"/>
    </row>
    <row r="126" spans="1:17" s="3" customFormat="1" ht="15.75" customHeight="1">
      <c r="A126" s="21" t="s">
        <v>240</v>
      </c>
      <c r="B126" s="44"/>
      <c r="C126" s="44"/>
      <c r="D126" s="44"/>
      <c r="E126" s="44"/>
      <c r="F126" s="99">
        <v>5</v>
      </c>
      <c r="G126" s="104" t="s">
        <v>231</v>
      </c>
      <c r="H126" s="45" t="s">
        <v>294</v>
      </c>
      <c r="I126" s="107"/>
      <c r="J126" s="107"/>
      <c r="K126" s="107"/>
      <c r="L126" s="107"/>
      <c r="M126" s="117">
        <v>5</v>
      </c>
      <c r="N126" s="104" t="s">
        <v>314</v>
      </c>
      <c r="O126" s="122">
        <f>IF(F126=0,0,ROUNDUP(F126*100/M126,0))</f>
        <v>100</v>
      </c>
      <c r="P126" s="137" t="s">
        <v>65</v>
      </c>
      <c r="Q126" s="149" t="str">
        <f>IF(O126&gt;80,"該","非")</f>
        <v>該</v>
      </c>
    </row>
    <row r="127" spans="1:17" s="3" customFormat="1" ht="15.75" customHeight="1">
      <c r="A127" s="21" t="s">
        <v>241</v>
      </c>
      <c r="B127" s="45"/>
      <c r="C127" s="45"/>
      <c r="D127" s="80"/>
      <c r="E127" s="89" t="s">
        <v>107</v>
      </c>
      <c r="F127" s="89"/>
      <c r="G127" s="89"/>
      <c r="H127" s="89"/>
      <c r="I127" s="89"/>
      <c r="J127" s="89"/>
      <c r="K127" s="111" t="s">
        <v>53</v>
      </c>
      <c r="L127" s="45"/>
      <c r="M127" s="80"/>
      <c r="N127" s="57" t="s">
        <v>70</v>
      </c>
      <c r="O127" s="57"/>
      <c r="P127" s="138"/>
      <c r="Q127" s="150"/>
    </row>
    <row r="128" spans="1:17" s="3" customFormat="1" ht="15.75" customHeight="1">
      <c r="A128" s="22" t="s">
        <v>242</v>
      </c>
      <c r="B128" s="46"/>
      <c r="C128" s="46"/>
      <c r="D128" s="81"/>
      <c r="E128" s="90" t="s">
        <v>304</v>
      </c>
      <c r="F128" s="90"/>
      <c r="G128" s="90"/>
      <c r="H128" s="90"/>
      <c r="I128" s="90"/>
      <c r="J128" s="90"/>
      <c r="K128" s="112" t="s">
        <v>309</v>
      </c>
      <c r="L128" s="112"/>
      <c r="M128" s="112"/>
      <c r="N128" s="119" t="s">
        <v>363</v>
      </c>
      <c r="O128" s="119"/>
      <c r="P128" s="58"/>
      <c r="Q128" s="151"/>
    </row>
    <row r="129" spans="1:17" s="3" customFormat="1" ht="15.75" customHeight="1">
      <c r="A129" s="23" t="s">
        <v>219</v>
      </c>
      <c r="B129" s="47"/>
      <c r="C129" s="47"/>
      <c r="D129" s="47"/>
      <c r="E129" s="47"/>
      <c r="F129" s="47"/>
      <c r="G129" s="105" t="s">
        <v>48</v>
      </c>
      <c r="H129" s="106"/>
      <c r="I129" s="108" t="s">
        <v>302</v>
      </c>
      <c r="J129" s="106" t="s">
        <v>201</v>
      </c>
      <c r="K129" s="167" t="s">
        <v>310</v>
      </c>
      <c r="L129" s="169"/>
      <c r="M129" s="116" t="s">
        <v>312</v>
      </c>
      <c r="N129" s="47"/>
      <c r="O129" s="123"/>
      <c r="P129" s="47" t="s">
        <v>200</v>
      </c>
      <c r="Q129" s="152" t="s">
        <v>203</v>
      </c>
    </row>
    <row r="130" spans="1:17" s="4" customFormat="1" ht="15.75" customHeight="1">
      <c r="A130" s="17" t="s">
        <v>250</v>
      </c>
      <c r="B130" s="40"/>
      <c r="C130" s="40"/>
      <c r="D130" s="40"/>
      <c r="E130" s="40"/>
      <c r="F130" s="40"/>
      <c r="G130" s="40"/>
      <c r="H130" s="40"/>
      <c r="I130" s="40"/>
      <c r="J130" s="40"/>
      <c r="K130" s="40"/>
      <c r="L130" s="40"/>
      <c r="M130" s="40"/>
      <c r="N130" s="40"/>
      <c r="O130" s="40"/>
      <c r="P130" s="132" t="s">
        <v>315</v>
      </c>
      <c r="Q130" s="145"/>
    </row>
    <row r="131" spans="1:17" ht="15.75" customHeight="1">
      <c r="A131" s="18" t="s">
        <v>237</v>
      </c>
      <c r="B131" s="41"/>
      <c r="C131" s="65"/>
      <c r="D131" s="76"/>
      <c r="E131" s="76"/>
      <c r="F131" s="76"/>
      <c r="G131" s="76"/>
      <c r="H131" s="76"/>
      <c r="I131" s="76"/>
      <c r="J131" s="76"/>
      <c r="K131" s="76"/>
      <c r="L131" s="76"/>
      <c r="M131" s="76"/>
      <c r="N131" s="76"/>
      <c r="O131" s="121"/>
      <c r="P131" s="133">
        <f>SUM(D131:O131)</f>
        <v>0</v>
      </c>
      <c r="Q131" s="143"/>
    </row>
    <row r="132" spans="1:17" ht="15.75" customHeight="1">
      <c r="A132" s="19" t="s">
        <v>238</v>
      </c>
      <c r="B132" s="42"/>
      <c r="C132" s="66"/>
      <c r="D132" s="75"/>
      <c r="E132" s="75"/>
      <c r="F132" s="75"/>
      <c r="G132" s="75"/>
      <c r="H132" s="75"/>
      <c r="I132" s="75"/>
      <c r="J132" s="75"/>
      <c r="K132" s="75"/>
      <c r="L132" s="75"/>
      <c r="M132" s="75"/>
      <c r="N132" s="75"/>
      <c r="O132" s="75"/>
      <c r="P132" s="134">
        <f>SUM(D132:O132)</f>
        <v>0</v>
      </c>
      <c r="Q132" s="146"/>
    </row>
    <row r="133" spans="1:17" ht="15.75" customHeight="1">
      <c r="A133" s="20">
        <v>1</v>
      </c>
      <c r="B133" s="48"/>
      <c r="C133" s="67"/>
      <c r="D133" s="79"/>
      <c r="E133" s="88"/>
      <c r="F133" s="79"/>
      <c r="G133" s="88"/>
      <c r="H133" s="79"/>
      <c r="I133" s="88"/>
      <c r="J133" s="79"/>
      <c r="K133" s="88"/>
      <c r="L133" s="79"/>
      <c r="M133" s="88"/>
      <c r="N133" s="79"/>
      <c r="O133" s="124"/>
      <c r="P133" s="136">
        <f>SUM(D133:O133)</f>
        <v>0</v>
      </c>
      <c r="Q133" s="143"/>
    </row>
    <row r="134" spans="1:17" ht="15.75" customHeight="1">
      <c r="A134" s="20">
        <v>2</v>
      </c>
      <c r="B134" s="48"/>
      <c r="C134" s="67"/>
      <c r="D134" s="78"/>
      <c r="E134" s="78"/>
      <c r="F134" s="78"/>
      <c r="G134" s="78"/>
      <c r="H134" s="78"/>
      <c r="I134" s="78"/>
      <c r="J134" s="78"/>
      <c r="K134" s="78"/>
      <c r="L134" s="78"/>
      <c r="M134" s="78"/>
      <c r="N134" s="78"/>
      <c r="O134" s="79"/>
      <c r="P134" s="136">
        <f>SUM(D134:O134)</f>
        <v>0</v>
      </c>
      <c r="Q134" s="143"/>
    </row>
    <row r="135" spans="1:17" ht="15.75" customHeight="1">
      <c r="A135" s="20">
        <v>3</v>
      </c>
      <c r="B135" s="48"/>
      <c r="C135" s="67"/>
      <c r="D135" s="79"/>
      <c r="E135" s="88"/>
      <c r="F135" s="79"/>
      <c r="G135" s="88"/>
      <c r="H135" s="79"/>
      <c r="I135" s="88"/>
      <c r="J135" s="79"/>
      <c r="K135" s="88"/>
      <c r="L135" s="79"/>
      <c r="M135" s="88"/>
      <c r="N135" s="79"/>
      <c r="O135" s="124"/>
      <c r="P135" s="136">
        <f>SUM(D135:O135)</f>
        <v>0</v>
      </c>
      <c r="Q135" s="148"/>
    </row>
    <row r="136" spans="1:17" s="3" customFormat="1" ht="15.75" customHeight="1">
      <c r="A136" s="21" t="s">
        <v>240</v>
      </c>
      <c r="B136" s="44"/>
      <c r="C136" s="44"/>
      <c r="D136" s="44"/>
      <c r="E136" s="44"/>
      <c r="F136" s="99"/>
      <c r="G136" s="104" t="s">
        <v>231</v>
      </c>
      <c r="H136" s="45" t="s">
        <v>295</v>
      </c>
      <c r="I136" s="107"/>
      <c r="J136" s="107"/>
      <c r="K136" s="107"/>
      <c r="L136" s="107"/>
      <c r="M136" s="117"/>
      <c r="N136" s="104" t="s">
        <v>314</v>
      </c>
      <c r="O136" s="122">
        <f>IF(F136=0,0,ROUNDUP(F136*100/M136,0))</f>
        <v>0</v>
      </c>
      <c r="P136" s="137" t="s">
        <v>65</v>
      </c>
      <c r="Q136" s="149" t="str">
        <f>IF(O136&gt;80,"該","非")</f>
        <v>非</v>
      </c>
    </row>
    <row r="137" spans="1:17" s="3" customFormat="1" ht="15.75" customHeight="1">
      <c r="A137" s="21" t="s">
        <v>241</v>
      </c>
      <c r="B137" s="45"/>
      <c r="C137" s="45"/>
      <c r="D137" s="80"/>
      <c r="E137" s="89"/>
      <c r="F137" s="89"/>
      <c r="G137" s="89"/>
      <c r="H137" s="89"/>
      <c r="I137" s="89"/>
      <c r="J137" s="89"/>
      <c r="K137" s="111" t="s">
        <v>53</v>
      </c>
      <c r="L137" s="45"/>
      <c r="M137" s="80"/>
      <c r="N137" s="57"/>
      <c r="O137" s="57"/>
      <c r="P137" s="138"/>
      <c r="Q137" s="150"/>
    </row>
    <row r="138" spans="1:17" s="3" customFormat="1" ht="15.75" customHeight="1">
      <c r="A138" s="22" t="s">
        <v>242</v>
      </c>
      <c r="B138" s="46"/>
      <c r="C138" s="46"/>
      <c r="D138" s="81"/>
      <c r="E138" s="90"/>
      <c r="F138" s="90"/>
      <c r="G138" s="90"/>
      <c r="H138" s="90"/>
      <c r="I138" s="90"/>
      <c r="J138" s="90"/>
      <c r="K138" s="112" t="s">
        <v>309</v>
      </c>
      <c r="L138" s="112"/>
      <c r="M138" s="112"/>
      <c r="N138" s="119"/>
      <c r="O138" s="119"/>
      <c r="P138" s="58"/>
      <c r="Q138" s="151"/>
    </row>
    <row r="139" spans="1:17" s="3" customFormat="1" ht="15.75" customHeight="1">
      <c r="A139" s="23" t="s">
        <v>219</v>
      </c>
      <c r="B139" s="47"/>
      <c r="C139" s="47"/>
      <c r="D139" s="47"/>
      <c r="E139" s="47"/>
      <c r="F139" s="47"/>
      <c r="G139" s="105" t="s">
        <v>48</v>
      </c>
      <c r="H139" s="106"/>
      <c r="I139" s="108" t="s">
        <v>254</v>
      </c>
      <c r="J139" s="106" t="s">
        <v>201</v>
      </c>
      <c r="K139" s="106" t="s">
        <v>310</v>
      </c>
      <c r="L139" s="114"/>
      <c r="M139" s="116" t="s">
        <v>312</v>
      </c>
      <c r="N139" s="47"/>
      <c r="O139" s="123"/>
      <c r="P139" s="47" t="s">
        <v>200</v>
      </c>
      <c r="Q139" s="152" t="s">
        <v>203</v>
      </c>
    </row>
    <row r="140" spans="1:17" s="4" customFormat="1" ht="15.75" customHeight="1">
      <c r="A140" s="17" t="s">
        <v>251</v>
      </c>
      <c r="B140" s="40"/>
      <c r="C140" s="40"/>
      <c r="D140" s="40"/>
      <c r="E140" s="40"/>
      <c r="F140" s="40"/>
      <c r="G140" s="40"/>
      <c r="H140" s="40"/>
      <c r="I140" s="40"/>
      <c r="J140" s="40"/>
      <c r="K140" s="40"/>
      <c r="L140" s="40"/>
      <c r="M140" s="40"/>
      <c r="N140" s="40"/>
      <c r="O140" s="40"/>
      <c r="P140" s="132" t="s">
        <v>315</v>
      </c>
      <c r="Q140" s="145"/>
    </row>
    <row r="141" spans="1:17" ht="15.75" customHeight="1">
      <c r="A141" s="18" t="s">
        <v>237</v>
      </c>
      <c r="B141" s="41"/>
      <c r="C141" s="65"/>
      <c r="D141" s="76"/>
      <c r="E141" s="76"/>
      <c r="F141" s="76">
        <v>14</v>
      </c>
      <c r="G141" s="76"/>
      <c r="H141" s="76">
        <v>17</v>
      </c>
      <c r="I141" s="76"/>
      <c r="J141" s="76">
        <v>17</v>
      </c>
      <c r="K141" s="76"/>
      <c r="L141" s="76">
        <v>17</v>
      </c>
      <c r="M141" s="76"/>
      <c r="N141" s="76">
        <v>17</v>
      </c>
      <c r="O141" s="121"/>
      <c r="P141" s="133">
        <f>SUM(D141:O141)</f>
        <v>82</v>
      </c>
      <c r="Q141" s="143"/>
    </row>
    <row r="142" spans="1:17" ht="15.75" customHeight="1">
      <c r="A142" s="19" t="s">
        <v>238</v>
      </c>
      <c r="B142" s="42"/>
      <c r="C142" s="66"/>
      <c r="D142" s="75"/>
      <c r="E142" s="75"/>
      <c r="F142" s="75">
        <v>2</v>
      </c>
      <c r="G142" s="75"/>
      <c r="H142" s="75">
        <v>2</v>
      </c>
      <c r="I142" s="75"/>
      <c r="J142" s="75">
        <v>2</v>
      </c>
      <c r="K142" s="75"/>
      <c r="L142" s="75">
        <v>2</v>
      </c>
      <c r="M142" s="75"/>
      <c r="N142" s="75">
        <v>2</v>
      </c>
      <c r="O142" s="75"/>
      <c r="P142" s="134">
        <f>SUM(D142:O142)</f>
        <v>10</v>
      </c>
      <c r="Q142" s="146"/>
    </row>
    <row r="143" spans="1:17" ht="15.75" customHeight="1">
      <c r="A143" s="20">
        <v>1</v>
      </c>
      <c r="B143" s="48" t="s">
        <v>275</v>
      </c>
      <c r="C143" s="67"/>
      <c r="D143" s="79"/>
      <c r="E143" s="88"/>
      <c r="F143" s="79">
        <v>8</v>
      </c>
      <c r="G143" s="88"/>
      <c r="H143" s="79">
        <v>6</v>
      </c>
      <c r="I143" s="88"/>
      <c r="J143" s="79">
        <v>6</v>
      </c>
      <c r="K143" s="88"/>
      <c r="L143" s="79">
        <v>6</v>
      </c>
      <c r="M143" s="88"/>
      <c r="N143" s="79">
        <v>6</v>
      </c>
      <c r="O143" s="124"/>
      <c r="P143" s="136">
        <f>SUM(D143:O143)</f>
        <v>32</v>
      </c>
      <c r="Q143" s="143"/>
    </row>
    <row r="144" spans="1:17" ht="15.75" customHeight="1">
      <c r="A144" s="20">
        <v>2</v>
      </c>
      <c r="B144" s="48" t="s">
        <v>321</v>
      </c>
      <c r="C144" s="67"/>
      <c r="D144" s="78"/>
      <c r="E144" s="78"/>
      <c r="F144" s="78">
        <v>2</v>
      </c>
      <c r="G144" s="78"/>
      <c r="H144" s="78">
        <v>4</v>
      </c>
      <c r="I144" s="78"/>
      <c r="J144" s="78">
        <v>4</v>
      </c>
      <c r="K144" s="78"/>
      <c r="L144" s="78">
        <v>4</v>
      </c>
      <c r="M144" s="78"/>
      <c r="N144" s="78">
        <v>4</v>
      </c>
      <c r="O144" s="79"/>
      <c r="P144" s="136">
        <f>SUM(D144:O144)</f>
        <v>18</v>
      </c>
      <c r="Q144" s="143"/>
    </row>
    <row r="145" spans="1:17" ht="15.75" customHeight="1">
      <c r="A145" s="20">
        <v>3</v>
      </c>
      <c r="B145" s="48" t="s">
        <v>325</v>
      </c>
      <c r="C145" s="67"/>
      <c r="D145" s="79"/>
      <c r="E145" s="88"/>
      <c r="F145" s="79">
        <v>1</v>
      </c>
      <c r="G145" s="88"/>
      <c r="H145" s="79">
        <v>3</v>
      </c>
      <c r="I145" s="88"/>
      <c r="J145" s="79">
        <v>3</v>
      </c>
      <c r="K145" s="88"/>
      <c r="L145" s="79">
        <v>3</v>
      </c>
      <c r="M145" s="88"/>
      <c r="N145" s="79">
        <v>3</v>
      </c>
      <c r="O145" s="124"/>
      <c r="P145" s="136">
        <f>SUM(D145:O145)</f>
        <v>13</v>
      </c>
      <c r="Q145" s="148"/>
    </row>
    <row r="146" spans="1:17" s="3" customFormat="1" ht="15.75" customHeight="1">
      <c r="A146" s="21" t="s">
        <v>240</v>
      </c>
      <c r="B146" s="44"/>
      <c r="C146" s="44"/>
      <c r="D146" s="44"/>
      <c r="E146" s="44"/>
      <c r="F146" s="99">
        <v>32</v>
      </c>
      <c r="G146" s="104" t="s">
        <v>231</v>
      </c>
      <c r="H146" s="45" t="s">
        <v>181</v>
      </c>
      <c r="I146" s="107"/>
      <c r="J146" s="107"/>
      <c r="K146" s="107"/>
      <c r="L146" s="107"/>
      <c r="M146" s="117">
        <v>82</v>
      </c>
      <c r="N146" s="104" t="s">
        <v>314</v>
      </c>
      <c r="O146" s="122">
        <f>IF(F146=0,0,ROUNDUP(F146*100/M146,0))</f>
        <v>40</v>
      </c>
      <c r="P146" s="137" t="s">
        <v>65</v>
      </c>
      <c r="Q146" s="149" t="str">
        <f>IF(O146&gt;80,"該","非")</f>
        <v>非</v>
      </c>
    </row>
    <row r="147" spans="1:17" s="3" customFormat="1" ht="15.75" customHeight="1">
      <c r="A147" s="21" t="s">
        <v>241</v>
      </c>
      <c r="B147" s="45"/>
      <c r="C147" s="45"/>
      <c r="D147" s="80"/>
      <c r="E147" s="89" t="s">
        <v>331</v>
      </c>
      <c r="F147" s="89"/>
      <c r="G147" s="89"/>
      <c r="H147" s="89"/>
      <c r="I147" s="89"/>
      <c r="J147" s="89"/>
      <c r="K147" s="111" t="s">
        <v>53</v>
      </c>
      <c r="L147" s="45"/>
      <c r="M147" s="80"/>
      <c r="N147" s="57" t="s">
        <v>258</v>
      </c>
      <c r="O147" s="57"/>
      <c r="P147" s="138"/>
      <c r="Q147" s="150"/>
    </row>
    <row r="148" spans="1:17" s="3" customFormat="1" ht="15.75" customHeight="1">
      <c r="A148" s="22" t="s">
        <v>242</v>
      </c>
      <c r="B148" s="46"/>
      <c r="C148" s="46"/>
      <c r="D148" s="81"/>
      <c r="E148" s="90" t="s">
        <v>37</v>
      </c>
      <c r="F148" s="90"/>
      <c r="G148" s="90"/>
      <c r="H148" s="90"/>
      <c r="I148" s="90"/>
      <c r="J148" s="90"/>
      <c r="K148" s="112" t="s">
        <v>309</v>
      </c>
      <c r="L148" s="112"/>
      <c r="M148" s="112"/>
      <c r="N148" s="119" t="s">
        <v>364</v>
      </c>
      <c r="O148" s="119"/>
      <c r="P148" s="58"/>
      <c r="Q148" s="151"/>
    </row>
    <row r="149" spans="1:17" s="3" customFormat="1" ht="15.75" customHeight="1">
      <c r="A149" s="23" t="s">
        <v>219</v>
      </c>
      <c r="B149" s="47"/>
      <c r="C149" s="47"/>
      <c r="D149" s="47"/>
      <c r="E149" s="47"/>
      <c r="F149" s="47"/>
      <c r="G149" s="105" t="s">
        <v>48</v>
      </c>
      <c r="H149" s="106"/>
      <c r="I149" s="108" t="s">
        <v>254</v>
      </c>
      <c r="J149" s="106" t="s">
        <v>201</v>
      </c>
      <c r="K149" s="106" t="s">
        <v>310</v>
      </c>
      <c r="L149" s="114"/>
      <c r="M149" s="116" t="s">
        <v>312</v>
      </c>
      <c r="N149" s="47"/>
      <c r="O149" s="123"/>
      <c r="P149" s="47" t="s">
        <v>200</v>
      </c>
      <c r="Q149" s="152" t="s">
        <v>203</v>
      </c>
    </row>
    <row r="150" spans="1:17" s="4" customFormat="1" ht="15.75" customHeight="1">
      <c r="A150" s="17" t="s">
        <v>252</v>
      </c>
      <c r="B150" s="40"/>
      <c r="C150" s="40"/>
      <c r="D150" s="40"/>
      <c r="E150" s="40"/>
      <c r="F150" s="40"/>
      <c r="G150" s="40"/>
      <c r="H150" s="40"/>
      <c r="I150" s="40"/>
      <c r="J150" s="40"/>
      <c r="K150" s="40"/>
      <c r="L150" s="40"/>
      <c r="M150" s="40"/>
      <c r="N150" s="40"/>
      <c r="O150" s="40"/>
      <c r="P150" s="132" t="s">
        <v>315</v>
      </c>
      <c r="Q150" s="145"/>
    </row>
    <row r="151" spans="1:17" ht="15.75" customHeight="1">
      <c r="A151" s="18" t="s">
        <v>237</v>
      </c>
      <c r="B151" s="41"/>
      <c r="C151" s="65"/>
      <c r="D151" s="76">
        <v>4</v>
      </c>
      <c r="E151" s="76"/>
      <c r="F151" s="76">
        <v>4</v>
      </c>
      <c r="G151" s="76"/>
      <c r="H151" s="76">
        <v>4</v>
      </c>
      <c r="I151" s="76"/>
      <c r="J151" s="76">
        <v>4</v>
      </c>
      <c r="K151" s="76"/>
      <c r="L151" s="76">
        <v>3</v>
      </c>
      <c r="M151" s="76"/>
      <c r="N151" s="76">
        <v>3</v>
      </c>
      <c r="O151" s="121"/>
      <c r="P151" s="133">
        <f>SUM(D151:O151)</f>
        <v>22</v>
      </c>
      <c r="Q151" s="143"/>
    </row>
    <row r="152" spans="1:17" ht="15.75" customHeight="1">
      <c r="A152" s="19" t="s">
        <v>238</v>
      </c>
      <c r="B152" s="42"/>
      <c r="C152" s="66"/>
      <c r="D152" s="75">
        <v>1</v>
      </c>
      <c r="E152" s="75"/>
      <c r="F152" s="75">
        <v>1</v>
      </c>
      <c r="G152" s="75"/>
      <c r="H152" s="75">
        <v>1</v>
      </c>
      <c r="I152" s="75"/>
      <c r="J152" s="75">
        <v>1</v>
      </c>
      <c r="K152" s="75"/>
      <c r="L152" s="75">
        <v>1</v>
      </c>
      <c r="M152" s="75"/>
      <c r="N152" s="75">
        <v>1</v>
      </c>
      <c r="O152" s="75"/>
      <c r="P152" s="134">
        <f>SUM(D152:O152)</f>
        <v>6</v>
      </c>
      <c r="Q152" s="146"/>
    </row>
    <row r="153" spans="1:17" ht="15.75" customHeight="1">
      <c r="A153" s="20">
        <v>1</v>
      </c>
      <c r="B153" s="48" t="s">
        <v>225</v>
      </c>
      <c r="C153" s="67"/>
      <c r="D153" s="79">
        <v>3</v>
      </c>
      <c r="E153" s="88"/>
      <c r="F153" s="79">
        <v>3</v>
      </c>
      <c r="G153" s="88"/>
      <c r="H153" s="79">
        <v>3</v>
      </c>
      <c r="I153" s="88"/>
      <c r="J153" s="79">
        <v>3</v>
      </c>
      <c r="K153" s="88"/>
      <c r="L153" s="79">
        <v>2</v>
      </c>
      <c r="M153" s="88"/>
      <c r="N153" s="79">
        <v>2</v>
      </c>
      <c r="O153" s="124"/>
      <c r="P153" s="136">
        <f>SUM(D153:O153)</f>
        <v>16</v>
      </c>
      <c r="Q153" s="143"/>
    </row>
    <row r="154" spans="1:17" ht="15.75" customHeight="1">
      <c r="A154" s="20">
        <v>2</v>
      </c>
      <c r="B154" s="48" t="s">
        <v>275</v>
      </c>
      <c r="C154" s="67"/>
      <c r="D154" s="78">
        <v>1</v>
      </c>
      <c r="E154" s="78"/>
      <c r="F154" s="78">
        <v>1</v>
      </c>
      <c r="G154" s="78"/>
      <c r="H154" s="78">
        <v>1</v>
      </c>
      <c r="I154" s="78"/>
      <c r="J154" s="78">
        <v>1</v>
      </c>
      <c r="K154" s="78"/>
      <c r="L154" s="78">
        <v>1</v>
      </c>
      <c r="M154" s="78"/>
      <c r="N154" s="78">
        <v>1</v>
      </c>
      <c r="O154" s="79"/>
      <c r="P154" s="136">
        <f>SUM(D154:O154)</f>
        <v>6</v>
      </c>
      <c r="Q154" s="143"/>
    </row>
    <row r="155" spans="1:17" ht="15.75" customHeight="1">
      <c r="A155" s="20">
        <v>3</v>
      </c>
      <c r="B155" s="48"/>
      <c r="C155" s="67"/>
      <c r="D155" s="79"/>
      <c r="E155" s="88"/>
      <c r="F155" s="79"/>
      <c r="G155" s="88"/>
      <c r="H155" s="79"/>
      <c r="I155" s="88"/>
      <c r="J155" s="79"/>
      <c r="K155" s="88"/>
      <c r="L155" s="79"/>
      <c r="M155" s="88"/>
      <c r="N155" s="79"/>
      <c r="O155" s="124"/>
      <c r="P155" s="136">
        <f>SUM(D155:O155)</f>
        <v>0</v>
      </c>
      <c r="Q155" s="148"/>
    </row>
    <row r="156" spans="1:17" s="3" customFormat="1" ht="15.75" customHeight="1">
      <c r="A156" s="21" t="s">
        <v>240</v>
      </c>
      <c r="B156" s="44"/>
      <c r="C156" s="44"/>
      <c r="D156" s="44"/>
      <c r="E156" s="44"/>
      <c r="F156" s="99">
        <v>16</v>
      </c>
      <c r="G156" s="104" t="s">
        <v>231</v>
      </c>
      <c r="H156" s="45" t="s">
        <v>207</v>
      </c>
      <c r="I156" s="107"/>
      <c r="J156" s="107"/>
      <c r="K156" s="107"/>
      <c r="L156" s="107"/>
      <c r="M156" s="117">
        <v>22</v>
      </c>
      <c r="N156" s="104" t="s">
        <v>314</v>
      </c>
      <c r="O156" s="122">
        <f>IF(F156=0,0,ROUNDUP(F156*100/M156,0))</f>
        <v>73</v>
      </c>
      <c r="P156" s="137" t="s">
        <v>65</v>
      </c>
      <c r="Q156" s="149" t="str">
        <f>IF(O156&gt;80,"該","非")</f>
        <v>非</v>
      </c>
    </row>
    <row r="157" spans="1:17" s="3" customFormat="1" ht="15.75" customHeight="1">
      <c r="A157" s="21" t="s">
        <v>241</v>
      </c>
      <c r="B157" s="45"/>
      <c r="C157" s="45"/>
      <c r="D157" s="80"/>
      <c r="E157" s="89" t="s">
        <v>337</v>
      </c>
      <c r="F157" s="89"/>
      <c r="G157" s="89"/>
      <c r="H157" s="89"/>
      <c r="I157" s="89"/>
      <c r="J157" s="89"/>
      <c r="K157" s="111" t="s">
        <v>53</v>
      </c>
      <c r="L157" s="45"/>
      <c r="M157" s="80"/>
      <c r="N157" s="57" t="s">
        <v>227</v>
      </c>
      <c r="O157" s="57"/>
      <c r="P157" s="138"/>
      <c r="Q157" s="150"/>
    </row>
    <row r="158" spans="1:17" s="3" customFormat="1" ht="15.75" customHeight="1">
      <c r="A158" s="22" t="s">
        <v>242</v>
      </c>
      <c r="B158" s="46"/>
      <c r="C158" s="46"/>
      <c r="D158" s="81"/>
      <c r="E158" s="90" t="s">
        <v>338</v>
      </c>
      <c r="F158" s="90"/>
      <c r="G158" s="90"/>
      <c r="H158" s="90"/>
      <c r="I158" s="90"/>
      <c r="J158" s="90"/>
      <c r="K158" s="112" t="s">
        <v>309</v>
      </c>
      <c r="L158" s="112"/>
      <c r="M158" s="112"/>
      <c r="N158" s="119" t="s">
        <v>353</v>
      </c>
      <c r="O158" s="119"/>
      <c r="P158" s="58"/>
      <c r="Q158" s="151"/>
    </row>
    <row r="159" spans="1:17" s="3" customFormat="1" ht="15.75" customHeight="1">
      <c r="A159" s="23" t="s">
        <v>219</v>
      </c>
      <c r="B159" s="47"/>
      <c r="C159" s="47"/>
      <c r="D159" s="47"/>
      <c r="E159" s="47"/>
      <c r="F159" s="47"/>
      <c r="G159" s="166" t="s">
        <v>48</v>
      </c>
      <c r="H159" s="167"/>
      <c r="I159" s="168" t="s">
        <v>254</v>
      </c>
      <c r="J159" s="106" t="s">
        <v>201</v>
      </c>
      <c r="K159" s="106" t="s">
        <v>310</v>
      </c>
      <c r="L159" s="114"/>
      <c r="M159" s="116" t="s">
        <v>312</v>
      </c>
      <c r="N159" s="47"/>
      <c r="O159" s="123"/>
      <c r="P159" s="47" t="s">
        <v>200</v>
      </c>
      <c r="Q159" s="152" t="s">
        <v>203</v>
      </c>
    </row>
    <row r="160" spans="1:17" s="4" customFormat="1" ht="15.75" customHeight="1">
      <c r="A160" s="17" t="s">
        <v>99</v>
      </c>
      <c r="B160" s="40"/>
      <c r="C160" s="40"/>
      <c r="D160" s="40"/>
      <c r="E160" s="40"/>
      <c r="F160" s="40"/>
      <c r="G160" s="40"/>
      <c r="H160" s="40"/>
      <c r="I160" s="40"/>
      <c r="J160" s="40"/>
      <c r="K160" s="40"/>
      <c r="L160" s="40"/>
      <c r="M160" s="40"/>
      <c r="N160" s="40"/>
      <c r="O160" s="40"/>
      <c r="P160" s="132" t="s">
        <v>315</v>
      </c>
      <c r="Q160" s="145"/>
    </row>
    <row r="161" spans="1:17" ht="15.75" customHeight="1">
      <c r="A161" s="18" t="s">
        <v>237</v>
      </c>
      <c r="B161" s="41"/>
      <c r="C161" s="65"/>
      <c r="D161" s="76">
        <v>1</v>
      </c>
      <c r="E161" s="76"/>
      <c r="F161" s="76">
        <v>1</v>
      </c>
      <c r="G161" s="76"/>
      <c r="H161" s="76">
        <v>1</v>
      </c>
      <c r="I161" s="76"/>
      <c r="J161" s="76">
        <v>2</v>
      </c>
      <c r="K161" s="76"/>
      <c r="L161" s="76">
        <v>2</v>
      </c>
      <c r="M161" s="76"/>
      <c r="N161" s="76">
        <v>2</v>
      </c>
      <c r="O161" s="121"/>
      <c r="P161" s="133">
        <f>SUM(D161:O161)</f>
        <v>9</v>
      </c>
      <c r="Q161" s="143"/>
    </row>
    <row r="162" spans="1:17" ht="15.75" customHeight="1">
      <c r="A162" s="19" t="s">
        <v>238</v>
      </c>
      <c r="B162" s="42"/>
      <c r="C162" s="66"/>
      <c r="D162" s="75"/>
      <c r="E162" s="75"/>
      <c r="F162" s="75"/>
      <c r="G162" s="75"/>
      <c r="H162" s="75"/>
      <c r="I162" s="75"/>
      <c r="J162" s="75"/>
      <c r="K162" s="75"/>
      <c r="L162" s="75"/>
      <c r="M162" s="75"/>
      <c r="N162" s="75"/>
      <c r="O162" s="75"/>
      <c r="P162" s="134">
        <f>SUM(D162:O162)</f>
        <v>0</v>
      </c>
      <c r="Q162" s="146"/>
    </row>
    <row r="163" spans="1:17" ht="15.75" customHeight="1">
      <c r="A163" s="20">
        <v>1</v>
      </c>
      <c r="B163" s="48" t="s">
        <v>325</v>
      </c>
      <c r="C163" s="67"/>
      <c r="D163" s="79">
        <v>1</v>
      </c>
      <c r="E163" s="88"/>
      <c r="F163" s="79">
        <v>1</v>
      </c>
      <c r="G163" s="88"/>
      <c r="H163" s="79">
        <v>1</v>
      </c>
      <c r="I163" s="88"/>
      <c r="J163" s="79">
        <v>2</v>
      </c>
      <c r="K163" s="88"/>
      <c r="L163" s="79">
        <v>2</v>
      </c>
      <c r="M163" s="88"/>
      <c r="N163" s="79">
        <v>2</v>
      </c>
      <c r="O163" s="124"/>
      <c r="P163" s="136">
        <f>SUM(D163:O163)</f>
        <v>9</v>
      </c>
      <c r="Q163" s="143"/>
    </row>
    <row r="164" spans="1:17" ht="15.75" customHeight="1">
      <c r="A164" s="20">
        <v>2</v>
      </c>
      <c r="B164" s="48"/>
      <c r="C164" s="67"/>
      <c r="D164" s="78"/>
      <c r="E164" s="78"/>
      <c r="F164" s="78"/>
      <c r="G164" s="78"/>
      <c r="H164" s="78"/>
      <c r="I164" s="78"/>
      <c r="J164" s="78"/>
      <c r="K164" s="78"/>
      <c r="L164" s="78"/>
      <c r="M164" s="78"/>
      <c r="N164" s="78"/>
      <c r="O164" s="79"/>
      <c r="P164" s="136">
        <f>SUM(D164:O164)</f>
        <v>0</v>
      </c>
      <c r="Q164" s="143"/>
    </row>
    <row r="165" spans="1:17" ht="15.75" customHeight="1">
      <c r="A165" s="20">
        <v>3</v>
      </c>
      <c r="B165" s="48"/>
      <c r="C165" s="67"/>
      <c r="D165" s="79"/>
      <c r="E165" s="88"/>
      <c r="F165" s="79"/>
      <c r="G165" s="88"/>
      <c r="H165" s="79"/>
      <c r="I165" s="88"/>
      <c r="J165" s="79"/>
      <c r="K165" s="88"/>
      <c r="L165" s="79"/>
      <c r="M165" s="88"/>
      <c r="N165" s="79"/>
      <c r="O165" s="124"/>
      <c r="P165" s="136">
        <f>SUM(D165:O165)</f>
        <v>0</v>
      </c>
      <c r="Q165" s="148"/>
    </row>
    <row r="166" spans="1:17" s="3" customFormat="1" ht="15.75" customHeight="1">
      <c r="A166" s="21" t="s">
        <v>240</v>
      </c>
      <c r="B166" s="44"/>
      <c r="C166" s="44"/>
      <c r="D166" s="44"/>
      <c r="E166" s="44"/>
      <c r="F166" s="99">
        <v>9</v>
      </c>
      <c r="G166" s="104" t="s">
        <v>231</v>
      </c>
      <c r="H166" s="45" t="s">
        <v>297</v>
      </c>
      <c r="I166" s="107"/>
      <c r="J166" s="107"/>
      <c r="K166" s="107"/>
      <c r="L166" s="107"/>
      <c r="M166" s="117">
        <v>9</v>
      </c>
      <c r="N166" s="104" t="s">
        <v>314</v>
      </c>
      <c r="O166" s="122">
        <f>IF(F166=0,0,ROUNDUP(F166*100/M166,0))</f>
        <v>100</v>
      </c>
      <c r="P166" s="137" t="s">
        <v>65</v>
      </c>
      <c r="Q166" s="149" t="str">
        <f>IF(O166&gt;80,"該","非")</f>
        <v>該</v>
      </c>
    </row>
    <row r="167" spans="1:17" s="3" customFormat="1" ht="15.75" customHeight="1">
      <c r="A167" s="21" t="s">
        <v>241</v>
      </c>
      <c r="B167" s="45"/>
      <c r="C167" s="45"/>
      <c r="D167" s="80"/>
      <c r="E167" s="89" t="s">
        <v>340</v>
      </c>
      <c r="F167" s="89"/>
      <c r="G167" s="89"/>
      <c r="H167" s="89"/>
      <c r="I167" s="89"/>
      <c r="J167" s="89"/>
      <c r="K167" s="111" t="s">
        <v>53</v>
      </c>
      <c r="L167" s="45"/>
      <c r="M167" s="80"/>
      <c r="N167" s="57" t="s">
        <v>360</v>
      </c>
      <c r="O167" s="57"/>
      <c r="P167" s="138"/>
      <c r="Q167" s="150"/>
    </row>
    <row r="168" spans="1:17" s="3" customFormat="1" ht="15.75" customHeight="1">
      <c r="A168" s="22" t="s">
        <v>242</v>
      </c>
      <c r="B168" s="46"/>
      <c r="C168" s="46"/>
      <c r="D168" s="81"/>
      <c r="E168" s="90" t="s">
        <v>136</v>
      </c>
      <c r="F168" s="90"/>
      <c r="G168" s="90"/>
      <c r="H168" s="90"/>
      <c r="I168" s="90"/>
      <c r="J168" s="90"/>
      <c r="K168" s="112" t="s">
        <v>309</v>
      </c>
      <c r="L168" s="112"/>
      <c r="M168" s="112"/>
      <c r="N168" s="119" t="s">
        <v>365</v>
      </c>
      <c r="O168" s="119"/>
      <c r="P168" s="58"/>
      <c r="Q168" s="151"/>
    </row>
    <row r="169" spans="1:17" s="3" customFormat="1" ht="15.75" customHeight="1">
      <c r="A169" s="23" t="s">
        <v>219</v>
      </c>
      <c r="B169" s="47"/>
      <c r="C169" s="47"/>
      <c r="D169" s="47"/>
      <c r="E169" s="47"/>
      <c r="F169" s="47"/>
      <c r="G169" s="105" t="s">
        <v>48</v>
      </c>
      <c r="H169" s="106"/>
      <c r="I169" s="108" t="s">
        <v>302</v>
      </c>
      <c r="J169" s="106" t="s">
        <v>201</v>
      </c>
      <c r="K169" s="167" t="s">
        <v>310</v>
      </c>
      <c r="L169" s="169"/>
      <c r="M169" s="116" t="s">
        <v>312</v>
      </c>
      <c r="N169" s="47"/>
      <c r="O169" s="123"/>
      <c r="P169" s="47" t="s">
        <v>200</v>
      </c>
      <c r="Q169" s="152" t="s">
        <v>203</v>
      </c>
    </row>
    <row r="170" spans="1:17" s="4" customFormat="1" ht="15.75" customHeight="1">
      <c r="A170" s="17" t="s">
        <v>255</v>
      </c>
      <c r="B170" s="40"/>
      <c r="C170" s="40"/>
      <c r="D170" s="40"/>
      <c r="E170" s="40"/>
      <c r="F170" s="40"/>
      <c r="G170" s="40"/>
      <c r="H170" s="40"/>
      <c r="I170" s="40"/>
      <c r="J170" s="40"/>
      <c r="K170" s="40"/>
      <c r="L170" s="40"/>
      <c r="M170" s="40"/>
      <c r="N170" s="40"/>
      <c r="O170" s="40"/>
      <c r="P170" s="132" t="s">
        <v>315</v>
      </c>
      <c r="Q170" s="145"/>
    </row>
    <row r="171" spans="1:17" ht="15.75" customHeight="1">
      <c r="A171" s="18" t="s">
        <v>237</v>
      </c>
      <c r="B171" s="41"/>
      <c r="C171" s="65"/>
      <c r="D171" s="76"/>
      <c r="E171" s="76"/>
      <c r="F171" s="76"/>
      <c r="G171" s="76"/>
      <c r="H171" s="76"/>
      <c r="I171" s="76"/>
      <c r="J171" s="76"/>
      <c r="K171" s="76"/>
      <c r="L171" s="76"/>
      <c r="M171" s="76"/>
      <c r="N171" s="76"/>
      <c r="O171" s="121"/>
      <c r="P171" s="133">
        <f>SUM(D171:O171)</f>
        <v>0</v>
      </c>
      <c r="Q171" s="143"/>
    </row>
    <row r="172" spans="1:17" ht="15.75" customHeight="1">
      <c r="A172" s="19" t="s">
        <v>238</v>
      </c>
      <c r="B172" s="42"/>
      <c r="C172" s="66"/>
      <c r="D172" s="75"/>
      <c r="E172" s="75"/>
      <c r="F172" s="75"/>
      <c r="G172" s="75"/>
      <c r="H172" s="75"/>
      <c r="I172" s="75"/>
      <c r="J172" s="75"/>
      <c r="K172" s="75"/>
      <c r="L172" s="75"/>
      <c r="M172" s="75"/>
      <c r="N172" s="75"/>
      <c r="O172" s="75"/>
      <c r="P172" s="134">
        <f>SUM(D172:O172)</f>
        <v>0</v>
      </c>
      <c r="Q172" s="146"/>
    </row>
    <row r="173" spans="1:17" ht="15.75" customHeight="1">
      <c r="A173" s="20">
        <v>1</v>
      </c>
      <c r="B173" s="48"/>
      <c r="C173" s="67"/>
      <c r="D173" s="79"/>
      <c r="E173" s="88"/>
      <c r="F173" s="79"/>
      <c r="G173" s="88"/>
      <c r="H173" s="79"/>
      <c r="I173" s="88"/>
      <c r="J173" s="79"/>
      <c r="K173" s="88"/>
      <c r="L173" s="79"/>
      <c r="M173" s="88"/>
      <c r="N173" s="79"/>
      <c r="O173" s="124"/>
      <c r="P173" s="136">
        <f>SUM(D173:O173)</f>
        <v>0</v>
      </c>
      <c r="Q173" s="143"/>
    </row>
    <row r="174" spans="1:17" ht="15.75" customHeight="1">
      <c r="A174" s="20">
        <v>2</v>
      </c>
      <c r="B174" s="48"/>
      <c r="C174" s="67"/>
      <c r="D174" s="78"/>
      <c r="E174" s="78"/>
      <c r="F174" s="78"/>
      <c r="G174" s="78"/>
      <c r="H174" s="78"/>
      <c r="I174" s="78"/>
      <c r="J174" s="78"/>
      <c r="K174" s="78"/>
      <c r="L174" s="78"/>
      <c r="M174" s="78"/>
      <c r="N174" s="78"/>
      <c r="O174" s="79"/>
      <c r="P174" s="136">
        <f>SUM(D174:O174)</f>
        <v>0</v>
      </c>
      <c r="Q174" s="143"/>
    </row>
    <row r="175" spans="1:17" ht="15.75" customHeight="1">
      <c r="A175" s="20">
        <v>3</v>
      </c>
      <c r="B175" s="48"/>
      <c r="C175" s="67"/>
      <c r="D175" s="79"/>
      <c r="E175" s="88"/>
      <c r="F175" s="79"/>
      <c r="G175" s="88"/>
      <c r="H175" s="79"/>
      <c r="I175" s="88"/>
      <c r="J175" s="79"/>
      <c r="K175" s="88"/>
      <c r="L175" s="79"/>
      <c r="M175" s="88"/>
      <c r="N175" s="79"/>
      <c r="O175" s="124"/>
      <c r="P175" s="136">
        <f>SUM(D175:O175)</f>
        <v>0</v>
      </c>
      <c r="Q175" s="148"/>
    </row>
    <row r="176" spans="1:17" s="3" customFormat="1" ht="15.75" customHeight="1">
      <c r="A176" s="21" t="s">
        <v>240</v>
      </c>
      <c r="B176" s="44"/>
      <c r="C176" s="44"/>
      <c r="D176" s="44"/>
      <c r="E176" s="44"/>
      <c r="F176" s="99"/>
      <c r="G176" s="104" t="s">
        <v>231</v>
      </c>
      <c r="H176" s="45" t="s">
        <v>298</v>
      </c>
      <c r="I176" s="107"/>
      <c r="J176" s="107"/>
      <c r="K176" s="107"/>
      <c r="L176" s="107"/>
      <c r="M176" s="117"/>
      <c r="N176" s="104" t="s">
        <v>314</v>
      </c>
      <c r="O176" s="122">
        <f>IF(F176=0,0,ROUNDUP(F176*100/M176,0))</f>
        <v>0</v>
      </c>
      <c r="P176" s="137" t="s">
        <v>65</v>
      </c>
      <c r="Q176" s="149" t="str">
        <f>IF(O176&gt;80,"該","非")</f>
        <v>非</v>
      </c>
    </row>
    <row r="177" spans="1:17" s="3" customFormat="1" ht="15.75" customHeight="1">
      <c r="A177" s="21" t="s">
        <v>241</v>
      </c>
      <c r="B177" s="45"/>
      <c r="C177" s="45"/>
      <c r="D177" s="80"/>
      <c r="E177" s="89"/>
      <c r="F177" s="89"/>
      <c r="G177" s="89"/>
      <c r="H177" s="89"/>
      <c r="I177" s="89"/>
      <c r="J177" s="89"/>
      <c r="K177" s="111" t="s">
        <v>53</v>
      </c>
      <c r="L177" s="45"/>
      <c r="M177" s="80"/>
      <c r="N177" s="57"/>
      <c r="O177" s="57"/>
      <c r="P177" s="138"/>
      <c r="Q177" s="150"/>
    </row>
    <row r="178" spans="1:17" s="3" customFormat="1" ht="15.75" customHeight="1">
      <c r="A178" s="22" t="s">
        <v>242</v>
      </c>
      <c r="B178" s="46"/>
      <c r="C178" s="46"/>
      <c r="D178" s="81"/>
      <c r="E178" s="90"/>
      <c r="F178" s="90"/>
      <c r="G178" s="90"/>
      <c r="H178" s="90"/>
      <c r="I178" s="90"/>
      <c r="J178" s="90"/>
      <c r="K178" s="112" t="s">
        <v>309</v>
      </c>
      <c r="L178" s="112"/>
      <c r="M178" s="112"/>
      <c r="N178" s="119"/>
      <c r="O178" s="119"/>
      <c r="P178" s="58"/>
      <c r="Q178" s="151"/>
    </row>
    <row r="179" spans="1:17" s="3" customFormat="1" ht="15.75" customHeight="1">
      <c r="A179" s="23" t="s">
        <v>219</v>
      </c>
      <c r="B179" s="47"/>
      <c r="C179" s="47"/>
      <c r="D179" s="47"/>
      <c r="E179" s="47"/>
      <c r="F179" s="47"/>
      <c r="G179" s="105" t="s">
        <v>48</v>
      </c>
      <c r="H179" s="106"/>
      <c r="I179" s="108" t="s">
        <v>254</v>
      </c>
      <c r="J179" s="106" t="s">
        <v>201</v>
      </c>
      <c r="K179" s="106" t="s">
        <v>310</v>
      </c>
      <c r="L179" s="114"/>
      <c r="M179" s="116" t="s">
        <v>312</v>
      </c>
      <c r="N179" s="47"/>
      <c r="O179" s="123"/>
      <c r="P179" s="47" t="s">
        <v>200</v>
      </c>
      <c r="Q179" s="152" t="s">
        <v>203</v>
      </c>
    </row>
    <row r="180" spans="1:17" s="4" customFormat="1" ht="15.75" customHeight="1">
      <c r="A180" s="17" t="s">
        <v>256</v>
      </c>
      <c r="B180" s="40"/>
      <c r="C180" s="40"/>
      <c r="D180" s="40"/>
      <c r="E180" s="40"/>
      <c r="F180" s="40"/>
      <c r="G180" s="40"/>
      <c r="H180" s="40"/>
      <c r="I180" s="40"/>
      <c r="J180" s="40"/>
      <c r="K180" s="40"/>
      <c r="L180" s="40"/>
      <c r="M180" s="40"/>
      <c r="N180" s="40"/>
      <c r="O180" s="40"/>
      <c r="P180" s="132" t="s">
        <v>315</v>
      </c>
      <c r="Q180" s="145"/>
    </row>
    <row r="181" spans="1:17" ht="15.75" customHeight="1">
      <c r="A181" s="18" t="s">
        <v>237</v>
      </c>
      <c r="B181" s="41"/>
      <c r="C181" s="65"/>
      <c r="D181" s="76"/>
      <c r="E181" s="76"/>
      <c r="F181" s="76"/>
      <c r="G181" s="76"/>
      <c r="H181" s="76"/>
      <c r="I181" s="76"/>
      <c r="J181" s="76"/>
      <c r="K181" s="76"/>
      <c r="L181" s="76"/>
      <c r="M181" s="76"/>
      <c r="N181" s="76"/>
      <c r="O181" s="121"/>
      <c r="P181" s="133">
        <f>SUM(D181:O181)</f>
        <v>0</v>
      </c>
      <c r="Q181" s="143"/>
    </row>
    <row r="182" spans="1:17" ht="15.75" customHeight="1">
      <c r="A182" s="19" t="s">
        <v>238</v>
      </c>
      <c r="B182" s="42"/>
      <c r="C182" s="66"/>
      <c r="D182" s="75"/>
      <c r="E182" s="75"/>
      <c r="F182" s="75"/>
      <c r="G182" s="75"/>
      <c r="H182" s="75"/>
      <c r="I182" s="75"/>
      <c r="J182" s="75"/>
      <c r="K182" s="75"/>
      <c r="L182" s="75"/>
      <c r="M182" s="75"/>
      <c r="N182" s="75"/>
      <c r="O182" s="75"/>
      <c r="P182" s="134">
        <f>SUM(D182:O182)</f>
        <v>0</v>
      </c>
      <c r="Q182" s="146"/>
    </row>
    <row r="183" spans="1:17" ht="15.75" customHeight="1">
      <c r="A183" s="20">
        <v>1</v>
      </c>
      <c r="B183" s="48"/>
      <c r="C183" s="67"/>
      <c r="D183" s="79"/>
      <c r="E183" s="88"/>
      <c r="F183" s="79"/>
      <c r="G183" s="88"/>
      <c r="H183" s="79"/>
      <c r="I183" s="88"/>
      <c r="J183" s="79"/>
      <c r="K183" s="88"/>
      <c r="L183" s="79"/>
      <c r="M183" s="88"/>
      <c r="N183" s="79"/>
      <c r="O183" s="124"/>
      <c r="P183" s="136">
        <f>SUM(D183:O183)</f>
        <v>0</v>
      </c>
      <c r="Q183" s="143"/>
    </row>
    <row r="184" spans="1:17" ht="15.75" customHeight="1">
      <c r="A184" s="20">
        <v>2</v>
      </c>
      <c r="B184" s="48"/>
      <c r="C184" s="67"/>
      <c r="D184" s="78"/>
      <c r="E184" s="78"/>
      <c r="F184" s="78"/>
      <c r="G184" s="78"/>
      <c r="H184" s="78"/>
      <c r="I184" s="78"/>
      <c r="J184" s="78"/>
      <c r="K184" s="78"/>
      <c r="L184" s="78"/>
      <c r="M184" s="78"/>
      <c r="N184" s="78"/>
      <c r="O184" s="79"/>
      <c r="P184" s="136">
        <f>SUM(D184:O184)</f>
        <v>0</v>
      </c>
      <c r="Q184" s="143"/>
    </row>
    <row r="185" spans="1:17" ht="15.75" customHeight="1">
      <c r="A185" s="20">
        <v>3</v>
      </c>
      <c r="B185" s="48"/>
      <c r="C185" s="67"/>
      <c r="D185" s="79"/>
      <c r="E185" s="88"/>
      <c r="F185" s="79"/>
      <c r="G185" s="88"/>
      <c r="H185" s="79"/>
      <c r="I185" s="88"/>
      <c r="J185" s="79"/>
      <c r="K185" s="88"/>
      <c r="L185" s="79"/>
      <c r="M185" s="88"/>
      <c r="N185" s="79"/>
      <c r="O185" s="124"/>
      <c r="P185" s="136">
        <f>SUM(D185:O185)</f>
        <v>0</v>
      </c>
      <c r="Q185" s="148"/>
    </row>
    <row r="186" spans="1:17" s="3" customFormat="1" ht="15.75" customHeight="1">
      <c r="A186" s="21" t="s">
        <v>240</v>
      </c>
      <c r="B186" s="44"/>
      <c r="C186" s="44"/>
      <c r="D186" s="44"/>
      <c r="E186" s="44"/>
      <c r="F186" s="99"/>
      <c r="G186" s="104" t="s">
        <v>231</v>
      </c>
      <c r="H186" s="45" t="s">
        <v>299</v>
      </c>
      <c r="I186" s="107"/>
      <c r="J186" s="107"/>
      <c r="K186" s="107"/>
      <c r="L186" s="107"/>
      <c r="M186" s="117"/>
      <c r="N186" s="104" t="s">
        <v>314</v>
      </c>
      <c r="O186" s="122">
        <f>IF(F186=0,0,ROUNDUP(F186*100/M186,0))</f>
        <v>0</v>
      </c>
      <c r="P186" s="137" t="s">
        <v>65</v>
      </c>
      <c r="Q186" s="149" t="str">
        <f>IF(O186&gt;80,"該","非")</f>
        <v>非</v>
      </c>
    </row>
    <row r="187" spans="1:17" s="3" customFormat="1" ht="15.75" customHeight="1">
      <c r="A187" s="21" t="s">
        <v>241</v>
      </c>
      <c r="B187" s="45"/>
      <c r="C187" s="45"/>
      <c r="D187" s="80"/>
      <c r="E187" s="89"/>
      <c r="F187" s="89"/>
      <c r="G187" s="89"/>
      <c r="H187" s="89"/>
      <c r="I187" s="89"/>
      <c r="J187" s="89"/>
      <c r="K187" s="111" t="s">
        <v>53</v>
      </c>
      <c r="L187" s="45"/>
      <c r="M187" s="80"/>
      <c r="N187" s="57"/>
      <c r="O187" s="57"/>
      <c r="P187" s="138"/>
      <c r="Q187" s="150"/>
    </row>
    <row r="188" spans="1:17" s="3" customFormat="1" ht="15.75" customHeight="1">
      <c r="A188" s="22" t="s">
        <v>242</v>
      </c>
      <c r="B188" s="46"/>
      <c r="C188" s="46"/>
      <c r="D188" s="81"/>
      <c r="E188" s="90"/>
      <c r="F188" s="90"/>
      <c r="G188" s="90"/>
      <c r="H188" s="90"/>
      <c r="I188" s="90"/>
      <c r="J188" s="90"/>
      <c r="K188" s="112" t="s">
        <v>309</v>
      </c>
      <c r="L188" s="112"/>
      <c r="M188" s="112"/>
      <c r="N188" s="119"/>
      <c r="O188" s="119"/>
      <c r="P188" s="58"/>
      <c r="Q188" s="151"/>
    </row>
    <row r="189" spans="1:17" s="3" customFormat="1" ht="15.75" customHeight="1">
      <c r="A189" s="23" t="s">
        <v>219</v>
      </c>
      <c r="B189" s="47"/>
      <c r="C189" s="47"/>
      <c r="D189" s="47"/>
      <c r="E189" s="47"/>
      <c r="F189" s="47"/>
      <c r="G189" s="105" t="s">
        <v>48</v>
      </c>
      <c r="H189" s="106"/>
      <c r="I189" s="108" t="s">
        <v>254</v>
      </c>
      <c r="J189" s="106" t="s">
        <v>201</v>
      </c>
      <c r="K189" s="106" t="s">
        <v>310</v>
      </c>
      <c r="L189" s="114"/>
      <c r="M189" s="116" t="s">
        <v>312</v>
      </c>
      <c r="N189" s="47"/>
      <c r="O189" s="123"/>
      <c r="P189" s="47" t="s">
        <v>200</v>
      </c>
      <c r="Q189" s="152" t="s">
        <v>203</v>
      </c>
    </row>
    <row r="190" spans="1:17" s="4" customFormat="1" ht="15.75" customHeight="1">
      <c r="A190" s="17" t="s">
        <v>257</v>
      </c>
      <c r="B190" s="40"/>
      <c r="C190" s="40"/>
      <c r="D190" s="40"/>
      <c r="E190" s="40"/>
      <c r="F190" s="40"/>
      <c r="G190" s="40"/>
      <c r="H190" s="40"/>
      <c r="I190" s="40"/>
      <c r="J190" s="40"/>
      <c r="K190" s="40"/>
      <c r="L190" s="40"/>
      <c r="M190" s="40"/>
      <c r="N190" s="40"/>
      <c r="O190" s="40"/>
      <c r="P190" s="132" t="s">
        <v>315</v>
      </c>
      <c r="Q190" s="145"/>
    </row>
    <row r="191" spans="1:17" ht="15.75" customHeight="1">
      <c r="A191" s="18" t="s">
        <v>237</v>
      </c>
      <c r="B191" s="41"/>
      <c r="C191" s="65"/>
      <c r="D191" s="76"/>
      <c r="E191" s="76"/>
      <c r="F191" s="76"/>
      <c r="G191" s="76"/>
      <c r="H191" s="76"/>
      <c r="I191" s="76"/>
      <c r="J191" s="76"/>
      <c r="K191" s="76"/>
      <c r="L191" s="76"/>
      <c r="M191" s="76"/>
      <c r="N191" s="76"/>
      <c r="O191" s="121"/>
      <c r="P191" s="133">
        <f>SUM(D191:O191)</f>
        <v>0</v>
      </c>
      <c r="Q191" s="143"/>
    </row>
    <row r="192" spans="1:17" ht="15.75" customHeight="1">
      <c r="A192" s="19" t="s">
        <v>238</v>
      </c>
      <c r="B192" s="42"/>
      <c r="C192" s="66"/>
      <c r="D192" s="75"/>
      <c r="E192" s="75"/>
      <c r="F192" s="75"/>
      <c r="G192" s="75"/>
      <c r="H192" s="75"/>
      <c r="I192" s="75"/>
      <c r="J192" s="75"/>
      <c r="K192" s="75"/>
      <c r="L192" s="75"/>
      <c r="M192" s="75"/>
      <c r="N192" s="75"/>
      <c r="O192" s="75"/>
      <c r="P192" s="134">
        <f>SUM(D192:O192)</f>
        <v>0</v>
      </c>
      <c r="Q192" s="146"/>
    </row>
    <row r="193" spans="1:17" ht="15.75" customHeight="1">
      <c r="A193" s="20">
        <v>1</v>
      </c>
      <c r="B193" s="48"/>
      <c r="C193" s="67"/>
      <c r="D193" s="79"/>
      <c r="E193" s="88"/>
      <c r="F193" s="79"/>
      <c r="G193" s="88"/>
      <c r="H193" s="79"/>
      <c r="I193" s="88"/>
      <c r="J193" s="79"/>
      <c r="K193" s="88"/>
      <c r="L193" s="79"/>
      <c r="M193" s="88"/>
      <c r="N193" s="79"/>
      <c r="O193" s="124"/>
      <c r="P193" s="136">
        <f>SUM(D193:O193)</f>
        <v>0</v>
      </c>
      <c r="Q193" s="143"/>
    </row>
    <row r="194" spans="1:17" ht="15.75" customHeight="1">
      <c r="A194" s="20">
        <v>2</v>
      </c>
      <c r="B194" s="48"/>
      <c r="C194" s="67"/>
      <c r="D194" s="78"/>
      <c r="E194" s="78"/>
      <c r="F194" s="78"/>
      <c r="G194" s="78"/>
      <c r="H194" s="78"/>
      <c r="I194" s="78"/>
      <c r="J194" s="78"/>
      <c r="K194" s="78"/>
      <c r="L194" s="78"/>
      <c r="M194" s="78"/>
      <c r="N194" s="78"/>
      <c r="O194" s="79"/>
      <c r="P194" s="136">
        <f>SUM(D194:O194)</f>
        <v>0</v>
      </c>
      <c r="Q194" s="143"/>
    </row>
    <row r="195" spans="1:17" ht="15.75" customHeight="1">
      <c r="A195" s="20">
        <v>3</v>
      </c>
      <c r="B195" s="48"/>
      <c r="C195" s="67"/>
      <c r="D195" s="79"/>
      <c r="E195" s="88"/>
      <c r="F195" s="79"/>
      <c r="G195" s="88"/>
      <c r="H195" s="79"/>
      <c r="I195" s="88"/>
      <c r="J195" s="79"/>
      <c r="K195" s="88"/>
      <c r="L195" s="79"/>
      <c r="M195" s="88"/>
      <c r="N195" s="79"/>
      <c r="O195" s="124"/>
      <c r="P195" s="136">
        <f>SUM(D195:O195)</f>
        <v>0</v>
      </c>
      <c r="Q195" s="148"/>
    </row>
    <row r="196" spans="1:17" s="3" customFormat="1" ht="15.75" customHeight="1">
      <c r="A196" s="21" t="s">
        <v>240</v>
      </c>
      <c r="B196" s="44"/>
      <c r="C196" s="44"/>
      <c r="D196" s="44"/>
      <c r="E196" s="44"/>
      <c r="F196" s="99"/>
      <c r="G196" s="104" t="s">
        <v>231</v>
      </c>
      <c r="H196" s="45" t="s">
        <v>27</v>
      </c>
      <c r="I196" s="107"/>
      <c r="J196" s="107"/>
      <c r="K196" s="107"/>
      <c r="L196" s="107"/>
      <c r="M196" s="117"/>
      <c r="N196" s="104" t="s">
        <v>314</v>
      </c>
      <c r="O196" s="122">
        <f>IF(F196=0,0,ROUNDUP(F196*100/M196,0))</f>
        <v>0</v>
      </c>
      <c r="P196" s="137" t="s">
        <v>65</v>
      </c>
      <c r="Q196" s="149" t="str">
        <f>IF(O196&gt;80,"該","非")</f>
        <v>非</v>
      </c>
    </row>
    <row r="197" spans="1:17" s="3" customFormat="1" ht="15.75" customHeight="1">
      <c r="A197" s="21" t="s">
        <v>241</v>
      </c>
      <c r="B197" s="45"/>
      <c r="C197" s="45"/>
      <c r="D197" s="80"/>
      <c r="E197" s="89"/>
      <c r="F197" s="89"/>
      <c r="G197" s="89"/>
      <c r="H197" s="89"/>
      <c r="I197" s="89"/>
      <c r="J197" s="89"/>
      <c r="K197" s="111" t="s">
        <v>53</v>
      </c>
      <c r="L197" s="45"/>
      <c r="M197" s="80"/>
      <c r="N197" s="57"/>
      <c r="O197" s="57"/>
      <c r="P197" s="138"/>
      <c r="Q197" s="150"/>
    </row>
    <row r="198" spans="1:17" s="3" customFormat="1" ht="15.75" customHeight="1">
      <c r="A198" s="22" t="s">
        <v>242</v>
      </c>
      <c r="B198" s="46"/>
      <c r="C198" s="46"/>
      <c r="D198" s="81"/>
      <c r="E198" s="90"/>
      <c r="F198" s="90"/>
      <c r="G198" s="90"/>
      <c r="H198" s="90"/>
      <c r="I198" s="90"/>
      <c r="J198" s="90"/>
      <c r="K198" s="112" t="s">
        <v>309</v>
      </c>
      <c r="L198" s="112"/>
      <c r="M198" s="112"/>
      <c r="N198" s="119"/>
      <c r="O198" s="119"/>
      <c r="P198" s="58"/>
      <c r="Q198" s="151"/>
    </row>
    <row r="199" spans="1:17" s="3" customFormat="1" ht="15.75" customHeight="1">
      <c r="A199" s="23" t="s">
        <v>219</v>
      </c>
      <c r="B199" s="47"/>
      <c r="C199" s="47"/>
      <c r="D199" s="47"/>
      <c r="E199" s="47"/>
      <c r="F199" s="47"/>
      <c r="G199" s="105" t="s">
        <v>48</v>
      </c>
      <c r="H199" s="106"/>
      <c r="I199" s="108" t="s">
        <v>254</v>
      </c>
      <c r="J199" s="106" t="s">
        <v>201</v>
      </c>
      <c r="K199" s="106" t="s">
        <v>310</v>
      </c>
      <c r="L199" s="114"/>
      <c r="M199" s="116" t="s">
        <v>312</v>
      </c>
      <c r="N199" s="47"/>
      <c r="O199" s="123"/>
      <c r="P199" s="47" t="s">
        <v>200</v>
      </c>
      <c r="Q199" s="152" t="s">
        <v>203</v>
      </c>
    </row>
    <row r="200" spans="1:17" s="5" customFormat="1" ht="15" customHeight="1">
      <c r="A200" s="24" t="s">
        <v>204</v>
      </c>
      <c r="B200" s="49"/>
      <c r="C200" s="49"/>
      <c r="D200" s="49"/>
      <c r="E200" s="49"/>
      <c r="F200" s="49"/>
      <c r="G200" s="49"/>
      <c r="H200" s="49"/>
      <c r="I200" s="49"/>
      <c r="J200" s="49"/>
      <c r="K200" s="49"/>
      <c r="L200" s="49"/>
      <c r="M200" s="49"/>
      <c r="N200" s="49"/>
      <c r="O200" s="49"/>
      <c r="P200" s="49"/>
      <c r="Q200" s="153"/>
    </row>
    <row r="201" spans="1:17" ht="13.5" customHeight="1">
      <c r="A201" s="25" t="s">
        <v>259</v>
      </c>
      <c r="B201" s="50"/>
      <c r="C201" s="50"/>
      <c r="D201" s="50"/>
      <c r="E201" s="50"/>
      <c r="F201" s="50"/>
      <c r="G201" s="50"/>
      <c r="H201" s="50"/>
      <c r="I201" s="50"/>
      <c r="J201" s="50"/>
      <c r="K201" s="50"/>
      <c r="L201" s="50"/>
      <c r="M201" s="50"/>
      <c r="N201" s="50"/>
      <c r="O201" s="50"/>
      <c r="P201" s="50"/>
      <c r="Q201" s="154"/>
    </row>
    <row r="202" spans="1:17" ht="13.5" customHeight="1">
      <c r="A202" s="25" t="s">
        <v>260</v>
      </c>
      <c r="B202" s="50"/>
      <c r="C202" s="50"/>
      <c r="D202" s="50"/>
      <c r="E202" s="50"/>
      <c r="F202" s="50"/>
      <c r="G202" s="50"/>
      <c r="H202" s="50"/>
      <c r="I202" s="50"/>
      <c r="J202" s="50"/>
      <c r="K202" s="50"/>
      <c r="L202" s="50"/>
      <c r="M202" s="50"/>
      <c r="N202" s="50"/>
      <c r="O202" s="50"/>
      <c r="P202" s="50"/>
      <c r="Q202" s="154"/>
    </row>
    <row r="203" spans="1:17" s="6" customFormat="1" ht="15" customHeight="1">
      <c r="A203" s="26" t="s">
        <v>89</v>
      </c>
      <c r="B203" s="51"/>
      <c r="C203" s="51"/>
      <c r="D203" s="51"/>
      <c r="E203" s="51"/>
      <c r="F203" s="51"/>
      <c r="G203" s="51"/>
      <c r="H203" s="51"/>
      <c r="I203" s="51"/>
      <c r="J203" s="51"/>
      <c r="K203" s="51"/>
      <c r="L203" s="51"/>
      <c r="M203" s="51"/>
      <c r="N203" s="51"/>
      <c r="O203" s="51"/>
      <c r="P203" s="51"/>
      <c r="Q203" s="155"/>
    </row>
    <row r="204" spans="1:17" s="6" customFormat="1" ht="15" customHeight="1">
      <c r="A204" s="27" t="s">
        <v>262</v>
      </c>
      <c r="B204" s="52"/>
      <c r="C204" s="52"/>
      <c r="D204" s="52"/>
      <c r="E204" s="52"/>
      <c r="F204" s="52"/>
      <c r="G204" s="52"/>
      <c r="H204" s="52"/>
      <c r="I204" s="52"/>
      <c r="J204" s="52"/>
      <c r="K204" s="52"/>
      <c r="L204" s="52"/>
      <c r="M204" s="52"/>
      <c r="N204" s="52"/>
      <c r="O204" s="52"/>
      <c r="P204" s="52"/>
      <c r="Q204" s="156"/>
    </row>
    <row r="205" spans="1:17" s="6" customFormat="1" ht="15" customHeight="1">
      <c r="A205" s="27" t="s">
        <v>264</v>
      </c>
      <c r="B205" s="52"/>
      <c r="C205" s="52"/>
      <c r="D205" s="52"/>
      <c r="E205" s="52"/>
      <c r="F205" s="52"/>
      <c r="G205" s="52"/>
      <c r="H205" s="52"/>
      <c r="I205" s="52"/>
      <c r="J205" s="52"/>
      <c r="K205" s="52"/>
      <c r="L205" s="52"/>
      <c r="M205" s="52"/>
      <c r="N205" s="52"/>
      <c r="O205" s="52"/>
      <c r="P205" s="52"/>
      <c r="Q205" s="156"/>
    </row>
    <row r="206" spans="1:17" s="6" customFormat="1" ht="15" customHeight="1">
      <c r="A206" s="27" t="s">
        <v>265</v>
      </c>
      <c r="B206" s="52"/>
      <c r="C206" s="52"/>
      <c r="D206" s="52"/>
      <c r="E206" s="52"/>
      <c r="F206" s="52"/>
      <c r="G206" s="52"/>
      <c r="H206" s="52"/>
      <c r="I206" s="52"/>
      <c r="J206" s="52"/>
      <c r="K206" s="52"/>
      <c r="L206" s="52"/>
      <c r="M206" s="52"/>
      <c r="N206" s="52"/>
      <c r="O206" s="52"/>
      <c r="P206" s="52"/>
      <c r="Q206" s="156"/>
    </row>
    <row r="207" spans="1:17" s="6" customFormat="1" ht="15" customHeight="1">
      <c r="A207" s="27" t="s">
        <v>267</v>
      </c>
      <c r="B207" s="52"/>
      <c r="C207" s="52"/>
      <c r="D207" s="52"/>
      <c r="E207" s="52"/>
      <c r="F207" s="52"/>
      <c r="G207" s="52"/>
      <c r="H207" s="52"/>
      <c r="I207" s="52"/>
      <c r="J207" s="52"/>
      <c r="K207" s="52"/>
      <c r="L207" s="52"/>
      <c r="M207" s="52"/>
      <c r="N207" s="52"/>
      <c r="O207" s="52"/>
      <c r="P207" s="52"/>
      <c r="Q207" s="156"/>
    </row>
    <row r="208" spans="1:17" s="6" customFormat="1" ht="15" customHeight="1">
      <c r="A208" s="27" t="s">
        <v>268</v>
      </c>
      <c r="B208" s="52"/>
      <c r="C208" s="52"/>
      <c r="D208" s="52"/>
      <c r="E208" s="52"/>
      <c r="F208" s="52"/>
      <c r="G208" s="52"/>
      <c r="H208" s="52"/>
      <c r="I208" s="52"/>
      <c r="J208" s="52"/>
      <c r="K208" s="52"/>
      <c r="L208" s="52"/>
      <c r="M208" s="52"/>
      <c r="N208" s="52"/>
      <c r="O208" s="52"/>
      <c r="P208" s="52"/>
      <c r="Q208" s="156"/>
    </row>
    <row r="209" spans="1:18" s="6" customFormat="1" ht="15" customHeight="1">
      <c r="A209" s="28" t="s">
        <v>209</v>
      </c>
      <c r="B209" s="53"/>
      <c r="C209" s="53"/>
      <c r="D209" s="53"/>
      <c r="E209" s="53"/>
      <c r="F209" s="53"/>
      <c r="G209" s="53"/>
      <c r="H209" s="53"/>
      <c r="I209" s="53"/>
      <c r="J209" s="53"/>
      <c r="K209" s="53"/>
      <c r="L209" s="53"/>
      <c r="M209" s="53"/>
      <c r="N209" s="53"/>
      <c r="O209" s="53"/>
      <c r="P209" s="53"/>
      <c r="Q209" s="157"/>
    </row>
    <row r="210" spans="1:18" ht="15" customHeight="1">
      <c r="A210" s="29" t="s">
        <v>269</v>
      </c>
      <c r="B210" s="162"/>
      <c r="C210" s="68" t="s">
        <v>153</v>
      </c>
      <c r="D210" s="82"/>
      <c r="E210" s="91" t="s">
        <v>213</v>
      </c>
      <c r="F210" s="91"/>
      <c r="G210" s="91"/>
      <c r="H210" s="91"/>
      <c r="I210" s="91"/>
      <c r="J210" s="91"/>
      <c r="K210" s="91"/>
      <c r="L210" s="91"/>
      <c r="M210" s="91"/>
      <c r="N210" s="91"/>
      <c r="O210" s="91"/>
      <c r="P210" s="91"/>
      <c r="Q210" s="158"/>
    </row>
    <row r="211" spans="1:18" ht="15" customHeight="1">
      <c r="A211" s="29" t="s">
        <v>316</v>
      </c>
      <c r="B211" s="162"/>
      <c r="C211" s="68" t="s">
        <v>286</v>
      </c>
      <c r="D211" s="82"/>
      <c r="E211" s="91" t="s">
        <v>276</v>
      </c>
      <c r="F211" s="91"/>
      <c r="G211" s="91"/>
      <c r="H211" s="91"/>
      <c r="I211" s="91"/>
      <c r="J211" s="91"/>
      <c r="K211" s="91"/>
      <c r="L211" s="91"/>
      <c r="M211" s="91"/>
      <c r="N211" s="91"/>
      <c r="O211" s="91"/>
      <c r="P211" s="91"/>
      <c r="Q211" s="158"/>
    </row>
    <row r="212" spans="1:18" ht="15" customHeight="1">
      <c r="A212" s="29"/>
      <c r="B212" s="162"/>
      <c r="C212" s="68"/>
      <c r="D212" s="82"/>
      <c r="E212" s="91" t="s">
        <v>277</v>
      </c>
      <c r="F212" s="91"/>
      <c r="G212" s="91"/>
      <c r="H212" s="91"/>
      <c r="I212" s="91"/>
      <c r="J212" s="91"/>
      <c r="K212" s="91"/>
      <c r="L212" s="91"/>
      <c r="M212" s="91"/>
      <c r="N212" s="91"/>
      <c r="O212" s="91"/>
      <c r="P212" s="91"/>
      <c r="Q212" s="158"/>
    </row>
    <row r="213" spans="1:18" ht="15" customHeight="1">
      <c r="A213" s="29"/>
      <c r="B213" s="162"/>
      <c r="C213" s="68"/>
      <c r="D213" s="82"/>
      <c r="E213" s="91" t="s">
        <v>278</v>
      </c>
      <c r="F213" s="91"/>
      <c r="G213" s="91"/>
      <c r="H213" s="91"/>
      <c r="I213" s="91"/>
      <c r="J213" s="91"/>
      <c r="K213" s="91"/>
      <c r="L213" s="91"/>
      <c r="M213" s="91"/>
      <c r="N213" s="91"/>
      <c r="O213" s="91"/>
      <c r="P213" s="91"/>
      <c r="Q213" s="158"/>
    </row>
    <row r="214" spans="1:18" ht="15" customHeight="1">
      <c r="A214" s="161" t="s">
        <v>316</v>
      </c>
      <c r="B214" s="163"/>
      <c r="C214" s="68" t="s">
        <v>253</v>
      </c>
      <c r="D214" s="82"/>
      <c r="E214" s="91" t="s">
        <v>279</v>
      </c>
      <c r="F214" s="91"/>
      <c r="G214" s="91"/>
      <c r="H214" s="91"/>
      <c r="I214" s="91"/>
      <c r="J214" s="91"/>
      <c r="K214" s="91"/>
      <c r="L214" s="91"/>
      <c r="M214" s="91"/>
      <c r="N214" s="91"/>
      <c r="O214" s="91"/>
      <c r="P214" s="91"/>
      <c r="Q214" s="158"/>
    </row>
    <row r="215" spans="1:18" ht="15" customHeight="1">
      <c r="A215" s="29" t="s">
        <v>316</v>
      </c>
      <c r="B215" s="162"/>
      <c r="C215" s="68" t="s">
        <v>326</v>
      </c>
      <c r="D215" s="82"/>
      <c r="E215" s="91" t="s">
        <v>280</v>
      </c>
      <c r="F215" s="91"/>
      <c r="G215" s="91"/>
      <c r="H215" s="91"/>
      <c r="I215" s="91"/>
      <c r="J215" s="91"/>
      <c r="K215" s="91"/>
      <c r="L215" s="91"/>
      <c r="M215" s="91"/>
      <c r="N215" s="91"/>
      <c r="O215" s="91"/>
      <c r="P215" s="91"/>
      <c r="Q215" s="158"/>
    </row>
    <row r="216" spans="1:18" ht="15" customHeight="1">
      <c r="A216" s="161" t="s">
        <v>316</v>
      </c>
      <c r="B216" s="163"/>
      <c r="C216" s="68">
        <v>6</v>
      </c>
      <c r="D216" s="82"/>
      <c r="E216" s="91" t="s">
        <v>281</v>
      </c>
      <c r="F216" s="91"/>
      <c r="G216" s="91"/>
      <c r="H216" s="91"/>
      <c r="I216" s="91"/>
      <c r="J216" s="91"/>
      <c r="K216" s="91"/>
      <c r="L216" s="91"/>
      <c r="M216" s="91"/>
      <c r="N216" s="91"/>
      <c r="O216" s="91"/>
      <c r="P216" s="91"/>
      <c r="Q216" s="158"/>
    </row>
    <row r="217" spans="1:18" ht="19.5" customHeight="1">
      <c r="A217" s="30"/>
      <c r="B217" s="164"/>
      <c r="C217" s="69"/>
      <c r="D217" s="83"/>
      <c r="E217" s="92" t="s">
        <v>282</v>
      </c>
      <c r="F217" s="92"/>
      <c r="G217" s="92"/>
      <c r="H217" s="92"/>
      <c r="I217" s="92"/>
      <c r="J217" s="92"/>
      <c r="K217" s="92"/>
      <c r="L217" s="92"/>
      <c r="M217" s="92"/>
      <c r="N217" s="92"/>
      <c r="O217" s="92"/>
      <c r="P217" s="92"/>
      <c r="Q217" s="159"/>
    </row>
    <row r="218" spans="1:18">
      <c r="A218" s="31" t="s">
        <v>270</v>
      </c>
      <c r="B218" s="31"/>
    </row>
  </sheetData>
  <mergeCells count="1056">
    <mergeCell ref="A1:O1"/>
    <mergeCell ref="L2:P2"/>
    <mergeCell ref="C3:G3"/>
    <mergeCell ref="J4:K4"/>
    <mergeCell ref="J5:K5"/>
    <mergeCell ref="A7:O7"/>
    <mergeCell ref="C9:E9"/>
    <mergeCell ref="F9:Q9"/>
    <mergeCell ref="G10:J10"/>
    <mergeCell ref="G11:J11"/>
    <mergeCell ref="C12:E12"/>
    <mergeCell ref="F12:Q12"/>
    <mergeCell ref="C13:E13"/>
    <mergeCell ref="F13:Q13"/>
    <mergeCell ref="C14:E14"/>
    <mergeCell ref="F14:Q14"/>
    <mergeCell ref="A15:C15"/>
    <mergeCell ref="F15:G15"/>
    <mergeCell ref="H15:I15"/>
    <mergeCell ref="J15:Q15"/>
    <mergeCell ref="A16:Q16"/>
    <mergeCell ref="A17:C17"/>
    <mergeCell ref="D17:E17"/>
    <mergeCell ref="F17:G17"/>
    <mergeCell ref="H17:I17"/>
    <mergeCell ref="J17:K17"/>
    <mergeCell ref="L17:M17"/>
    <mergeCell ref="N17:O17"/>
    <mergeCell ref="P17:Q17"/>
    <mergeCell ref="A18:C18"/>
    <mergeCell ref="D18:E18"/>
    <mergeCell ref="F18:G18"/>
    <mergeCell ref="H18:I18"/>
    <mergeCell ref="J18:K18"/>
    <mergeCell ref="L18:M18"/>
    <mergeCell ref="N18:O18"/>
    <mergeCell ref="P18:Q18"/>
    <mergeCell ref="A19:C19"/>
    <mergeCell ref="D19:E19"/>
    <mergeCell ref="F19:G19"/>
    <mergeCell ref="H19:I19"/>
    <mergeCell ref="J19:K19"/>
    <mergeCell ref="L19:M19"/>
    <mergeCell ref="N19:O19"/>
    <mergeCell ref="P19:Q19"/>
    <mergeCell ref="P20:Q20"/>
    <mergeCell ref="A21:C21"/>
    <mergeCell ref="D21:E21"/>
    <mergeCell ref="F21:G21"/>
    <mergeCell ref="H21:I21"/>
    <mergeCell ref="J21:K21"/>
    <mergeCell ref="L21:M21"/>
    <mergeCell ref="N21:O21"/>
    <mergeCell ref="P21:Q21"/>
    <mergeCell ref="A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A26:E26"/>
    <mergeCell ref="H26:L26"/>
    <mergeCell ref="A27:D27"/>
    <mergeCell ref="E27:J27"/>
    <mergeCell ref="K27:M27"/>
    <mergeCell ref="N27:Q27"/>
    <mergeCell ref="A28:D28"/>
    <mergeCell ref="E28:J28"/>
    <mergeCell ref="K28:M28"/>
    <mergeCell ref="N28:Q28"/>
    <mergeCell ref="A29:F29"/>
    <mergeCell ref="G29:H29"/>
    <mergeCell ref="K29:L29"/>
    <mergeCell ref="M29:O29"/>
    <mergeCell ref="P30:Q30"/>
    <mergeCell ref="A31:C31"/>
    <mergeCell ref="D31:E31"/>
    <mergeCell ref="F31:G31"/>
    <mergeCell ref="H31:I31"/>
    <mergeCell ref="J31:K31"/>
    <mergeCell ref="L31:M31"/>
    <mergeCell ref="N31:O31"/>
    <mergeCell ref="P31:Q31"/>
    <mergeCell ref="A32:C32"/>
    <mergeCell ref="D32:E32"/>
    <mergeCell ref="F32:G32"/>
    <mergeCell ref="H32:I32"/>
    <mergeCell ref="J32:K32"/>
    <mergeCell ref="L32:M32"/>
    <mergeCell ref="N32:O32"/>
    <mergeCell ref="P32:Q32"/>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35:C35"/>
    <mergeCell ref="D35:E35"/>
    <mergeCell ref="F35:G35"/>
    <mergeCell ref="H35:I35"/>
    <mergeCell ref="J35:K35"/>
    <mergeCell ref="L35:M35"/>
    <mergeCell ref="N35:O35"/>
    <mergeCell ref="P35:Q35"/>
    <mergeCell ref="A36:E36"/>
    <mergeCell ref="H36:L36"/>
    <mergeCell ref="A37:D37"/>
    <mergeCell ref="E37:J37"/>
    <mergeCell ref="K37:M37"/>
    <mergeCell ref="N37:Q37"/>
    <mergeCell ref="A38:D38"/>
    <mergeCell ref="E38:J38"/>
    <mergeCell ref="K38:M38"/>
    <mergeCell ref="N38:Q38"/>
    <mergeCell ref="A39:F39"/>
    <mergeCell ref="G39:H39"/>
    <mergeCell ref="K39:L39"/>
    <mergeCell ref="M39:O39"/>
    <mergeCell ref="P40:Q40"/>
    <mergeCell ref="A41:C41"/>
    <mergeCell ref="D41:E41"/>
    <mergeCell ref="F41:G41"/>
    <mergeCell ref="H41:I41"/>
    <mergeCell ref="J41:K41"/>
    <mergeCell ref="L41:M41"/>
    <mergeCell ref="N41:O41"/>
    <mergeCell ref="P41:Q41"/>
    <mergeCell ref="A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5:C45"/>
    <mergeCell ref="D45:E45"/>
    <mergeCell ref="F45:G45"/>
    <mergeCell ref="H45:I45"/>
    <mergeCell ref="J45:K45"/>
    <mergeCell ref="L45:M45"/>
    <mergeCell ref="N45:O45"/>
    <mergeCell ref="P45:Q45"/>
    <mergeCell ref="A46:E46"/>
    <mergeCell ref="H46:L46"/>
    <mergeCell ref="A47:D47"/>
    <mergeCell ref="E47:J47"/>
    <mergeCell ref="K47:M47"/>
    <mergeCell ref="N47:Q47"/>
    <mergeCell ref="A48:D48"/>
    <mergeCell ref="E48:J48"/>
    <mergeCell ref="K48:M48"/>
    <mergeCell ref="N48:Q48"/>
    <mergeCell ref="A49:F49"/>
    <mergeCell ref="G49:H49"/>
    <mergeCell ref="K49:L49"/>
    <mergeCell ref="M49:O49"/>
    <mergeCell ref="P50:Q50"/>
    <mergeCell ref="A51:C51"/>
    <mergeCell ref="D51:E51"/>
    <mergeCell ref="F51:G51"/>
    <mergeCell ref="H51:I51"/>
    <mergeCell ref="J51:K51"/>
    <mergeCell ref="L51:M51"/>
    <mergeCell ref="N51:O51"/>
    <mergeCell ref="P51:Q51"/>
    <mergeCell ref="A52:C52"/>
    <mergeCell ref="D52:E52"/>
    <mergeCell ref="F52:G52"/>
    <mergeCell ref="H52:I52"/>
    <mergeCell ref="J52:K52"/>
    <mergeCell ref="L52:M52"/>
    <mergeCell ref="N52:O52"/>
    <mergeCell ref="P52:Q52"/>
    <mergeCell ref="B53:C53"/>
    <mergeCell ref="D53:E53"/>
    <mergeCell ref="F53:G53"/>
    <mergeCell ref="H53:I53"/>
    <mergeCell ref="J53:K53"/>
    <mergeCell ref="L53:M53"/>
    <mergeCell ref="N53:O53"/>
    <mergeCell ref="P53:Q53"/>
    <mergeCell ref="B54:C54"/>
    <mergeCell ref="D54:E54"/>
    <mergeCell ref="F54:G54"/>
    <mergeCell ref="H54:I54"/>
    <mergeCell ref="J54:K54"/>
    <mergeCell ref="L54:M54"/>
    <mergeCell ref="N54:O54"/>
    <mergeCell ref="P54:Q54"/>
    <mergeCell ref="B55:C55"/>
    <mergeCell ref="D55:E55"/>
    <mergeCell ref="F55:G55"/>
    <mergeCell ref="H55:I55"/>
    <mergeCell ref="J55:K55"/>
    <mergeCell ref="L55:M55"/>
    <mergeCell ref="N55:O55"/>
    <mergeCell ref="P55:Q55"/>
    <mergeCell ref="A56:E56"/>
    <mergeCell ref="H56:L56"/>
    <mergeCell ref="A57:D57"/>
    <mergeCell ref="E57:J57"/>
    <mergeCell ref="K57:M57"/>
    <mergeCell ref="N57:Q57"/>
    <mergeCell ref="A58:D58"/>
    <mergeCell ref="E58:J58"/>
    <mergeCell ref="K58:M58"/>
    <mergeCell ref="N58:Q58"/>
    <mergeCell ref="A59:F59"/>
    <mergeCell ref="G59:H59"/>
    <mergeCell ref="K59:L59"/>
    <mergeCell ref="M59:O59"/>
    <mergeCell ref="P60:Q60"/>
    <mergeCell ref="A61:C61"/>
    <mergeCell ref="D61:E61"/>
    <mergeCell ref="F61:G61"/>
    <mergeCell ref="H61:I61"/>
    <mergeCell ref="J61:K61"/>
    <mergeCell ref="L61:M61"/>
    <mergeCell ref="N61:O61"/>
    <mergeCell ref="P61:Q61"/>
    <mergeCell ref="A62:C62"/>
    <mergeCell ref="D62:E62"/>
    <mergeCell ref="F62:G62"/>
    <mergeCell ref="H62:I62"/>
    <mergeCell ref="J62:K62"/>
    <mergeCell ref="L62:M62"/>
    <mergeCell ref="N62:O62"/>
    <mergeCell ref="P62:Q62"/>
    <mergeCell ref="B63:C63"/>
    <mergeCell ref="D63:E63"/>
    <mergeCell ref="F63:G63"/>
    <mergeCell ref="H63:I63"/>
    <mergeCell ref="J63:K63"/>
    <mergeCell ref="L63:M63"/>
    <mergeCell ref="N63:O63"/>
    <mergeCell ref="P63:Q63"/>
    <mergeCell ref="B64:C64"/>
    <mergeCell ref="D64:E64"/>
    <mergeCell ref="F64:G64"/>
    <mergeCell ref="H64:I64"/>
    <mergeCell ref="J64:K64"/>
    <mergeCell ref="L64:M64"/>
    <mergeCell ref="N64:O64"/>
    <mergeCell ref="P64:Q64"/>
    <mergeCell ref="B65:C65"/>
    <mergeCell ref="D65:E65"/>
    <mergeCell ref="F65:G65"/>
    <mergeCell ref="H65:I65"/>
    <mergeCell ref="J65:K65"/>
    <mergeCell ref="L65:M65"/>
    <mergeCell ref="N65:O65"/>
    <mergeCell ref="P65:Q65"/>
    <mergeCell ref="A66:E66"/>
    <mergeCell ref="H66:L66"/>
    <mergeCell ref="A67:D67"/>
    <mergeCell ref="E67:J67"/>
    <mergeCell ref="K67:M67"/>
    <mergeCell ref="N67:Q67"/>
    <mergeCell ref="A68:D68"/>
    <mergeCell ref="E68:J68"/>
    <mergeCell ref="K68:M68"/>
    <mergeCell ref="N68:Q68"/>
    <mergeCell ref="A69:F69"/>
    <mergeCell ref="G69:H69"/>
    <mergeCell ref="K69:L69"/>
    <mergeCell ref="M69:O69"/>
    <mergeCell ref="P70:Q70"/>
    <mergeCell ref="A71:C71"/>
    <mergeCell ref="D71:E71"/>
    <mergeCell ref="F71:G71"/>
    <mergeCell ref="H71:I71"/>
    <mergeCell ref="J71:K71"/>
    <mergeCell ref="L71:M71"/>
    <mergeCell ref="N71:O71"/>
    <mergeCell ref="P71:Q71"/>
    <mergeCell ref="A72:C72"/>
    <mergeCell ref="D72:E72"/>
    <mergeCell ref="F72:G72"/>
    <mergeCell ref="H72:I72"/>
    <mergeCell ref="J72:K72"/>
    <mergeCell ref="L72:M72"/>
    <mergeCell ref="N72:O72"/>
    <mergeCell ref="P72:Q72"/>
    <mergeCell ref="B73:C73"/>
    <mergeCell ref="D73:E73"/>
    <mergeCell ref="F73:G73"/>
    <mergeCell ref="H73:I73"/>
    <mergeCell ref="J73:K73"/>
    <mergeCell ref="L73:M73"/>
    <mergeCell ref="N73:O73"/>
    <mergeCell ref="P73:Q73"/>
    <mergeCell ref="B74:C74"/>
    <mergeCell ref="D74:E74"/>
    <mergeCell ref="F74:G74"/>
    <mergeCell ref="H74:I74"/>
    <mergeCell ref="J74:K74"/>
    <mergeCell ref="L74:M74"/>
    <mergeCell ref="N74:O74"/>
    <mergeCell ref="P74:Q74"/>
    <mergeCell ref="B75:C75"/>
    <mergeCell ref="D75:E75"/>
    <mergeCell ref="F75:G75"/>
    <mergeCell ref="H75:I75"/>
    <mergeCell ref="J75:K75"/>
    <mergeCell ref="L75:M75"/>
    <mergeCell ref="N75:O75"/>
    <mergeCell ref="P75:Q75"/>
    <mergeCell ref="A76:E76"/>
    <mergeCell ref="H76:L76"/>
    <mergeCell ref="A77:D77"/>
    <mergeCell ref="E77:J77"/>
    <mergeCell ref="K77:M77"/>
    <mergeCell ref="N77:Q77"/>
    <mergeCell ref="A78:D78"/>
    <mergeCell ref="E78:J78"/>
    <mergeCell ref="K78:M78"/>
    <mergeCell ref="N78:Q78"/>
    <mergeCell ref="A79:F79"/>
    <mergeCell ref="G79:H79"/>
    <mergeCell ref="K79:L79"/>
    <mergeCell ref="M79:O79"/>
    <mergeCell ref="P80:Q80"/>
    <mergeCell ref="A81:C81"/>
    <mergeCell ref="D81:E81"/>
    <mergeCell ref="F81:G81"/>
    <mergeCell ref="H81:I81"/>
    <mergeCell ref="J81:K81"/>
    <mergeCell ref="L81:M81"/>
    <mergeCell ref="N81:O81"/>
    <mergeCell ref="P81:Q81"/>
    <mergeCell ref="A82:C82"/>
    <mergeCell ref="D82:E82"/>
    <mergeCell ref="F82:G82"/>
    <mergeCell ref="H82:I82"/>
    <mergeCell ref="J82:K82"/>
    <mergeCell ref="L82:M82"/>
    <mergeCell ref="N82:O82"/>
    <mergeCell ref="P82:Q82"/>
    <mergeCell ref="B83:C83"/>
    <mergeCell ref="D83:E83"/>
    <mergeCell ref="F83:G83"/>
    <mergeCell ref="H83:I83"/>
    <mergeCell ref="J83:K83"/>
    <mergeCell ref="L83:M83"/>
    <mergeCell ref="N83:O83"/>
    <mergeCell ref="P83:Q83"/>
    <mergeCell ref="B84:C84"/>
    <mergeCell ref="D84:E84"/>
    <mergeCell ref="F84:G84"/>
    <mergeCell ref="H84:I84"/>
    <mergeCell ref="J84:K84"/>
    <mergeCell ref="L84:M84"/>
    <mergeCell ref="N84:O84"/>
    <mergeCell ref="P84:Q84"/>
    <mergeCell ref="B85:C85"/>
    <mergeCell ref="D85:E85"/>
    <mergeCell ref="F85:G85"/>
    <mergeCell ref="H85:I85"/>
    <mergeCell ref="J85:K85"/>
    <mergeCell ref="L85:M85"/>
    <mergeCell ref="N85:O85"/>
    <mergeCell ref="P85:Q85"/>
    <mergeCell ref="A86:E86"/>
    <mergeCell ref="H86:L86"/>
    <mergeCell ref="A87:D87"/>
    <mergeCell ref="E87:J87"/>
    <mergeCell ref="K87:M87"/>
    <mergeCell ref="N87:Q87"/>
    <mergeCell ref="A88:D88"/>
    <mergeCell ref="E88:J88"/>
    <mergeCell ref="K88:M88"/>
    <mergeCell ref="N88:Q88"/>
    <mergeCell ref="A89:F89"/>
    <mergeCell ref="G89:H89"/>
    <mergeCell ref="K89:L89"/>
    <mergeCell ref="M89:O89"/>
    <mergeCell ref="P90:Q90"/>
    <mergeCell ref="A91:C91"/>
    <mergeCell ref="D91:E91"/>
    <mergeCell ref="F91:G91"/>
    <mergeCell ref="H91:I91"/>
    <mergeCell ref="J91:K91"/>
    <mergeCell ref="L91:M91"/>
    <mergeCell ref="N91:O91"/>
    <mergeCell ref="P91:Q91"/>
    <mergeCell ref="A92:C92"/>
    <mergeCell ref="D92:E92"/>
    <mergeCell ref="F92:G92"/>
    <mergeCell ref="H92:I92"/>
    <mergeCell ref="J92:K92"/>
    <mergeCell ref="L92:M92"/>
    <mergeCell ref="N92:O92"/>
    <mergeCell ref="P92:Q92"/>
    <mergeCell ref="B93:C93"/>
    <mergeCell ref="D93:E93"/>
    <mergeCell ref="F93:G93"/>
    <mergeCell ref="H93:I93"/>
    <mergeCell ref="J93:K93"/>
    <mergeCell ref="L93:M93"/>
    <mergeCell ref="N93:O93"/>
    <mergeCell ref="P93:Q93"/>
    <mergeCell ref="B94:C94"/>
    <mergeCell ref="D94:E94"/>
    <mergeCell ref="F94:G94"/>
    <mergeCell ref="H94:I94"/>
    <mergeCell ref="J94:K94"/>
    <mergeCell ref="L94:M94"/>
    <mergeCell ref="N94:O94"/>
    <mergeCell ref="P94:Q94"/>
    <mergeCell ref="B95:C95"/>
    <mergeCell ref="D95:E95"/>
    <mergeCell ref="F95:G95"/>
    <mergeCell ref="H95:I95"/>
    <mergeCell ref="J95:K95"/>
    <mergeCell ref="L95:M95"/>
    <mergeCell ref="N95:O95"/>
    <mergeCell ref="P95:Q95"/>
    <mergeCell ref="A96:E96"/>
    <mergeCell ref="H96:L96"/>
    <mergeCell ref="A97:D97"/>
    <mergeCell ref="E97:J97"/>
    <mergeCell ref="K97:M97"/>
    <mergeCell ref="N97:Q97"/>
    <mergeCell ref="A98:D98"/>
    <mergeCell ref="E98:J98"/>
    <mergeCell ref="K98:M98"/>
    <mergeCell ref="N98:Q98"/>
    <mergeCell ref="A99:F99"/>
    <mergeCell ref="G99:H99"/>
    <mergeCell ref="K99:L99"/>
    <mergeCell ref="M99:O99"/>
    <mergeCell ref="P100:Q100"/>
    <mergeCell ref="A101:C101"/>
    <mergeCell ref="D101:E101"/>
    <mergeCell ref="F101:G101"/>
    <mergeCell ref="H101:I101"/>
    <mergeCell ref="J101:K101"/>
    <mergeCell ref="L101:M101"/>
    <mergeCell ref="N101:O101"/>
    <mergeCell ref="P101:Q101"/>
    <mergeCell ref="A102:C102"/>
    <mergeCell ref="D102:E102"/>
    <mergeCell ref="F102:G102"/>
    <mergeCell ref="H102:I102"/>
    <mergeCell ref="J102:K102"/>
    <mergeCell ref="L102:M102"/>
    <mergeCell ref="N102:O102"/>
    <mergeCell ref="P102:Q102"/>
    <mergeCell ref="B103:C103"/>
    <mergeCell ref="D103:E103"/>
    <mergeCell ref="F103:G103"/>
    <mergeCell ref="H103:I103"/>
    <mergeCell ref="J103:K103"/>
    <mergeCell ref="L103:M103"/>
    <mergeCell ref="N103:O103"/>
    <mergeCell ref="P103:Q103"/>
    <mergeCell ref="B104:C104"/>
    <mergeCell ref="D104:E104"/>
    <mergeCell ref="F104:G104"/>
    <mergeCell ref="H104:I104"/>
    <mergeCell ref="J104:K104"/>
    <mergeCell ref="L104:M104"/>
    <mergeCell ref="N104:O104"/>
    <mergeCell ref="P104:Q104"/>
    <mergeCell ref="B105:C105"/>
    <mergeCell ref="D105:E105"/>
    <mergeCell ref="F105:G105"/>
    <mergeCell ref="H105:I105"/>
    <mergeCell ref="J105:K105"/>
    <mergeCell ref="L105:M105"/>
    <mergeCell ref="N105:O105"/>
    <mergeCell ref="P105:Q105"/>
    <mergeCell ref="A106:E106"/>
    <mergeCell ref="H106:L106"/>
    <mergeCell ref="A107:D107"/>
    <mergeCell ref="E107:J107"/>
    <mergeCell ref="K107:M107"/>
    <mergeCell ref="N107:Q107"/>
    <mergeCell ref="A108:D108"/>
    <mergeCell ref="E108:J108"/>
    <mergeCell ref="K108:M108"/>
    <mergeCell ref="N108:Q108"/>
    <mergeCell ref="A109:F109"/>
    <mergeCell ref="G109:H109"/>
    <mergeCell ref="K109:L109"/>
    <mergeCell ref="M109:O109"/>
    <mergeCell ref="P110:Q110"/>
    <mergeCell ref="A111:C111"/>
    <mergeCell ref="D111:E111"/>
    <mergeCell ref="F111:G111"/>
    <mergeCell ref="H111:I111"/>
    <mergeCell ref="J111:K111"/>
    <mergeCell ref="L111:M111"/>
    <mergeCell ref="N111:O111"/>
    <mergeCell ref="P111:Q111"/>
    <mergeCell ref="A112:C112"/>
    <mergeCell ref="D112:E112"/>
    <mergeCell ref="F112:G112"/>
    <mergeCell ref="H112:I112"/>
    <mergeCell ref="J112:K112"/>
    <mergeCell ref="L112:M112"/>
    <mergeCell ref="N112:O112"/>
    <mergeCell ref="P112:Q112"/>
    <mergeCell ref="B113:C113"/>
    <mergeCell ref="D113:E113"/>
    <mergeCell ref="F113:G113"/>
    <mergeCell ref="H113:I113"/>
    <mergeCell ref="J113:K113"/>
    <mergeCell ref="L113:M113"/>
    <mergeCell ref="N113:O113"/>
    <mergeCell ref="P113:Q113"/>
    <mergeCell ref="B114:C114"/>
    <mergeCell ref="D114:E114"/>
    <mergeCell ref="F114:G114"/>
    <mergeCell ref="H114:I114"/>
    <mergeCell ref="J114:K114"/>
    <mergeCell ref="L114:M114"/>
    <mergeCell ref="N114:O114"/>
    <mergeCell ref="P114:Q114"/>
    <mergeCell ref="B115:C115"/>
    <mergeCell ref="D115:E115"/>
    <mergeCell ref="F115:G115"/>
    <mergeCell ref="H115:I115"/>
    <mergeCell ref="J115:K115"/>
    <mergeCell ref="L115:M115"/>
    <mergeCell ref="N115:O115"/>
    <mergeCell ref="P115:Q115"/>
    <mergeCell ref="A116:E116"/>
    <mergeCell ref="H116:L116"/>
    <mergeCell ref="A117:D117"/>
    <mergeCell ref="E117:J117"/>
    <mergeCell ref="K117:M117"/>
    <mergeCell ref="N117:Q117"/>
    <mergeCell ref="A118:D118"/>
    <mergeCell ref="E118:J118"/>
    <mergeCell ref="K118:M118"/>
    <mergeCell ref="N118:Q118"/>
    <mergeCell ref="A119:F119"/>
    <mergeCell ref="G119:H119"/>
    <mergeCell ref="K119:L119"/>
    <mergeCell ref="M119:O119"/>
    <mergeCell ref="P120:Q120"/>
    <mergeCell ref="A121:C121"/>
    <mergeCell ref="D121:E121"/>
    <mergeCell ref="F121:G121"/>
    <mergeCell ref="H121:I121"/>
    <mergeCell ref="J121:K121"/>
    <mergeCell ref="L121:M121"/>
    <mergeCell ref="N121:O121"/>
    <mergeCell ref="P121:Q121"/>
    <mergeCell ref="A122:C122"/>
    <mergeCell ref="D122:E122"/>
    <mergeCell ref="F122:G122"/>
    <mergeCell ref="H122:I122"/>
    <mergeCell ref="J122:K122"/>
    <mergeCell ref="L122:M122"/>
    <mergeCell ref="N122:O122"/>
    <mergeCell ref="P122:Q122"/>
    <mergeCell ref="B123:C123"/>
    <mergeCell ref="D123:E123"/>
    <mergeCell ref="F123:G123"/>
    <mergeCell ref="H123:I123"/>
    <mergeCell ref="J123:K123"/>
    <mergeCell ref="L123:M123"/>
    <mergeCell ref="N123:O123"/>
    <mergeCell ref="P123:Q123"/>
    <mergeCell ref="B124:C124"/>
    <mergeCell ref="D124:E124"/>
    <mergeCell ref="F124:G124"/>
    <mergeCell ref="H124:I124"/>
    <mergeCell ref="J124:K124"/>
    <mergeCell ref="L124:M124"/>
    <mergeCell ref="N124:O124"/>
    <mergeCell ref="P124:Q124"/>
    <mergeCell ref="B125:C125"/>
    <mergeCell ref="D125:E125"/>
    <mergeCell ref="F125:G125"/>
    <mergeCell ref="H125:I125"/>
    <mergeCell ref="J125:K125"/>
    <mergeCell ref="L125:M125"/>
    <mergeCell ref="N125:O125"/>
    <mergeCell ref="P125:Q125"/>
    <mergeCell ref="A126:E126"/>
    <mergeCell ref="H126:L126"/>
    <mergeCell ref="A127:D127"/>
    <mergeCell ref="E127:J127"/>
    <mergeCell ref="K127:M127"/>
    <mergeCell ref="N127:Q127"/>
    <mergeCell ref="A128:D128"/>
    <mergeCell ref="E128:J128"/>
    <mergeCell ref="K128:M128"/>
    <mergeCell ref="N128:Q128"/>
    <mergeCell ref="A129:F129"/>
    <mergeCell ref="G129:H129"/>
    <mergeCell ref="K129:L129"/>
    <mergeCell ref="M129:O129"/>
    <mergeCell ref="P130:Q130"/>
    <mergeCell ref="A131:C131"/>
    <mergeCell ref="D131:E131"/>
    <mergeCell ref="F131:G131"/>
    <mergeCell ref="H131:I131"/>
    <mergeCell ref="J131:K131"/>
    <mergeCell ref="L131:M131"/>
    <mergeCell ref="N131:O131"/>
    <mergeCell ref="P131:Q131"/>
    <mergeCell ref="A132:C132"/>
    <mergeCell ref="D132:E132"/>
    <mergeCell ref="F132:G132"/>
    <mergeCell ref="H132:I132"/>
    <mergeCell ref="J132:K132"/>
    <mergeCell ref="L132:M132"/>
    <mergeCell ref="N132:O132"/>
    <mergeCell ref="P132:Q132"/>
    <mergeCell ref="B133:C133"/>
    <mergeCell ref="D133:E133"/>
    <mergeCell ref="F133:G133"/>
    <mergeCell ref="H133:I133"/>
    <mergeCell ref="J133:K133"/>
    <mergeCell ref="L133:M133"/>
    <mergeCell ref="N133:O133"/>
    <mergeCell ref="P133:Q133"/>
    <mergeCell ref="B134:C134"/>
    <mergeCell ref="D134:E134"/>
    <mergeCell ref="F134:G134"/>
    <mergeCell ref="H134:I134"/>
    <mergeCell ref="J134:K134"/>
    <mergeCell ref="L134:M134"/>
    <mergeCell ref="N134:O134"/>
    <mergeCell ref="P134:Q134"/>
    <mergeCell ref="B135:C135"/>
    <mergeCell ref="D135:E135"/>
    <mergeCell ref="F135:G135"/>
    <mergeCell ref="H135:I135"/>
    <mergeCell ref="J135:K135"/>
    <mergeCell ref="L135:M135"/>
    <mergeCell ref="N135:O135"/>
    <mergeCell ref="P135:Q135"/>
    <mergeCell ref="A136:E136"/>
    <mergeCell ref="H136:L136"/>
    <mergeCell ref="A137:D137"/>
    <mergeCell ref="E137:J137"/>
    <mergeCell ref="K137:M137"/>
    <mergeCell ref="N137:Q137"/>
    <mergeCell ref="A138:D138"/>
    <mergeCell ref="E138:J138"/>
    <mergeCell ref="K138:M138"/>
    <mergeCell ref="N138:Q138"/>
    <mergeCell ref="A139:F139"/>
    <mergeCell ref="G139:H139"/>
    <mergeCell ref="K139:L139"/>
    <mergeCell ref="M139:O139"/>
    <mergeCell ref="P140:Q140"/>
    <mergeCell ref="A141:C141"/>
    <mergeCell ref="D141:E141"/>
    <mergeCell ref="F141:G141"/>
    <mergeCell ref="H141:I141"/>
    <mergeCell ref="J141:K141"/>
    <mergeCell ref="L141:M141"/>
    <mergeCell ref="N141:O141"/>
    <mergeCell ref="P141:Q141"/>
    <mergeCell ref="A142:C142"/>
    <mergeCell ref="D142:E142"/>
    <mergeCell ref="F142:G142"/>
    <mergeCell ref="H142:I142"/>
    <mergeCell ref="J142:K142"/>
    <mergeCell ref="L142:M142"/>
    <mergeCell ref="N142:O142"/>
    <mergeCell ref="P142:Q142"/>
    <mergeCell ref="B143:C143"/>
    <mergeCell ref="D143:E143"/>
    <mergeCell ref="F143:G143"/>
    <mergeCell ref="H143:I143"/>
    <mergeCell ref="J143:K143"/>
    <mergeCell ref="L143:M143"/>
    <mergeCell ref="N143:O143"/>
    <mergeCell ref="P143:Q143"/>
    <mergeCell ref="B144:C144"/>
    <mergeCell ref="D144:E144"/>
    <mergeCell ref="F144:G144"/>
    <mergeCell ref="H144:I144"/>
    <mergeCell ref="J144:K144"/>
    <mergeCell ref="L144:M144"/>
    <mergeCell ref="N144:O144"/>
    <mergeCell ref="P144:Q144"/>
    <mergeCell ref="B145:C145"/>
    <mergeCell ref="D145:E145"/>
    <mergeCell ref="F145:G145"/>
    <mergeCell ref="H145:I145"/>
    <mergeCell ref="J145:K145"/>
    <mergeCell ref="L145:M145"/>
    <mergeCell ref="N145:O145"/>
    <mergeCell ref="P145:Q145"/>
    <mergeCell ref="A146:E146"/>
    <mergeCell ref="H146:L146"/>
    <mergeCell ref="A147:D147"/>
    <mergeCell ref="E147:J147"/>
    <mergeCell ref="K147:M147"/>
    <mergeCell ref="N147:Q147"/>
    <mergeCell ref="A148:D148"/>
    <mergeCell ref="E148:J148"/>
    <mergeCell ref="K148:M148"/>
    <mergeCell ref="N148:Q148"/>
    <mergeCell ref="A149:F149"/>
    <mergeCell ref="G149:H149"/>
    <mergeCell ref="K149:L149"/>
    <mergeCell ref="M149:O149"/>
    <mergeCell ref="P150:Q150"/>
    <mergeCell ref="A151:C151"/>
    <mergeCell ref="D151:E151"/>
    <mergeCell ref="F151:G151"/>
    <mergeCell ref="H151:I151"/>
    <mergeCell ref="J151:K151"/>
    <mergeCell ref="L151:M151"/>
    <mergeCell ref="N151:O151"/>
    <mergeCell ref="P151:Q151"/>
    <mergeCell ref="A152:C152"/>
    <mergeCell ref="D152:E152"/>
    <mergeCell ref="F152:G152"/>
    <mergeCell ref="H152:I152"/>
    <mergeCell ref="J152:K152"/>
    <mergeCell ref="L152:M152"/>
    <mergeCell ref="N152:O152"/>
    <mergeCell ref="P152:Q152"/>
    <mergeCell ref="B153:C153"/>
    <mergeCell ref="D153:E153"/>
    <mergeCell ref="F153:G153"/>
    <mergeCell ref="H153:I153"/>
    <mergeCell ref="J153:K153"/>
    <mergeCell ref="L153:M153"/>
    <mergeCell ref="N153:O153"/>
    <mergeCell ref="P153:Q153"/>
    <mergeCell ref="B154:C154"/>
    <mergeCell ref="D154:E154"/>
    <mergeCell ref="F154:G154"/>
    <mergeCell ref="H154:I154"/>
    <mergeCell ref="J154:K154"/>
    <mergeCell ref="L154:M154"/>
    <mergeCell ref="N154:O154"/>
    <mergeCell ref="P154:Q154"/>
    <mergeCell ref="B155:C155"/>
    <mergeCell ref="D155:E155"/>
    <mergeCell ref="F155:G155"/>
    <mergeCell ref="H155:I155"/>
    <mergeCell ref="J155:K155"/>
    <mergeCell ref="L155:M155"/>
    <mergeCell ref="N155:O155"/>
    <mergeCell ref="P155:Q155"/>
    <mergeCell ref="A156:E156"/>
    <mergeCell ref="H156:L156"/>
    <mergeCell ref="A157:D157"/>
    <mergeCell ref="E157:J157"/>
    <mergeCell ref="K157:M157"/>
    <mergeCell ref="N157:Q157"/>
    <mergeCell ref="A158:D158"/>
    <mergeCell ref="E158:J158"/>
    <mergeCell ref="K158:M158"/>
    <mergeCell ref="N158:Q158"/>
    <mergeCell ref="A159:F159"/>
    <mergeCell ref="G159:H159"/>
    <mergeCell ref="K159:L159"/>
    <mergeCell ref="M159:O159"/>
    <mergeCell ref="P160:Q160"/>
    <mergeCell ref="A161:C161"/>
    <mergeCell ref="D161:E161"/>
    <mergeCell ref="F161:G161"/>
    <mergeCell ref="H161:I161"/>
    <mergeCell ref="J161:K161"/>
    <mergeCell ref="L161:M161"/>
    <mergeCell ref="N161:O161"/>
    <mergeCell ref="P161:Q161"/>
    <mergeCell ref="A162:C162"/>
    <mergeCell ref="D162:E162"/>
    <mergeCell ref="F162:G162"/>
    <mergeCell ref="H162:I162"/>
    <mergeCell ref="J162:K162"/>
    <mergeCell ref="L162:M162"/>
    <mergeCell ref="N162:O162"/>
    <mergeCell ref="P162:Q162"/>
    <mergeCell ref="B163:C163"/>
    <mergeCell ref="D163:E163"/>
    <mergeCell ref="F163:G163"/>
    <mergeCell ref="H163:I163"/>
    <mergeCell ref="J163:K163"/>
    <mergeCell ref="L163:M163"/>
    <mergeCell ref="N163:O163"/>
    <mergeCell ref="P163:Q163"/>
    <mergeCell ref="B164:C164"/>
    <mergeCell ref="D164:E164"/>
    <mergeCell ref="F164:G164"/>
    <mergeCell ref="H164:I164"/>
    <mergeCell ref="J164:K164"/>
    <mergeCell ref="L164:M164"/>
    <mergeCell ref="N164:O164"/>
    <mergeCell ref="P164:Q164"/>
    <mergeCell ref="B165:C165"/>
    <mergeCell ref="D165:E165"/>
    <mergeCell ref="F165:G165"/>
    <mergeCell ref="H165:I165"/>
    <mergeCell ref="J165:K165"/>
    <mergeCell ref="L165:M165"/>
    <mergeCell ref="N165:O165"/>
    <mergeCell ref="P165:Q165"/>
    <mergeCell ref="A166:E166"/>
    <mergeCell ref="H166:L166"/>
    <mergeCell ref="A167:D167"/>
    <mergeCell ref="E167:J167"/>
    <mergeCell ref="K167:M167"/>
    <mergeCell ref="N167:Q167"/>
    <mergeCell ref="A168:D168"/>
    <mergeCell ref="E168:J168"/>
    <mergeCell ref="K168:M168"/>
    <mergeCell ref="N168:Q168"/>
    <mergeCell ref="A169:F169"/>
    <mergeCell ref="G169:H169"/>
    <mergeCell ref="K169:L169"/>
    <mergeCell ref="M169:O169"/>
    <mergeCell ref="P170:Q170"/>
    <mergeCell ref="A171:C171"/>
    <mergeCell ref="D171:E171"/>
    <mergeCell ref="F171:G171"/>
    <mergeCell ref="H171:I171"/>
    <mergeCell ref="J171:K171"/>
    <mergeCell ref="L171:M171"/>
    <mergeCell ref="N171:O171"/>
    <mergeCell ref="P171:Q171"/>
    <mergeCell ref="A172:C172"/>
    <mergeCell ref="D172:E172"/>
    <mergeCell ref="F172:G172"/>
    <mergeCell ref="H172:I172"/>
    <mergeCell ref="J172:K172"/>
    <mergeCell ref="L172:M172"/>
    <mergeCell ref="N172:O172"/>
    <mergeCell ref="P172:Q172"/>
    <mergeCell ref="B173:C173"/>
    <mergeCell ref="D173:E173"/>
    <mergeCell ref="F173:G173"/>
    <mergeCell ref="H173:I173"/>
    <mergeCell ref="J173:K173"/>
    <mergeCell ref="L173:M173"/>
    <mergeCell ref="N173:O173"/>
    <mergeCell ref="P173:Q173"/>
    <mergeCell ref="B174:C174"/>
    <mergeCell ref="D174:E174"/>
    <mergeCell ref="F174:G174"/>
    <mergeCell ref="H174:I174"/>
    <mergeCell ref="J174:K174"/>
    <mergeCell ref="L174:M174"/>
    <mergeCell ref="N174:O174"/>
    <mergeCell ref="P174:Q174"/>
    <mergeCell ref="B175:C175"/>
    <mergeCell ref="D175:E175"/>
    <mergeCell ref="F175:G175"/>
    <mergeCell ref="H175:I175"/>
    <mergeCell ref="J175:K175"/>
    <mergeCell ref="L175:M175"/>
    <mergeCell ref="N175:O175"/>
    <mergeCell ref="P175:Q175"/>
    <mergeCell ref="A176:E176"/>
    <mergeCell ref="H176:L176"/>
    <mergeCell ref="A177:D177"/>
    <mergeCell ref="E177:J177"/>
    <mergeCell ref="K177:M177"/>
    <mergeCell ref="N177:Q177"/>
    <mergeCell ref="A178:D178"/>
    <mergeCell ref="E178:J178"/>
    <mergeCell ref="K178:M178"/>
    <mergeCell ref="N178:Q178"/>
    <mergeCell ref="A179:F179"/>
    <mergeCell ref="G179:H179"/>
    <mergeCell ref="K179:L179"/>
    <mergeCell ref="M179:O179"/>
    <mergeCell ref="P180:Q180"/>
    <mergeCell ref="A181:C181"/>
    <mergeCell ref="D181:E181"/>
    <mergeCell ref="F181:G181"/>
    <mergeCell ref="H181:I181"/>
    <mergeCell ref="J181:K181"/>
    <mergeCell ref="L181:M181"/>
    <mergeCell ref="N181:O181"/>
    <mergeCell ref="P181:Q181"/>
    <mergeCell ref="A182:C182"/>
    <mergeCell ref="D182:E182"/>
    <mergeCell ref="F182:G182"/>
    <mergeCell ref="H182:I182"/>
    <mergeCell ref="J182:K182"/>
    <mergeCell ref="L182:M182"/>
    <mergeCell ref="N182:O182"/>
    <mergeCell ref="P182:Q182"/>
    <mergeCell ref="B183:C183"/>
    <mergeCell ref="D183:E183"/>
    <mergeCell ref="F183:G183"/>
    <mergeCell ref="H183:I183"/>
    <mergeCell ref="J183:K183"/>
    <mergeCell ref="L183:M183"/>
    <mergeCell ref="N183:O183"/>
    <mergeCell ref="P183:Q183"/>
    <mergeCell ref="B184:C184"/>
    <mergeCell ref="D184:E184"/>
    <mergeCell ref="F184:G184"/>
    <mergeCell ref="H184:I184"/>
    <mergeCell ref="J184:K184"/>
    <mergeCell ref="L184:M184"/>
    <mergeCell ref="N184:O184"/>
    <mergeCell ref="P184:Q184"/>
    <mergeCell ref="B185:C185"/>
    <mergeCell ref="D185:E185"/>
    <mergeCell ref="F185:G185"/>
    <mergeCell ref="H185:I185"/>
    <mergeCell ref="J185:K185"/>
    <mergeCell ref="L185:M185"/>
    <mergeCell ref="N185:O185"/>
    <mergeCell ref="P185:Q185"/>
    <mergeCell ref="A186:E186"/>
    <mergeCell ref="H186:L186"/>
    <mergeCell ref="A187:D187"/>
    <mergeCell ref="E187:J187"/>
    <mergeCell ref="K187:M187"/>
    <mergeCell ref="N187:Q187"/>
    <mergeCell ref="A188:D188"/>
    <mergeCell ref="E188:J188"/>
    <mergeCell ref="K188:M188"/>
    <mergeCell ref="N188:Q188"/>
    <mergeCell ref="A189:F189"/>
    <mergeCell ref="G189:H189"/>
    <mergeCell ref="K189:L189"/>
    <mergeCell ref="M189:O189"/>
    <mergeCell ref="P190:Q190"/>
    <mergeCell ref="A191:C191"/>
    <mergeCell ref="D191:E191"/>
    <mergeCell ref="F191:G191"/>
    <mergeCell ref="H191:I191"/>
    <mergeCell ref="J191:K191"/>
    <mergeCell ref="L191:M191"/>
    <mergeCell ref="N191:O191"/>
    <mergeCell ref="P191:Q191"/>
    <mergeCell ref="A192:C192"/>
    <mergeCell ref="D192:E192"/>
    <mergeCell ref="F192:G192"/>
    <mergeCell ref="H192:I192"/>
    <mergeCell ref="J192:K192"/>
    <mergeCell ref="L192:M192"/>
    <mergeCell ref="N192:O192"/>
    <mergeCell ref="P192:Q192"/>
    <mergeCell ref="B193:C193"/>
    <mergeCell ref="D193:E193"/>
    <mergeCell ref="F193:G193"/>
    <mergeCell ref="H193:I193"/>
    <mergeCell ref="J193:K193"/>
    <mergeCell ref="L193:M193"/>
    <mergeCell ref="N193:O193"/>
    <mergeCell ref="P193:Q193"/>
    <mergeCell ref="B194:C194"/>
    <mergeCell ref="D194:E194"/>
    <mergeCell ref="F194:G194"/>
    <mergeCell ref="H194:I194"/>
    <mergeCell ref="J194:K194"/>
    <mergeCell ref="L194:M194"/>
    <mergeCell ref="N194:O194"/>
    <mergeCell ref="P194:Q194"/>
    <mergeCell ref="B195:C195"/>
    <mergeCell ref="D195:E195"/>
    <mergeCell ref="F195:G195"/>
    <mergeCell ref="H195:I195"/>
    <mergeCell ref="J195:K195"/>
    <mergeCell ref="L195:M195"/>
    <mergeCell ref="N195:O195"/>
    <mergeCell ref="P195:Q195"/>
    <mergeCell ref="A196:E196"/>
    <mergeCell ref="H196:L196"/>
    <mergeCell ref="A197:D197"/>
    <mergeCell ref="E197:J197"/>
    <mergeCell ref="K197:M197"/>
    <mergeCell ref="N197:Q197"/>
    <mergeCell ref="A198:D198"/>
    <mergeCell ref="E198:J198"/>
    <mergeCell ref="K198:M198"/>
    <mergeCell ref="N198:Q198"/>
    <mergeCell ref="A199:F199"/>
    <mergeCell ref="G199:H199"/>
    <mergeCell ref="K199:L199"/>
    <mergeCell ref="M199:O199"/>
    <mergeCell ref="A200:Q200"/>
    <mergeCell ref="A210:B210"/>
    <mergeCell ref="C210:D210"/>
    <mergeCell ref="A211:B211"/>
    <mergeCell ref="C211:D211"/>
    <mergeCell ref="A212:B212"/>
    <mergeCell ref="C212:D212"/>
    <mergeCell ref="A213:B213"/>
    <mergeCell ref="C213:D213"/>
    <mergeCell ref="A214:B214"/>
    <mergeCell ref="C214:D214"/>
    <mergeCell ref="A215:B215"/>
    <mergeCell ref="C215:D215"/>
    <mergeCell ref="A216:B216"/>
    <mergeCell ref="C216:D216"/>
    <mergeCell ref="A217:B217"/>
    <mergeCell ref="C217:D217"/>
    <mergeCell ref="A9:B14"/>
    <mergeCell ref="C10:E11"/>
    <mergeCell ref="K10:M11"/>
    <mergeCell ref="N10:Q11"/>
  </mergeCells>
  <phoneticPr fontId="20"/>
  <dataValidations count="1">
    <dataValidation type="list" allowBlank="1" showDropDown="0" showInputMessage="1" showErrorMessage="1" sqref="A211:A217">
      <formula1>"○"</formula1>
    </dataValidation>
  </dataValidations>
  <printOptions horizontalCentered="1"/>
  <pageMargins left="0.47244094488188976" right="0.39370078740157483" top="0.59055118110236227" bottom="0.39370078740157483" header="0.19685039370078741" footer="0.19685039370078741"/>
  <pageSetup paperSize="9" scale="84" fitToWidth="1" fitToHeight="1" orientation="portrait" usePrinterDefaults="1" cellComments="asDisplayed" r:id="rId1"/>
  <headerFooter alignWithMargins="0">
    <oddFooter>&amp;C&amp;12&amp;P／&amp;N</oddFooter>
  </headerFooter>
  <rowBreaks count="3" manualBreakCount="3">
    <brk id="59" max="16" man="1"/>
    <brk id="119" max="16" man="1"/>
    <brk id="179"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4"/>
  </sheetPr>
  <dimension ref="B2:Y123"/>
  <sheetViews>
    <sheetView view="pageBreakPreview" zoomScaleSheetLayoutView="100" workbookViewId="0">
      <selection activeCell="AI23" sqref="AI23"/>
    </sheetView>
  </sheetViews>
  <sheetFormatPr defaultColWidth="4" defaultRowHeight="13"/>
  <cols>
    <col min="1" max="1" width="2.109375" style="171" customWidth="1"/>
    <col min="2" max="2" width="2.33203125" style="171" customWidth="1"/>
    <col min="3" max="8" width="4" style="171"/>
    <col min="9" max="20" width="4.6640625" style="171" customWidth="1"/>
    <col min="21" max="21" width="2.33203125" style="171" customWidth="1"/>
    <col min="22" max="24" width="3.21875" style="171" customWidth="1"/>
    <col min="25" max="25" width="2.33203125" style="171" customWidth="1"/>
    <col min="26" max="26" width="2.109375" style="171" customWidth="1"/>
    <col min="27" max="16384" width="4" style="171"/>
  </cols>
  <sheetData>
    <row r="1" spans="2:25" ht="6.75" customHeight="1"/>
    <row r="2" spans="2:25">
      <c r="B2" s="171" t="s">
        <v>127</v>
      </c>
    </row>
    <row r="3" spans="2:25" ht="15.75" customHeight="1">
      <c r="P3" s="197" t="s">
        <v>119</v>
      </c>
      <c r="Q3" s="180"/>
      <c r="R3" s="180"/>
      <c r="S3" s="180" t="s">
        <v>195</v>
      </c>
      <c r="T3" s="180"/>
      <c r="U3" s="180"/>
      <c r="V3" s="180" t="s">
        <v>197</v>
      </c>
      <c r="W3" s="180"/>
      <c r="X3" s="180"/>
      <c r="Y3" s="180" t="s">
        <v>205</v>
      </c>
    </row>
    <row r="4" spans="2:25" ht="6" customHeight="1"/>
    <row r="5" spans="2:25" ht="27.75" customHeight="1">
      <c r="B5" s="172" t="s">
        <v>129</v>
      </c>
      <c r="C5" s="180"/>
      <c r="D5" s="180"/>
      <c r="E5" s="180"/>
      <c r="F5" s="180"/>
      <c r="G5" s="180"/>
      <c r="H5" s="180"/>
      <c r="I5" s="180"/>
      <c r="J5" s="180"/>
      <c r="K5" s="180"/>
      <c r="L5" s="180"/>
      <c r="M5" s="180"/>
      <c r="N5" s="180"/>
      <c r="O5" s="180"/>
      <c r="P5" s="180"/>
      <c r="Q5" s="180"/>
      <c r="R5" s="180"/>
      <c r="S5" s="180"/>
      <c r="T5" s="180"/>
      <c r="U5" s="180"/>
      <c r="V5" s="180"/>
      <c r="W5" s="180"/>
      <c r="X5" s="180"/>
      <c r="Y5" s="180"/>
    </row>
    <row r="6" spans="2:25" ht="5.25" customHeight="1"/>
    <row r="7" spans="2:25" ht="23.25" customHeight="1">
      <c r="B7" s="173" t="s">
        <v>101</v>
      </c>
      <c r="C7" s="181"/>
      <c r="D7" s="181"/>
      <c r="E7" s="181"/>
      <c r="F7" s="187"/>
      <c r="G7" s="191"/>
      <c r="H7" s="192"/>
      <c r="I7" s="192"/>
      <c r="J7" s="192"/>
      <c r="K7" s="192"/>
      <c r="L7" s="192"/>
      <c r="M7" s="192"/>
      <c r="N7" s="192"/>
      <c r="O7" s="192"/>
      <c r="P7" s="192"/>
      <c r="Q7" s="192"/>
      <c r="R7" s="192"/>
      <c r="S7" s="192"/>
      <c r="T7" s="192"/>
      <c r="U7" s="192"/>
      <c r="V7" s="192"/>
      <c r="W7" s="192"/>
      <c r="X7" s="192"/>
      <c r="Y7" s="202"/>
    </row>
    <row r="8" spans="2:25" ht="23.25" customHeight="1">
      <c r="B8" s="173" t="s">
        <v>130</v>
      </c>
      <c r="C8" s="181"/>
      <c r="D8" s="181"/>
      <c r="E8" s="181"/>
      <c r="F8" s="187"/>
      <c r="G8" s="173" t="s">
        <v>21</v>
      </c>
      <c r="H8" s="193" t="s">
        <v>184</v>
      </c>
      <c r="I8" s="193"/>
      <c r="J8" s="193"/>
      <c r="K8" s="193"/>
      <c r="L8" s="180" t="s">
        <v>21</v>
      </c>
      <c r="M8" s="193" t="s">
        <v>190</v>
      </c>
      <c r="N8" s="193"/>
      <c r="O8" s="193"/>
      <c r="P8" s="193"/>
      <c r="Q8" s="180" t="s">
        <v>21</v>
      </c>
      <c r="R8" s="193" t="s">
        <v>193</v>
      </c>
      <c r="S8" s="193"/>
      <c r="T8" s="193"/>
      <c r="U8" s="196"/>
      <c r="V8" s="196"/>
      <c r="W8" s="196"/>
      <c r="X8" s="196"/>
      <c r="Y8" s="203"/>
    </row>
    <row r="9" spans="2:25" ht="23.25" customHeight="1">
      <c r="B9" s="174" t="s">
        <v>131</v>
      </c>
      <c r="C9" s="182"/>
      <c r="D9" s="182"/>
      <c r="E9" s="182"/>
      <c r="F9" s="188"/>
      <c r="G9" s="180" t="s">
        <v>21</v>
      </c>
      <c r="H9" s="184" t="s">
        <v>185</v>
      </c>
      <c r="I9" s="184"/>
      <c r="J9" s="196"/>
      <c r="K9" s="196"/>
      <c r="L9" s="196"/>
      <c r="M9" s="196"/>
      <c r="N9" s="196"/>
      <c r="O9" s="180" t="s">
        <v>21</v>
      </c>
      <c r="P9" s="184" t="s">
        <v>173</v>
      </c>
      <c r="Q9" s="196"/>
      <c r="R9" s="196"/>
      <c r="S9" s="196"/>
      <c r="T9" s="196"/>
      <c r="U9" s="196"/>
      <c r="V9" s="196"/>
      <c r="W9" s="196"/>
      <c r="X9" s="196"/>
      <c r="Y9" s="203"/>
    </row>
    <row r="10" spans="2:25" ht="23.25" customHeight="1">
      <c r="B10" s="175"/>
      <c r="C10" s="180"/>
      <c r="D10" s="180"/>
      <c r="E10" s="180"/>
      <c r="F10" s="189"/>
      <c r="G10" s="180" t="s">
        <v>21</v>
      </c>
      <c r="H10" s="171" t="s">
        <v>186</v>
      </c>
      <c r="I10" s="195"/>
      <c r="J10" s="195"/>
      <c r="K10" s="195"/>
      <c r="L10" s="195"/>
      <c r="M10" s="195"/>
      <c r="N10" s="195"/>
      <c r="O10" s="180" t="s">
        <v>21</v>
      </c>
      <c r="P10" s="171" t="s">
        <v>191</v>
      </c>
      <c r="Q10" s="195"/>
      <c r="R10" s="195"/>
      <c r="S10" s="195"/>
      <c r="T10" s="195"/>
      <c r="U10" s="195"/>
      <c r="V10" s="195"/>
      <c r="W10" s="195"/>
      <c r="X10" s="195"/>
      <c r="Y10" s="204"/>
    </row>
    <row r="11" spans="2:25" ht="23.25" customHeight="1">
      <c r="B11" s="176"/>
      <c r="C11" s="183"/>
      <c r="D11" s="183"/>
      <c r="E11" s="183"/>
      <c r="F11" s="190"/>
      <c r="G11" s="176" t="s">
        <v>21</v>
      </c>
      <c r="H11" s="185" t="s">
        <v>155</v>
      </c>
      <c r="I11" s="194"/>
      <c r="J11" s="194"/>
      <c r="K11" s="194"/>
      <c r="L11" s="194"/>
      <c r="M11" s="194"/>
      <c r="N11" s="194"/>
      <c r="O11" s="194"/>
      <c r="P11" s="194"/>
      <c r="Q11" s="194"/>
      <c r="R11" s="194"/>
      <c r="S11" s="194"/>
      <c r="T11" s="194"/>
      <c r="U11" s="194"/>
      <c r="V11" s="194"/>
      <c r="W11" s="194"/>
      <c r="X11" s="194"/>
      <c r="Y11" s="205"/>
    </row>
    <row r="13" spans="2:25" ht="6" customHeight="1">
      <c r="B13" s="177"/>
      <c r="C13" s="184"/>
      <c r="D13" s="184"/>
      <c r="E13" s="184"/>
      <c r="F13" s="184"/>
      <c r="G13" s="184"/>
      <c r="H13" s="184"/>
      <c r="I13" s="184"/>
      <c r="J13" s="184"/>
      <c r="K13" s="184"/>
      <c r="L13" s="184"/>
      <c r="M13" s="184"/>
      <c r="N13" s="184"/>
      <c r="O13" s="184"/>
      <c r="P13" s="184"/>
      <c r="Q13" s="184"/>
      <c r="R13" s="184"/>
      <c r="S13" s="184"/>
      <c r="T13" s="184"/>
      <c r="U13" s="177"/>
      <c r="V13" s="184"/>
      <c r="W13" s="184"/>
      <c r="X13" s="184"/>
      <c r="Y13" s="206"/>
    </row>
    <row r="14" spans="2:25">
      <c r="B14" s="178" t="s">
        <v>132</v>
      </c>
      <c r="U14" s="178"/>
      <c r="V14" s="200" t="s">
        <v>199</v>
      </c>
      <c r="W14" s="200" t="s">
        <v>201</v>
      </c>
      <c r="X14" s="200" t="s">
        <v>202</v>
      </c>
      <c r="Y14" s="207"/>
    </row>
    <row r="15" spans="2:25" ht="6.75" customHeight="1">
      <c r="B15" s="178"/>
      <c r="U15" s="178"/>
      <c r="Y15" s="207"/>
    </row>
    <row r="16" spans="2:25" ht="18" customHeight="1">
      <c r="B16" s="178"/>
      <c r="C16" s="171" t="s">
        <v>139</v>
      </c>
      <c r="U16" s="199"/>
      <c r="V16" s="180"/>
      <c r="W16" s="180"/>
      <c r="X16" s="180"/>
      <c r="Y16" s="204"/>
    </row>
    <row r="17" spans="2:25" ht="6.75" customHeight="1">
      <c r="B17" s="178"/>
      <c r="U17" s="175"/>
      <c r="V17" s="180"/>
      <c r="W17" s="180"/>
      <c r="X17" s="180"/>
      <c r="Y17" s="189"/>
    </row>
    <row r="18" spans="2:25" ht="14.25" customHeight="1">
      <c r="B18" s="178"/>
      <c r="C18" s="171" t="s">
        <v>140</v>
      </c>
      <c r="D18" s="173" t="s">
        <v>92</v>
      </c>
      <c r="E18" s="181"/>
      <c r="F18" s="181"/>
      <c r="G18" s="181"/>
      <c r="H18" s="187"/>
      <c r="I18" s="191" t="s">
        <v>187</v>
      </c>
      <c r="J18" s="192"/>
      <c r="K18" s="192"/>
      <c r="L18" s="181"/>
      <c r="M18" s="181"/>
      <c r="N18" s="181"/>
      <c r="O18" s="187" t="s">
        <v>1</v>
      </c>
      <c r="U18" s="175"/>
      <c r="V18" s="180"/>
      <c r="W18" s="180"/>
      <c r="X18" s="180"/>
      <c r="Y18" s="189"/>
    </row>
    <row r="19" spans="2:25" ht="7.5" customHeight="1">
      <c r="B19" s="178"/>
      <c r="U19" s="175"/>
      <c r="V19" s="180"/>
      <c r="W19" s="180"/>
      <c r="X19" s="180"/>
      <c r="Y19" s="189"/>
    </row>
    <row r="20" spans="2:25" ht="18" customHeight="1">
      <c r="B20" s="178"/>
      <c r="C20" s="171" t="s">
        <v>143</v>
      </c>
      <c r="U20" s="175"/>
      <c r="V20" s="180"/>
      <c r="W20" s="180"/>
      <c r="X20" s="180"/>
      <c r="Y20" s="189"/>
    </row>
    <row r="21" spans="2:25" ht="6.75" customHeight="1">
      <c r="B21" s="178"/>
      <c r="U21" s="175"/>
      <c r="V21" s="180"/>
      <c r="W21" s="180"/>
      <c r="X21" s="180"/>
      <c r="Y21" s="189"/>
    </row>
    <row r="22" spans="2:25" ht="14.25" customHeight="1">
      <c r="B22" s="178"/>
      <c r="C22" s="171" t="s">
        <v>140</v>
      </c>
      <c r="D22" s="173" t="s">
        <v>178</v>
      </c>
      <c r="E22" s="181"/>
      <c r="F22" s="181"/>
      <c r="G22" s="181"/>
      <c r="H22" s="187"/>
      <c r="I22" s="191" t="s">
        <v>187</v>
      </c>
      <c r="J22" s="192"/>
      <c r="K22" s="192"/>
      <c r="L22" s="181"/>
      <c r="M22" s="181"/>
      <c r="N22" s="181"/>
      <c r="O22" s="187" t="s">
        <v>1</v>
      </c>
      <c r="U22" s="175"/>
      <c r="V22" s="180"/>
      <c r="W22" s="180"/>
      <c r="X22" s="180"/>
      <c r="Y22" s="189"/>
    </row>
    <row r="23" spans="2:25" ht="7.5" customHeight="1">
      <c r="B23" s="178"/>
      <c r="U23" s="175"/>
      <c r="V23" s="180"/>
      <c r="W23" s="180"/>
      <c r="X23" s="180"/>
      <c r="Y23" s="189"/>
    </row>
    <row r="24" spans="2:25" ht="18" customHeight="1">
      <c r="B24" s="178"/>
      <c r="C24" s="171" t="s">
        <v>144</v>
      </c>
      <c r="U24" s="199"/>
      <c r="V24" s="180" t="s">
        <v>21</v>
      </c>
      <c r="W24" s="180" t="s">
        <v>201</v>
      </c>
      <c r="X24" s="180" t="s">
        <v>21</v>
      </c>
      <c r="Y24" s="204"/>
    </row>
    <row r="25" spans="2:25" ht="18" customHeight="1">
      <c r="B25" s="178"/>
      <c r="C25" s="171" t="s">
        <v>145</v>
      </c>
      <c r="U25" s="199"/>
      <c r="V25" s="195"/>
      <c r="W25" s="195"/>
      <c r="X25" s="195"/>
      <c r="Y25" s="204"/>
    </row>
    <row r="26" spans="2:25" ht="18" customHeight="1">
      <c r="B26" s="178"/>
      <c r="C26" s="171" t="s">
        <v>147</v>
      </c>
      <c r="T26" s="171" t="s">
        <v>135</v>
      </c>
      <c r="U26" s="199"/>
      <c r="V26" s="180" t="s">
        <v>21</v>
      </c>
      <c r="W26" s="180" t="s">
        <v>201</v>
      </c>
      <c r="X26" s="180" t="s">
        <v>21</v>
      </c>
      <c r="Y26" s="204"/>
    </row>
    <row r="27" spans="2:25" ht="18" customHeight="1">
      <c r="B27" s="178"/>
      <c r="C27" s="171" t="s">
        <v>149</v>
      </c>
      <c r="U27" s="199"/>
      <c r="V27" s="180" t="s">
        <v>21</v>
      </c>
      <c r="W27" s="180" t="s">
        <v>201</v>
      </c>
      <c r="X27" s="180" t="s">
        <v>21</v>
      </c>
      <c r="Y27" s="204"/>
    </row>
    <row r="28" spans="2:25" ht="18" customHeight="1">
      <c r="B28" s="178"/>
      <c r="C28" s="171" t="s">
        <v>150</v>
      </c>
      <c r="U28" s="199"/>
      <c r="V28" s="195"/>
      <c r="W28" s="195"/>
      <c r="X28" s="195"/>
      <c r="Y28" s="204"/>
    </row>
    <row r="29" spans="2:25" ht="18" customHeight="1">
      <c r="B29" s="178"/>
      <c r="C29" s="171" t="s">
        <v>151</v>
      </c>
      <c r="U29" s="199"/>
      <c r="V29" s="180" t="s">
        <v>21</v>
      </c>
      <c r="W29" s="180" t="s">
        <v>201</v>
      </c>
      <c r="X29" s="180" t="s">
        <v>21</v>
      </c>
      <c r="Y29" s="204"/>
    </row>
    <row r="30" spans="2:25" ht="18" customHeight="1">
      <c r="B30" s="178"/>
      <c r="C30" s="171" t="s">
        <v>154</v>
      </c>
      <c r="U30" s="199"/>
      <c r="V30" s="180" t="s">
        <v>21</v>
      </c>
      <c r="W30" s="180" t="s">
        <v>201</v>
      </c>
      <c r="X30" s="180" t="s">
        <v>21</v>
      </c>
      <c r="Y30" s="204"/>
    </row>
    <row r="31" spans="2:25" ht="18" customHeight="1">
      <c r="B31" s="178"/>
      <c r="C31" s="171" t="s">
        <v>157</v>
      </c>
      <c r="U31" s="199"/>
      <c r="V31" s="195"/>
      <c r="W31" s="195"/>
      <c r="X31" s="195"/>
      <c r="Y31" s="204"/>
    </row>
    <row r="32" spans="2:25" ht="18" customHeight="1">
      <c r="B32" s="178"/>
      <c r="C32" s="171" t="s">
        <v>159</v>
      </c>
      <c r="U32" s="199"/>
      <c r="V32" s="180" t="s">
        <v>21</v>
      </c>
      <c r="W32" s="180" t="s">
        <v>201</v>
      </c>
      <c r="X32" s="180" t="s">
        <v>21</v>
      </c>
      <c r="Y32" s="204"/>
    </row>
    <row r="33" spans="2:25" ht="18" customHeight="1">
      <c r="B33" s="178"/>
      <c r="C33" s="171" t="s">
        <v>160</v>
      </c>
      <c r="U33" s="199"/>
      <c r="V33" s="180"/>
      <c r="W33" s="180"/>
      <c r="X33" s="180"/>
      <c r="Y33" s="204"/>
    </row>
    <row r="34" spans="2:25" ht="18" customHeight="1">
      <c r="B34" s="178"/>
      <c r="C34" s="171" t="s">
        <v>141</v>
      </c>
      <c r="U34" s="199"/>
      <c r="V34" s="180"/>
      <c r="W34" s="180"/>
      <c r="X34" s="180"/>
      <c r="Y34" s="204"/>
    </row>
    <row r="35" spans="2:25" ht="18" customHeight="1">
      <c r="B35" s="178"/>
      <c r="C35" s="171" t="s">
        <v>161</v>
      </c>
      <c r="U35" s="199"/>
      <c r="V35" s="180" t="s">
        <v>21</v>
      </c>
      <c r="W35" s="180" t="s">
        <v>201</v>
      </c>
      <c r="X35" s="180" t="s">
        <v>21</v>
      </c>
      <c r="Y35" s="204"/>
    </row>
    <row r="36" spans="2:25" ht="18" customHeight="1">
      <c r="B36" s="178"/>
      <c r="C36" s="171" t="s">
        <v>162</v>
      </c>
      <c r="U36" s="199"/>
      <c r="V36" s="195"/>
      <c r="W36" s="195"/>
      <c r="X36" s="195"/>
      <c r="Y36" s="204"/>
    </row>
    <row r="37" spans="2:25" ht="18" customHeight="1">
      <c r="B37" s="178"/>
      <c r="D37" s="171" t="s">
        <v>179</v>
      </c>
      <c r="U37" s="199"/>
      <c r="V37" s="180" t="s">
        <v>21</v>
      </c>
      <c r="W37" s="180" t="s">
        <v>201</v>
      </c>
      <c r="X37" s="180" t="s">
        <v>21</v>
      </c>
      <c r="Y37" s="204"/>
    </row>
    <row r="38" spans="2:25" ht="18" customHeight="1">
      <c r="B38" s="178"/>
      <c r="D38" s="171" t="s">
        <v>180</v>
      </c>
      <c r="U38" s="199"/>
      <c r="V38" s="180" t="s">
        <v>21</v>
      </c>
      <c r="W38" s="180" t="s">
        <v>201</v>
      </c>
      <c r="X38" s="180" t="s">
        <v>21</v>
      </c>
      <c r="Y38" s="204"/>
    </row>
    <row r="39" spans="2:25" ht="18" customHeight="1">
      <c r="B39" s="178"/>
      <c r="C39" s="171" t="s">
        <v>164</v>
      </c>
      <c r="U39" s="199"/>
      <c r="V39" s="201"/>
      <c r="W39" s="180" t="s">
        <v>201</v>
      </c>
      <c r="X39" s="201"/>
      <c r="Y39" s="204"/>
    </row>
    <row r="40" spans="2:25" ht="18" customHeight="1">
      <c r="B40" s="178"/>
      <c r="C40" s="171" t="s">
        <v>163</v>
      </c>
      <c r="U40" s="199"/>
      <c r="V40" s="195"/>
      <c r="W40" s="195"/>
      <c r="X40" s="195"/>
      <c r="Y40" s="204"/>
    </row>
    <row r="41" spans="2:25" ht="18" customHeight="1">
      <c r="B41" s="178"/>
      <c r="C41" s="171" t="s">
        <v>166</v>
      </c>
      <c r="U41" s="199"/>
      <c r="V41" s="180" t="s">
        <v>21</v>
      </c>
      <c r="W41" s="180" t="s">
        <v>201</v>
      </c>
      <c r="X41" s="180" t="s">
        <v>21</v>
      </c>
      <c r="Y41" s="204"/>
    </row>
    <row r="42" spans="2:25" ht="18" customHeight="1">
      <c r="B42" s="178"/>
      <c r="C42" s="171" t="s">
        <v>167</v>
      </c>
      <c r="U42" s="175"/>
      <c r="V42" s="180"/>
      <c r="W42" s="180"/>
      <c r="X42" s="180"/>
      <c r="Y42" s="189"/>
    </row>
    <row r="43" spans="2:25" ht="18" customHeight="1">
      <c r="B43" s="178"/>
      <c r="C43" s="171" t="s">
        <v>168</v>
      </c>
      <c r="U43" s="199"/>
      <c r="V43" s="180" t="s">
        <v>21</v>
      </c>
      <c r="W43" s="180" t="s">
        <v>201</v>
      </c>
      <c r="X43" s="180" t="s">
        <v>21</v>
      </c>
      <c r="Y43" s="204"/>
    </row>
    <row r="44" spans="2:25" ht="18" customHeight="1">
      <c r="B44" s="178"/>
      <c r="C44" s="171" t="s">
        <v>169</v>
      </c>
      <c r="U44" s="175"/>
      <c r="V44" s="180"/>
      <c r="W44" s="180"/>
      <c r="X44" s="180"/>
      <c r="Y44" s="189"/>
    </row>
    <row r="45" spans="2:25" ht="18" customHeight="1">
      <c r="B45" s="178"/>
      <c r="C45" s="171" t="s">
        <v>170</v>
      </c>
      <c r="U45" s="175"/>
      <c r="V45" s="180"/>
      <c r="W45" s="180"/>
      <c r="X45" s="180"/>
      <c r="Y45" s="189"/>
    </row>
    <row r="46" spans="2:25" ht="15" customHeight="1">
      <c r="B46" s="178"/>
      <c r="U46" s="178"/>
      <c r="Y46" s="207"/>
    </row>
    <row r="47" spans="2:25" ht="15" customHeight="1">
      <c r="B47" s="178" t="s">
        <v>133</v>
      </c>
      <c r="U47" s="175"/>
      <c r="V47" s="200" t="s">
        <v>199</v>
      </c>
      <c r="W47" s="200" t="s">
        <v>201</v>
      </c>
      <c r="X47" s="200" t="s">
        <v>202</v>
      </c>
      <c r="Y47" s="189"/>
    </row>
    <row r="48" spans="2:25" ht="6.75" customHeight="1">
      <c r="B48" s="178"/>
      <c r="U48" s="175"/>
      <c r="V48" s="180"/>
      <c r="W48" s="180"/>
      <c r="X48" s="180"/>
      <c r="Y48" s="189"/>
    </row>
    <row r="49" spans="2:25" ht="18" customHeight="1">
      <c r="B49" s="178"/>
      <c r="C49" s="171" t="s">
        <v>171</v>
      </c>
      <c r="U49" s="199"/>
      <c r="V49" s="180" t="s">
        <v>21</v>
      </c>
      <c r="W49" s="180" t="s">
        <v>201</v>
      </c>
      <c r="X49" s="180" t="s">
        <v>21</v>
      </c>
      <c r="Y49" s="204"/>
    </row>
    <row r="50" spans="2:25" ht="18" customHeight="1">
      <c r="B50" s="178"/>
      <c r="C50" s="171" t="s">
        <v>172</v>
      </c>
      <c r="U50" s="178"/>
      <c r="Y50" s="207"/>
    </row>
    <row r="51" spans="2:25" ht="18" customHeight="1">
      <c r="B51" s="178"/>
      <c r="C51" s="171" t="s">
        <v>174</v>
      </c>
      <c r="U51" s="199"/>
      <c r="V51" s="180" t="s">
        <v>21</v>
      </c>
      <c r="W51" s="180" t="s">
        <v>201</v>
      </c>
      <c r="X51" s="180" t="s">
        <v>21</v>
      </c>
      <c r="Y51" s="204"/>
    </row>
    <row r="52" spans="2:25" ht="18" customHeight="1">
      <c r="B52" s="178"/>
      <c r="D52" s="186" t="s">
        <v>86</v>
      </c>
      <c r="E52" s="186"/>
      <c r="F52" s="186"/>
      <c r="G52" s="186"/>
      <c r="H52" s="186"/>
      <c r="I52" s="186"/>
      <c r="J52" s="186"/>
      <c r="K52" s="186"/>
      <c r="L52" s="186"/>
      <c r="M52" s="186"/>
      <c r="N52" s="186"/>
      <c r="O52" s="186"/>
      <c r="P52" s="186"/>
      <c r="Q52" s="186"/>
      <c r="R52" s="186"/>
      <c r="S52" s="186"/>
      <c r="T52" s="198"/>
      <c r="U52" s="199"/>
      <c r="V52" s="180"/>
      <c r="W52" s="180"/>
      <c r="X52" s="180"/>
      <c r="Y52" s="204"/>
    </row>
    <row r="53" spans="2:25" ht="18" customHeight="1">
      <c r="B53" s="178"/>
      <c r="D53" s="186" t="s">
        <v>182</v>
      </c>
      <c r="E53" s="186"/>
      <c r="F53" s="186"/>
      <c r="G53" s="186"/>
      <c r="H53" s="186"/>
      <c r="I53" s="186"/>
      <c r="J53" s="186"/>
      <c r="K53" s="186"/>
      <c r="L53" s="186"/>
      <c r="M53" s="186"/>
      <c r="N53" s="186"/>
      <c r="O53" s="186"/>
      <c r="P53" s="186"/>
      <c r="Q53" s="186"/>
      <c r="R53" s="186"/>
      <c r="S53" s="186"/>
      <c r="T53" s="198"/>
      <c r="U53" s="199"/>
      <c r="V53" s="180"/>
      <c r="W53" s="180"/>
      <c r="X53" s="180"/>
      <c r="Y53" s="204"/>
    </row>
    <row r="54" spans="2:25" ht="18" customHeight="1">
      <c r="B54" s="178"/>
      <c r="D54" s="186" t="s">
        <v>45</v>
      </c>
      <c r="E54" s="186"/>
      <c r="F54" s="186"/>
      <c r="G54" s="186"/>
      <c r="H54" s="186"/>
      <c r="I54" s="186"/>
      <c r="J54" s="186"/>
      <c r="K54" s="186"/>
      <c r="L54" s="186"/>
      <c r="M54" s="186"/>
      <c r="N54" s="186"/>
      <c r="O54" s="186"/>
      <c r="P54" s="186"/>
      <c r="Q54" s="186"/>
      <c r="R54" s="186"/>
      <c r="S54" s="186"/>
      <c r="T54" s="198"/>
      <c r="U54" s="199"/>
      <c r="V54" s="180"/>
      <c r="W54" s="180"/>
      <c r="X54" s="180"/>
      <c r="Y54" s="204"/>
    </row>
    <row r="55" spans="2:25" ht="18" customHeight="1">
      <c r="B55" s="178"/>
      <c r="D55" s="186" t="s">
        <v>72</v>
      </c>
      <c r="E55" s="186"/>
      <c r="F55" s="186"/>
      <c r="G55" s="186"/>
      <c r="H55" s="186"/>
      <c r="I55" s="186"/>
      <c r="J55" s="186"/>
      <c r="K55" s="186"/>
      <c r="L55" s="186"/>
      <c r="M55" s="186"/>
      <c r="N55" s="186"/>
      <c r="O55" s="186"/>
      <c r="P55" s="186"/>
      <c r="Q55" s="186"/>
      <c r="R55" s="186"/>
      <c r="S55" s="186"/>
      <c r="T55" s="198"/>
      <c r="U55" s="199"/>
      <c r="V55" s="180"/>
      <c r="W55" s="180"/>
      <c r="X55" s="180"/>
      <c r="Y55" s="204"/>
    </row>
    <row r="56" spans="2:25" ht="18" customHeight="1">
      <c r="B56" s="178"/>
      <c r="D56" s="186" t="s">
        <v>183</v>
      </c>
      <c r="E56" s="186"/>
      <c r="F56" s="186"/>
      <c r="G56" s="186"/>
      <c r="H56" s="186"/>
      <c r="I56" s="186"/>
      <c r="J56" s="186"/>
      <c r="K56" s="186"/>
      <c r="L56" s="186"/>
      <c r="M56" s="186"/>
      <c r="N56" s="186"/>
      <c r="O56" s="186"/>
      <c r="P56" s="186"/>
      <c r="Q56" s="186"/>
      <c r="R56" s="186"/>
      <c r="S56" s="186"/>
      <c r="T56" s="198"/>
      <c r="U56" s="199"/>
      <c r="V56" s="180"/>
      <c r="W56" s="180"/>
      <c r="X56" s="180"/>
      <c r="Y56" s="204"/>
    </row>
    <row r="57" spans="2:25" ht="18" customHeight="1">
      <c r="B57" s="178"/>
      <c r="C57" s="171" t="s">
        <v>175</v>
      </c>
      <c r="U57" s="199"/>
      <c r="V57" s="180" t="s">
        <v>21</v>
      </c>
      <c r="W57" s="180" t="s">
        <v>201</v>
      </c>
      <c r="X57" s="180" t="s">
        <v>21</v>
      </c>
      <c r="Y57" s="204"/>
    </row>
    <row r="58" spans="2:25" ht="8.25" customHeight="1">
      <c r="B58" s="179"/>
      <c r="C58" s="185"/>
      <c r="D58" s="185"/>
      <c r="E58" s="185"/>
      <c r="F58" s="185"/>
      <c r="G58" s="185"/>
      <c r="H58" s="185"/>
      <c r="I58" s="185"/>
      <c r="J58" s="185"/>
      <c r="K58" s="185"/>
      <c r="L58" s="185"/>
      <c r="M58" s="185"/>
      <c r="N58" s="185"/>
      <c r="O58" s="185"/>
      <c r="P58" s="185"/>
      <c r="Q58" s="185"/>
      <c r="R58" s="185"/>
      <c r="S58" s="185"/>
      <c r="T58" s="185"/>
      <c r="U58" s="176"/>
      <c r="V58" s="183"/>
      <c r="W58" s="183"/>
      <c r="X58" s="183"/>
      <c r="Y58" s="190"/>
    </row>
    <row r="59" spans="2:25">
      <c r="B59" s="171" t="s">
        <v>134</v>
      </c>
    </row>
    <row r="60" spans="2:25" ht="14.25" customHeight="1">
      <c r="B60" s="171" t="s">
        <v>137</v>
      </c>
    </row>
    <row r="61" spans="2:25" ht="9" customHeight="1">
      <c r="B61" s="177"/>
      <c r="C61" s="184"/>
      <c r="D61" s="184"/>
      <c r="E61" s="184"/>
      <c r="F61" s="184"/>
      <c r="G61" s="184"/>
      <c r="H61" s="184"/>
      <c r="I61" s="184"/>
      <c r="J61" s="184"/>
      <c r="K61" s="184"/>
      <c r="L61" s="184"/>
      <c r="M61" s="184"/>
      <c r="N61" s="184"/>
      <c r="O61" s="184"/>
      <c r="P61" s="184"/>
      <c r="Q61" s="184"/>
      <c r="R61" s="184"/>
      <c r="S61" s="184"/>
      <c r="T61" s="184"/>
      <c r="U61" s="177"/>
      <c r="V61" s="184"/>
      <c r="W61" s="184"/>
      <c r="X61" s="184"/>
      <c r="Y61" s="206"/>
    </row>
    <row r="62" spans="2:25">
      <c r="B62" s="178" t="s">
        <v>138</v>
      </c>
      <c r="U62" s="178"/>
      <c r="V62" s="200" t="s">
        <v>199</v>
      </c>
      <c r="W62" s="200" t="s">
        <v>201</v>
      </c>
      <c r="X62" s="200" t="s">
        <v>202</v>
      </c>
      <c r="Y62" s="207"/>
    </row>
    <row r="63" spans="2:25" ht="6.75" customHeight="1">
      <c r="B63" s="178"/>
      <c r="U63" s="178"/>
      <c r="Y63" s="207"/>
    </row>
    <row r="64" spans="2:25" ht="18" customHeight="1">
      <c r="B64" s="178"/>
      <c r="C64" s="171" t="s">
        <v>176</v>
      </c>
      <c r="U64" s="199"/>
      <c r="V64" s="180" t="s">
        <v>21</v>
      </c>
      <c r="W64" s="180" t="s">
        <v>201</v>
      </c>
      <c r="X64" s="180" t="s">
        <v>21</v>
      </c>
      <c r="Y64" s="204"/>
    </row>
    <row r="65" spans="2:25" ht="18" customHeight="1">
      <c r="B65" s="178"/>
      <c r="C65" s="171" t="s">
        <v>128</v>
      </c>
      <c r="U65" s="178"/>
      <c r="Y65" s="207"/>
    </row>
    <row r="66" spans="2:25" ht="18" customHeight="1">
      <c r="B66" s="178"/>
      <c r="C66" s="171" t="s">
        <v>177</v>
      </c>
      <c r="U66" s="178"/>
      <c r="Y66" s="207"/>
    </row>
    <row r="67" spans="2:25" ht="6" customHeight="1">
      <c r="B67" s="179"/>
      <c r="C67" s="185"/>
      <c r="D67" s="185"/>
      <c r="E67" s="185"/>
      <c r="F67" s="185"/>
      <c r="G67" s="185"/>
      <c r="H67" s="185"/>
      <c r="I67" s="185"/>
      <c r="J67" s="185"/>
      <c r="K67" s="185"/>
      <c r="L67" s="185"/>
      <c r="M67" s="185"/>
      <c r="N67" s="185"/>
      <c r="O67" s="185"/>
      <c r="P67" s="185"/>
      <c r="Q67" s="185"/>
      <c r="R67" s="185"/>
      <c r="S67" s="185"/>
      <c r="T67" s="185"/>
      <c r="U67" s="179"/>
      <c r="V67" s="185"/>
      <c r="W67" s="185"/>
      <c r="X67" s="185"/>
      <c r="Y67" s="208"/>
    </row>
    <row r="122" spans="3:7">
      <c r="C122" s="185"/>
      <c r="D122" s="185"/>
      <c r="E122" s="185"/>
      <c r="F122" s="185"/>
      <c r="G122" s="185"/>
    </row>
    <row r="123" spans="3:7">
      <c r="C123" s="184"/>
    </row>
  </sheetData>
  <mergeCells count="18">
    <mergeCell ref="Q3:R3"/>
    <mergeCell ref="T3:U3"/>
    <mergeCell ref="W3:X3"/>
    <mergeCell ref="B5:Y5"/>
    <mergeCell ref="B7:F7"/>
    <mergeCell ref="G7:Y7"/>
    <mergeCell ref="B8:F8"/>
    <mergeCell ref="D18:H18"/>
    <mergeCell ref="L18:N18"/>
    <mergeCell ref="D22:H22"/>
    <mergeCell ref="L22:N22"/>
    <mergeCell ref="D52:T52"/>
    <mergeCell ref="D53:T53"/>
    <mergeCell ref="D54:T54"/>
    <mergeCell ref="D55:T55"/>
    <mergeCell ref="D56:T56"/>
    <mergeCell ref="U58:Y58"/>
    <mergeCell ref="B9:F11"/>
  </mergeCells>
  <phoneticPr fontId="31"/>
  <dataValidations count="1">
    <dataValidation type="list" allowBlank="1" showDropDown="0"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fitToWidth="1" fitToHeight="1" orientation="portrait" usePrinterDefaults="1" r:id="rId1"/>
  <rowBreaks count="1" manualBreakCount="1">
    <brk id="6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B2:Y122"/>
  <sheetViews>
    <sheetView view="pageBreakPreview" zoomScaleSheetLayoutView="100" workbookViewId="0"/>
  </sheetViews>
  <sheetFormatPr defaultColWidth="4" defaultRowHeight="13"/>
  <cols>
    <col min="1" max="1" width="2.109375" style="171" customWidth="1"/>
    <col min="2" max="2" width="1.6640625" style="171" customWidth="1"/>
    <col min="3" max="19" width="3.88671875" style="171" customWidth="1"/>
    <col min="20" max="20" width="7.77734375" style="171" customWidth="1"/>
    <col min="21" max="25" width="3.21875" style="171" customWidth="1"/>
    <col min="26" max="26" width="2.109375" style="171" customWidth="1"/>
    <col min="27" max="16384" width="4" style="171"/>
  </cols>
  <sheetData>
    <row r="1" spans="2:25" ht="6.75" customHeight="1"/>
    <row r="2" spans="2:25">
      <c r="B2" s="171" t="s">
        <v>208</v>
      </c>
    </row>
    <row r="3" spans="2:25" ht="15.75" customHeight="1">
      <c r="P3" s="197" t="s">
        <v>119</v>
      </c>
      <c r="Q3" s="180"/>
      <c r="R3" s="180"/>
      <c r="S3" s="180" t="s">
        <v>195</v>
      </c>
      <c r="T3" s="180"/>
      <c r="U3" s="180"/>
      <c r="V3" s="180" t="s">
        <v>197</v>
      </c>
      <c r="W3" s="180"/>
      <c r="X3" s="180"/>
      <c r="Y3" s="180" t="s">
        <v>205</v>
      </c>
    </row>
    <row r="4" spans="2:25" ht="10.5" customHeight="1"/>
    <row r="5" spans="2:25" ht="27.75" customHeight="1">
      <c r="B5" s="172" t="s">
        <v>6</v>
      </c>
      <c r="C5" s="172"/>
      <c r="D5" s="172"/>
      <c r="E5" s="172"/>
      <c r="F5" s="172"/>
      <c r="G5" s="172"/>
      <c r="H5" s="172"/>
      <c r="I5" s="172"/>
      <c r="J5" s="172"/>
      <c r="K5" s="172"/>
      <c r="L5" s="172"/>
      <c r="M5" s="172"/>
      <c r="N5" s="172"/>
      <c r="O5" s="172"/>
      <c r="P5" s="172"/>
      <c r="Q5" s="172"/>
      <c r="R5" s="172"/>
      <c r="S5" s="172"/>
      <c r="T5" s="172"/>
      <c r="U5" s="172"/>
      <c r="V5" s="172"/>
      <c r="W5" s="172"/>
      <c r="X5" s="172"/>
      <c r="Y5" s="172"/>
    </row>
    <row r="7" spans="2:25" ht="23.25" customHeight="1">
      <c r="B7" s="173" t="s">
        <v>158</v>
      </c>
      <c r="C7" s="173"/>
      <c r="D7" s="173"/>
      <c r="E7" s="173"/>
      <c r="F7" s="173"/>
      <c r="G7" s="173"/>
      <c r="H7" s="173"/>
      <c r="I7" s="173"/>
      <c r="J7" s="173"/>
      <c r="K7" s="173"/>
      <c r="L7" s="173"/>
      <c r="M7" s="173"/>
      <c r="N7" s="173"/>
      <c r="O7" s="173"/>
      <c r="P7" s="173"/>
      <c r="Q7" s="173"/>
      <c r="R7" s="173"/>
      <c r="S7" s="173"/>
      <c r="T7" s="173"/>
      <c r="U7" s="173"/>
      <c r="V7" s="173"/>
      <c r="W7" s="173"/>
      <c r="X7" s="173"/>
      <c r="Y7" s="209"/>
    </row>
    <row r="8" spans="2:25" ht="23.25" customHeight="1">
      <c r="B8" s="209" t="s">
        <v>210</v>
      </c>
      <c r="C8" s="209"/>
      <c r="D8" s="209"/>
      <c r="E8" s="209"/>
      <c r="F8" s="209"/>
      <c r="G8" s="209"/>
      <c r="H8" s="209"/>
      <c r="I8" s="210"/>
      <c r="J8" s="210"/>
      <c r="K8" s="210"/>
      <c r="L8" s="210"/>
      <c r="M8" s="210"/>
      <c r="N8" s="210"/>
      <c r="O8" s="210"/>
      <c r="P8" s="210"/>
      <c r="Q8" s="210"/>
      <c r="R8" s="210"/>
      <c r="S8" s="210"/>
      <c r="T8" s="210"/>
      <c r="U8" s="210"/>
      <c r="V8" s="210"/>
      <c r="W8" s="210"/>
      <c r="X8" s="210"/>
      <c r="Y8" s="210"/>
    </row>
    <row r="9" spans="2:25" ht="23.25" customHeight="1">
      <c r="B9" s="209" t="s">
        <v>112</v>
      </c>
      <c r="C9" s="209"/>
      <c r="D9" s="209"/>
      <c r="E9" s="209"/>
      <c r="F9" s="209"/>
      <c r="G9" s="209"/>
      <c r="H9" s="209"/>
      <c r="I9" s="173" t="s">
        <v>21</v>
      </c>
      <c r="J9" s="193" t="s">
        <v>184</v>
      </c>
      <c r="K9" s="193"/>
      <c r="L9" s="193"/>
      <c r="M9" s="193"/>
      <c r="N9" s="181" t="s">
        <v>21</v>
      </c>
      <c r="O9" s="193" t="s">
        <v>190</v>
      </c>
      <c r="P9" s="193"/>
      <c r="Q9" s="193"/>
      <c r="R9" s="193"/>
      <c r="S9" s="181" t="s">
        <v>21</v>
      </c>
      <c r="T9" s="193" t="s">
        <v>193</v>
      </c>
      <c r="U9" s="193"/>
      <c r="V9" s="193"/>
      <c r="W9" s="193"/>
      <c r="X9" s="193"/>
      <c r="Y9" s="212"/>
    </row>
    <row r="11" spans="2:25" ht="6" customHeight="1">
      <c r="B11" s="177"/>
      <c r="C11" s="184"/>
      <c r="D11" s="184"/>
      <c r="E11" s="184"/>
      <c r="F11" s="184"/>
      <c r="G11" s="184"/>
      <c r="H11" s="184"/>
      <c r="I11" s="184"/>
      <c r="J11" s="184"/>
      <c r="K11" s="184"/>
      <c r="L11" s="184"/>
      <c r="M11" s="184"/>
      <c r="N11" s="184"/>
      <c r="O11" s="184"/>
      <c r="P11" s="184"/>
      <c r="Q11" s="184"/>
      <c r="R11" s="184"/>
      <c r="S11" s="184"/>
      <c r="T11" s="184"/>
      <c r="U11" s="177"/>
      <c r="V11" s="184"/>
      <c r="W11" s="184"/>
      <c r="X11" s="184"/>
      <c r="Y11" s="206"/>
    </row>
    <row r="12" spans="2:25">
      <c r="B12" s="178" t="s">
        <v>211</v>
      </c>
      <c r="U12" s="178"/>
      <c r="V12" s="200" t="s">
        <v>199</v>
      </c>
      <c r="W12" s="200" t="s">
        <v>201</v>
      </c>
      <c r="X12" s="200" t="s">
        <v>202</v>
      </c>
      <c r="Y12" s="207"/>
    </row>
    <row r="13" spans="2:25" ht="6" customHeight="1">
      <c r="B13" s="178"/>
      <c r="U13" s="178"/>
      <c r="Y13" s="207"/>
    </row>
    <row r="14" spans="2:25" ht="18" customHeight="1">
      <c r="B14" s="178"/>
      <c r="C14" s="171" t="s">
        <v>85</v>
      </c>
      <c r="U14" s="199"/>
      <c r="V14" s="180" t="s">
        <v>21</v>
      </c>
      <c r="W14" s="180" t="s">
        <v>201</v>
      </c>
      <c r="X14" s="180" t="s">
        <v>21</v>
      </c>
      <c r="Y14" s="204"/>
    </row>
    <row r="15" spans="2:25" ht="18" customHeight="1">
      <c r="B15" s="178"/>
      <c r="C15" s="171" t="s">
        <v>143</v>
      </c>
      <c r="U15" s="199"/>
      <c r="V15" s="195"/>
      <c r="W15" s="195"/>
      <c r="X15" s="195"/>
      <c r="Y15" s="204"/>
    </row>
    <row r="16" spans="2:25" ht="18" customHeight="1">
      <c r="B16" s="178"/>
      <c r="U16" s="199"/>
      <c r="V16" s="195"/>
      <c r="W16" s="195"/>
      <c r="X16" s="195"/>
      <c r="Y16" s="204"/>
    </row>
    <row r="17" spans="2:25" ht="18" customHeight="1">
      <c r="B17" s="178"/>
      <c r="C17" s="171" t="s">
        <v>140</v>
      </c>
      <c r="D17" s="173" t="s">
        <v>178</v>
      </c>
      <c r="E17" s="173"/>
      <c r="F17" s="173"/>
      <c r="G17" s="173"/>
      <c r="H17" s="173"/>
      <c r="I17" s="191" t="s">
        <v>187</v>
      </c>
      <c r="J17" s="192"/>
      <c r="K17" s="192"/>
      <c r="L17" s="181"/>
      <c r="M17" s="181"/>
      <c r="N17" s="181"/>
      <c r="O17" s="187" t="s">
        <v>1</v>
      </c>
      <c r="U17" s="175"/>
      <c r="V17" s="180"/>
      <c r="W17" s="180"/>
      <c r="X17" s="180"/>
      <c r="Y17" s="189"/>
    </row>
    <row r="18" spans="2:25" ht="18" customHeight="1">
      <c r="B18" s="178"/>
      <c r="C18" s="171" t="s">
        <v>140</v>
      </c>
      <c r="D18" s="173" t="s">
        <v>178</v>
      </c>
      <c r="E18" s="173"/>
      <c r="F18" s="173"/>
      <c r="G18" s="173"/>
      <c r="H18" s="173"/>
      <c r="I18" s="191" t="s">
        <v>230</v>
      </c>
      <c r="J18" s="192"/>
      <c r="K18" s="192"/>
      <c r="L18" s="181"/>
      <c r="M18" s="181"/>
      <c r="N18" s="181"/>
      <c r="O18" s="187" t="s">
        <v>1</v>
      </c>
      <c r="U18" s="175"/>
      <c r="V18" s="180"/>
      <c r="W18" s="180"/>
      <c r="X18" s="180"/>
      <c r="Y18" s="189"/>
    </row>
    <row r="19" spans="2:25" ht="18" customHeight="1">
      <c r="B19" s="178"/>
      <c r="D19" s="180"/>
      <c r="E19" s="180"/>
      <c r="F19" s="180"/>
      <c r="G19" s="180"/>
      <c r="H19" s="180"/>
      <c r="O19" s="180"/>
      <c r="U19" s="175"/>
      <c r="V19" s="180"/>
      <c r="W19" s="180"/>
      <c r="X19" s="180"/>
      <c r="Y19" s="189"/>
    </row>
    <row r="20" spans="2:25" ht="18" customHeight="1">
      <c r="B20" s="178"/>
      <c r="C20" s="171" t="s">
        <v>214</v>
      </c>
      <c r="U20" s="199"/>
      <c r="V20" s="180" t="s">
        <v>21</v>
      </c>
      <c r="W20" s="180" t="s">
        <v>201</v>
      </c>
      <c r="X20" s="180" t="s">
        <v>21</v>
      </c>
      <c r="Y20" s="204"/>
    </row>
    <row r="21" spans="2:25" ht="18" customHeight="1">
      <c r="B21" s="178"/>
      <c r="C21" s="171" t="s">
        <v>212</v>
      </c>
      <c r="U21" s="199"/>
      <c r="V21" s="195"/>
      <c r="W21" s="195"/>
      <c r="X21" s="195"/>
      <c r="Y21" s="204"/>
    </row>
    <row r="22" spans="2:25" ht="18" customHeight="1">
      <c r="B22" s="178"/>
      <c r="C22" s="171" t="s">
        <v>215</v>
      </c>
      <c r="T22" s="171" t="s">
        <v>135</v>
      </c>
      <c r="U22" s="199"/>
      <c r="V22" s="180" t="s">
        <v>21</v>
      </c>
      <c r="W22" s="180" t="s">
        <v>201</v>
      </c>
      <c r="X22" s="180" t="s">
        <v>21</v>
      </c>
      <c r="Y22" s="204"/>
    </row>
    <row r="23" spans="2:25" ht="18" customHeight="1">
      <c r="B23" s="178"/>
      <c r="C23" s="171" t="s">
        <v>56</v>
      </c>
      <c r="U23" s="199"/>
      <c r="V23" s="180" t="s">
        <v>21</v>
      </c>
      <c r="W23" s="180" t="s">
        <v>201</v>
      </c>
      <c r="X23" s="180" t="s">
        <v>21</v>
      </c>
      <c r="Y23" s="204"/>
    </row>
    <row r="24" spans="2:25" ht="18" customHeight="1">
      <c r="B24" s="178"/>
      <c r="C24" s="171" t="s">
        <v>216</v>
      </c>
      <c r="U24" s="199"/>
      <c r="V24" s="180" t="s">
        <v>21</v>
      </c>
      <c r="W24" s="180" t="s">
        <v>201</v>
      </c>
      <c r="X24" s="180" t="s">
        <v>21</v>
      </c>
      <c r="Y24" s="204"/>
    </row>
    <row r="25" spans="2:25" ht="18" customHeight="1">
      <c r="B25" s="178"/>
      <c r="C25" s="171" t="s">
        <v>217</v>
      </c>
      <c r="U25" s="199"/>
      <c r="V25" s="195"/>
      <c r="W25" s="195"/>
      <c r="X25" s="195"/>
      <c r="Y25" s="204"/>
    </row>
    <row r="26" spans="2:25" ht="18" customHeight="1">
      <c r="B26" s="178"/>
      <c r="C26" s="171" t="s">
        <v>218</v>
      </c>
      <c r="U26" s="199"/>
      <c r="V26" s="180" t="s">
        <v>21</v>
      </c>
      <c r="W26" s="180" t="s">
        <v>201</v>
      </c>
      <c r="X26" s="180" t="s">
        <v>21</v>
      </c>
      <c r="Y26" s="204"/>
    </row>
    <row r="27" spans="2:25" ht="18" customHeight="1">
      <c r="B27" s="178"/>
      <c r="C27" s="171" t="s">
        <v>160</v>
      </c>
      <c r="U27" s="199"/>
      <c r="V27" s="180"/>
      <c r="W27" s="180"/>
      <c r="X27" s="180"/>
      <c r="Y27" s="204"/>
    </row>
    <row r="28" spans="2:25" ht="18" customHeight="1">
      <c r="B28" s="178"/>
      <c r="C28" s="171" t="s">
        <v>141</v>
      </c>
      <c r="U28" s="199"/>
      <c r="V28" s="180"/>
      <c r="W28" s="180"/>
      <c r="X28" s="180"/>
      <c r="Y28" s="204"/>
    </row>
    <row r="29" spans="2:25" ht="18" customHeight="1">
      <c r="B29" s="178"/>
      <c r="C29" s="171" t="s">
        <v>194</v>
      </c>
      <c r="U29" s="199"/>
      <c r="V29" s="180" t="s">
        <v>21</v>
      </c>
      <c r="W29" s="180" t="s">
        <v>201</v>
      </c>
      <c r="X29" s="180" t="s">
        <v>21</v>
      </c>
      <c r="Y29" s="204"/>
    </row>
    <row r="30" spans="2:25" ht="18" customHeight="1">
      <c r="B30" s="178"/>
      <c r="C30" s="171" t="s">
        <v>220</v>
      </c>
      <c r="U30" s="199"/>
      <c r="V30" s="195"/>
      <c r="W30" s="195"/>
      <c r="X30" s="195"/>
      <c r="Y30" s="204"/>
    </row>
    <row r="31" spans="2:25" ht="18" customHeight="1">
      <c r="B31" s="178"/>
      <c r="D31" s="171" t="s">
        <v>179</v>
      </c>
      <c r="U31" s="199"/>
      <c r="V31" s="180" t="s">
        <v>21</v>
      </c>
      <c r="W31" s="180" t="s">
        <v>201</v>
      </c>
      <c r="X31" s="180" t="s">
        <v>21</v>
      </c>
      <c r="Y31" s="204"/>
    </row>
    <row r="32" spans="2:25" ht="18" customHeight="1">
      <c r="B32" s="178"/>
      <c r="D32" s="171" t="s">
        <v>180</v>
      </c>
      <c r="U32" s="199"/>
      <c r="V32" s="180" t="s">
        <v>21</v>
      </c>
      <c r="W32" s="180" t="s">
        <v>201</v>
      </c>
      <c r="X32" s="180" t="s">
        <v>21</v>
      </c>
      <c r="Y32" s="204"/>
    </row>
    <row r="33" spans="2:25" ht="18" customHeight="1">
      <c r="B33" s="178"/>
      <c r="C33" s="171" t="s">
        <v>222</v>
      </c>
      <c r="U33" s="199"/>
      <c r="V33" s="180" t="s">
        <v>21</v>
      </c>
      <c r="W33" s="180" t="s">
        <v>201</v>
      </c>
      <c r="X33" s="180" t="s">
        <v>21</v>
      </c>
      <c r="Y33" s="204"/>
    </row>
    <row r="34" spans="2:25" ht="18" customHeight="1">
      <c r="B34" s="178"/>
      <c r="C34" s="171" t="s">
        <v>223</v>
      </c>
      <c r="U34" s="199"/>
      <c r="V34" s="195"/>
      <c r="W34" s="195"/>
      <c r="X34" s="195"/>
      <c r="Y34" s="204"/>
    </row>
    <row r="35" spans="2:25" ht="18" customHeight="1">
      <c r="B35" s="178"/>
      <c r="C35" s="171" t="s">
        <v>224</v>
      </c>
      <c r="U35" s="199"/>
      <c r="V35" s="180" t="s">
        <v>21</v>
      </c>
      <c r="W35" s="180" t="s">
        <v>201</v>
      </c>
      <c r="X35" s="180" t="s">
        <v>21</v>
      </c>
      <c r="Y35" s="204"/>
    </row>
    <row r="36" spans="2:25" ht="18" customHeight="1">
      <c r="B36" s="178"/>
      <c r="C36" s="171" t="s">
        <v>226</v>
      </c>
      <c r="U36" s="199"/>
      <c r="V36" s="195"/>
      <c r="W36" s="195"/>
      <c r="X36" s="195"/>
      <c r="Y36" s="204"/>
    </row>
    <row r="37" spans="2:25" ht="18" customHeight="1">
      <c r="B37" s="178"/>
      <c r="C37" s="171" t="s">
        <v>31</v>
      </c>
      <c r="U37" s="199"/>
      <c r="V37" s="180" t="s">
        <v>21</v>
      </c>
      <c r="W37" s="180" t="s">
        <v>201</v>
      </c>
      <c r="X37" s="180" t="s">
        <v>21</v>
      </c>
      <c r="Y37" s="204"/>
    </row>
    <row r="38" spans="2:25" ht="18" customHeight="1">
      <c r="B38" s="178"/>
      <c r="C38" s="171" t="s">
        <v>169</v>
      </c>
      <c r="U38" s="199"/>
      <c r="V38" s="195"/>
      <c r="W38" s="195"/>
      <c r="X38" s="195"/>
      <c r="Y38" s="204"/>
    </row>
    <row r="39" spans="2:25" ht="18" customHeight="1">
      <c r="B39" s="179"/>
      <c r="C39" s="185" t="s">
        <v>228</v>
      </c>
      <c r="D39" s="185"/>
      <c r="E39" s="185"/>
      <c r="F39" s="185"/>
      <c r="G39" s="185"/>
      <c r="H39" s="185"/>
      <c r="I39" s="185"/>
      <c r="J39" s="185"/>
      <c r="K39" s="185"/>
      <c r="L39" s="185"/>
      <c r="M39" s="185"/>
      <c r="N39" s="185"/>
      <c r="O39" s="185"/>
      <c r="P39" s="185"/>
      <c r="Q39" s="185"/>
      <c r="R39" s="185"/>
      <c r="S39" s="185"/>
      <c r="T39" s="185"/>
      <c r="U39" s="211"/>
      <c r="V39" s="194"/>
      <c r="W39" s="194"/>
      <c r="X39" s="194"/>
      <c r="Y39" s="205"/>
    </row>
    <row r="40" spans="2:25">
      <c r="B40" s="171" t="s">
        <v>134</v>
      </c>
    </row>
    <row r="41" spans="2:25" ht="14.25" customHeight="1">
      <c r="B41" s="171" t="s">
        <v>137</v>
      </c>
    </row>
    <row r="43" spans="2:25" ht="14.25" customHeight="1"/>
    <row r="121" spans="3:7">
      <c r="C121" s="185"/>
      <c r="D121" s="185"/>
      <c r="E121" s="185"/>
      <c r="F121" s="185"/>
      <c r="G121" s="185"/>
    </row>
    <row r="122" spans="3:7">
      <c r="C122" s="184"/>
    </row>
  </sheetData>
  <mergeCells count="13">
    <mergeCell ref="Q3:R3"/>
    <mergeCell ref="T3:U3"/>
    <mergeCell ref="W3:X3"/>
    <mergeCell ref="B5:Y5"/>
    <mergeCell ref="B7:H7"/>
    <mergeCell ref="I7:Y7"/>
    <mergeCell ref="B8:H8"/>
    <mergeCell ref="I8:Y8"/>
    <mergeCell ref="B9:H9"/>
    <mergeCell ref="D17:H17"/>
    <mergeCell ref="L17:N17"/>
    <mergeCell ref="D18:H18"/>
    <mergeCell ref="L18:N18"/>
  </mergeCells>
  <phoneticPr fontId="31"/>
  <dataValidations count="1">
    <dataValidation type="list" allowBlank="1" showDropDown="0" showInputMessage="1" showErrorMessage="1" sqref="I9 N9 S9 V14 X14 V20 X20 V22:V24 X22:X24 V26:V29 X26:X29 V31:V33 X31:X33 V35 X35 V37 X37">
      <formula1>"□,■"</formula1>
    </dataValidation>
  </dataValidations>
  <pageMargins left="0.7" right="0.7" top="0.75" bottom="0.75" header="0.3" footer="0.3"/>
  <pageSetup paperSize="9" scale="93"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sheetPr>
  <dimension ref="A1:AC67"/>
  <sheetViews>
    <sheetView showGridLines="0" view="pageBreakPreview" zoomScaleSheetLayoutView="100" workbookViewId="0">
      <selection activeCell="P19" sqref="P19"/>
    </sheetView>
  </sheetViews>
  <sheetFormatPr defaultRowHeight="13"/>
  <cols>
    <col min="1" max="12" width="5.375" style="213" customWidth="1"/>
    <col min="13" max="13" width="7.375" style="213" customWidth="1"/>
    <col min="14" max="14" width="9.625" style="213" customWidth="1"/>
    <col min="15" max="15" width="2.625" style="213" customWidth="1"/>
    <col min="16" max="16" width="9" style="213" bestFit="1" customWidth="1"/>
    <col min="17" max="16384" width="9" style="213" customWidth="1"/>
  </cols>
  <sheetData>
    <row r="1" spans="1:15">
      <c r="A1" s="213" t="s">
        <v>57</v>
      </c>
    </row>
    <row r="2" spans="1:15" ht="27.75" customHeight="1">
      <c r="A2" s="216" t="s">
        <v>59</v>
      </c>
      <c r="B2" s="220"/>
      <c r="C2" s="220"/>
      <c r="D2" s="220"/>
      <c r="E2" s="220"/>
      <c r="F2" s="220"/>
      <c r="G2" s="220"/>
      <c r="H2" s="220"/>
      <c r="I2" s="220"/>
      <c r="J2" s="220"/>
      <c r="K2" s="220"/>
      <c r="L2" s="180"/>
      <c r="M2" s="180"/>
      <c r="N2" s="180"/>
      <c r="O2" s="180"/>
    </row>
    <row r="3" spans="1:15" ht="15.75" customHeight="1">
      <c r="A3" s="195" t="s">
        <v>19</v>
      </c>
      <c r="B3" s="221"/>
      <c r="C3" s="221"/>
      <c r="D3" s="221"/>
      <c r="E3" s="221"/>
      <c r="F3" s="221"/>
      <c r="G3" s="221"/>
      <c r="H3" s="221"/>
      <c r="I3" s="221"/>
      <c r="J3" s="221"/>
      <c r="K3" s="221"/>
      <c r="L3" s="195"/>
      <c r="M3" s="195"/>
      <c r="N3" s="195"/>
      <c r="O3" s="195"/>
    </row>
    <row r="4" spans="1:15" ht="15.75" customHeight="1">
      <c r="A4" s="195" t="s">
        <v>46</v>
      </c>
      <c r="B4" s="195"/>
      <c r="C4" s="195"/>
      <c r="D4" s="195"/>
      <c r="E4" s="195"/>
      <c r="F4" s="195"/>
      <c r="G4" s="228"/>
      <c r="H4" s="228"/>
      <c r="I4" s="228"/>
      <c r="J4" s="228"/>
      <c r="K4" s="233" t="s">
        <v>121</v>
      </c>
      <c r="L4" s="195"/>
      <c r="M4" s="195"/>
      <c r="N4" s="195"/>
      <c r="O4" s="195"/>
    </row>
    <row r="5" spans="1:15" ht="15.75" customHeight="1">
      <c r="A5" s="195"/>
      <c r="B5" s="195"/>
      <c r="C5" s="195"/>
      <c r="D5" s="195"/>
      <c r="E5" s="195"/>
      <c r="F5" s="195"/>
      <c r="G5" s="195" t="s">
        <v>106</v>
      </c>
      <c r="H5" s="195"/>
      <c r="I5" s="195"/>
      <c r="J5" s="195"/>
      <c r="K5" s="195"/>
      <c r="L5" s="195"/>
      <c r="M5" s="195"/>
      <c r="N5" s="195"/>
      <c r="O5" s="195"/>
    </row>
    <row r="6" spans="1:15" ht="15.75" customHeight="1">
      <c r="A6" s="195"/>
      <c r="B6" s="195"/>
      <c r="C6" s="195"/>
      <c r="D6" s="195"/>
      <c r="E6" s="195"/>
      <c r="F6" s="195"/>
      <c r="G6" s="195"/>
      <c r="H6" s="195"/>
      <c r="I6" s="195"/>
      <c r="J6" s="195"/>
      <c r="K6" s="195"/>
      <c r="L6" s="195"/>
      <c r="M6" s="195"/>
      <c r="N6" s="195"/>
      <c r="O6" s="195"/>
    </row>
    <row r="7" spans="1:15">
      <c r="A7" s="213" t="s">
        <v>63</v>
      </c>
      <c r="B7" s="222"/>
      <c r="C7" s="222"/>
      <c r="D7" s="222"/>
      <c r="E7" s="222"/>
      <c r="F7" s="222"/>
      <c r="G7" s="222"/>
      <c r="H7" s="222"/>
      <c r="I7" s="222"/>
      <c r="J7" s="222"/>
      <c r="K7" s="222"/>
      <c r="L7" s="222"/>
      <c r="M7" s="222"/>
      <c r="N7" s="222"/>
      <c r="O7" s="222"/>
    </row>
    <row r="8" spans="1:15">
      <c r="B8" s="222"/>
      <c r="C8" s="222"/>
      <c r="D8" s="222"/>
      <c r="E8" s="222"/>
      <c r="F8" s="222"/>
      <c r="G8" s="222"/>
      <c r="H8" s="222"/>
      <c r="I8" s="222"/>
      <c r="J8" s="222"/>
      <c r="K8" s="222"/>
      <c r="L8" s="222"/>
      <c r="M8" s="222"/>
      <c r="N8" s="222"/>
      <c r="O8" s="222"/>
    </row>
    <row r="9" spans="1:15" s="195" customFormat="1" ht="15" customHeight="1">
      <c r="A9" s="195" t="s">
        <v>29</v>
      </c>
      <c r="B9" s="224"/>
      <c r="C9" s="224"/>
      <c r="D9" s="224"/>
      <c r="E9" s="224"/>
      <c r="F9" s="224"/>
      <c r="G9" s="224"/>
      <c r="H9" s="224"/>
      <c r="I9" s="224"/>
      <c r="J9" s="224"/>
      <c r="K9" s="224"/>
      <c r="L9" s="224"/>
      <c r="M9" s="224"/>
      <c r="N9" s="224"/>
      <c r="O9" s="224"/>
    </row>
    <row r="10" spans="1:15" s="195" customFormat="1" ht="15" customHeight="1">
      <c r="A10" s="195" t="s">
        <v>64</v>
      </c>
      <c r="B10" s="224"/>
      <c r="C10" s="224"/>
      <c r="D10" s="224"/>
      <c r="E10" s="224"/>
      <c r="F10" s="224"/>
      <c r="G10" s="224"/>
      <c r="H10" s="224"/>
      <c r="I10" s="224"/>
      <c r="J10" s="224"/>
      <c r="K10" s="224"/>
      <c r="L10" s="224"/>
      <c r="M10" s="224"/>
      <c r="N10" s="224"/>
      <c r="O10" s="224"/>
    </row>
    <row r="11" spans="1:15" ht="20.100000000000001" customHeight="1">
      <c r="A11" s="217"/>
      <c r="B11" s="223"/>
      <c r="C11" s="223"/>
      <c r="D11" s="225" t="s">
        <v>42</v>
      </c>
      <c r="E11" s="227"/>
      <c r="F11" s="225" t="s">
        <v>103</v>
      </c>
      <c r="G11" s="223"/>
      <c r="H11" s="230"/>
      <c r="I11" s="231"/>
      <c r="J11" s="232" t="s">
        <v>119</v>
      </c>
      <c r="K11" s="234"/>
      <c r="L11" s="235" t="s">
        <v>103</v>
      </c>
      <c r="M11" s="237" t="s">
        <v>124</v>
      </c>
      <c r="N11" s="240" t="s">
        <v>126</v>
      </c>
      <c r="O11" s="222"/>
    </row>
    <row r="12" spans="1:15" ht="20.100000000000001" customHeight="1">
      <c r="A12" s="218" t="s">
        <v>38</v>
      </c>
      <c r="B12" s="218" t="s">
        <v>0</v>
      </c>
      <c r="C12" s="218" t="s">
        <v>24</v>
      </c>
      <c r="D12" s="218" t="s">
        <v>83</v>
      </c>
      <c r="E12" s="218" t="s">
        <v>67</v>
      </c>
      <c r="F12" s="218" t="s">
        <v>104</v>
      </c>
      <c r="G12" s="229" t="s">
        <v>108</v>
      </c>
      <c r="H12" s="218" t="s">
        <v>110</v>
      </c>
      <c r="I12" s="218" t="s">
        <v>118</v>
      </c>
      <c r="J12" s="218" t="s">
        <v>120</v>
      </c>
      <c r="K12" s="218" t="s">
        <v>122</v>
      </c>
      <c r="L12" s="218" t="s">
        <v>123</v>
      </c>
      <c r="M12" s="238"/>
      <c r="N12" s="241"/>
      <c r="O12" s="222"/>
    </row>
    <row r="13" spans="1:15" ht="30.75" customHeight="1">
      <c r="A13" s="219" t="s">
        <v>68</v>
      </c>
      <c r="B13" s="219" t="s">
        <v>68</v>
      </c>
      <c r="C13" s="219" t="s">
        <v>68</v>
      </c>
      <c r="D13" s="219" t="s">
        <v>68</v>
      </c>
      <c r="E13" s="219" t="s">
        <v>68</v>
      </c>
      <c r="F13" s="219" t="s">
        <v>68</v>
      </c>
      <c r="G13" s="219" t="s">
        <v>68</v>
      </c>
      <c r="H13" s="219" t="s">
        <v>68</v>
      </c>
      <c r="I13" s="219" t="s">
        <v>68</v>
      </c>
      <c r="J13" s="219" t="s">
        <v>68</v>
      </c>
      <c r="K13" s="219" t="s">
        <v>68</v>
      </c>
      <c r="L13" s="236"/>
      <c r="M13" s="219" t="s">
        <v>68</v>
      </c>
      <c r="N13" s="219" t="s">
        <v>68</v>
      </c>
      <c r="O13" s="242"/>
    </row>
    <row r="14" spans="1:15" s="214" customFormat="1" ht="15" customHeight="1">
      <c r="A14" s="214" t="s">
        <v>60</v>
      </c>
      <c r="M14" s="239"/>
    </row>
    <row r="15" spans="1:15" s="214" customFormat="1" ht="15" customHeight="1"/>
    <row r="16" spans="1:15" s="214" customFormat="1" ht="15" customHeight="1">
      <c r="A16" s="214" t="s">
        <v>22</v>
      </c>
      <c r="D16" s="214" t="s">
        <v>84</v>
      </c>
      <c r="G16" s="214" t="s">
        <v>109</v>
      </c>
      <c r="H16" s="214" t="s">
        <v>111</v>
      </c>
    </row>
    <row r="17" spans="1:15" s="214" customFormat="1" ht="15" customHeight="1">
      <c r="D17" s="214" t="s">
        <v>87</v>
      </c>
      <c r="G17" s="214" t="s">
        <v>109</v>
      </c>
      <c r="H17" s="214" t="s">
        <v>113</v>
      </c>
    </row>
    <row r="18" spans="1:15" s="214" customFormat="1" ht="15" customHeight="1">
      <c r="D18" s="214" t="s">
        <v>76</v>
      </c>
      <c r="G18" s="214" t="s">
        <v>109</v>
      </c>
      <c r="H18" s="214" t="s">
        <v>114</v>
      </c>
    </row>
    <row r="19" spans="1:15" s="214" customFormat="1" ht="15" customHeight="1">
      <c r="D19" s="214" t="s">
        <v>66</v>
      </c>
      <c r="G19" s="214" t="s">
        <v>109</v>
      </c>
      <c r="H19" s="214" t="s">
        <v>18</v>
      </c>
    </row>
    <row r="20" spans="1:15" s="214" customFormat="1" ht="15" customHeight="1">
      <c r="D20" s="214" t="s">
        <v>90</v>
      </c>
      <c r="G20" s="214" t="s">
        <v>109</v>
      </c>
      <c r="H20" s="214" t="s">
        <v>115</v>
      </c>
    </row>
    <row r="21" spans="1:15" s="215" customFormat="1" ht="15" customHeight="1">
      <c r="B21" s="214"/>
      <c r="C21" s="214"/>
      <c r="D21" s="214"/>
      <c r="E21" s="214"/>
      <c r="F21" s="214"/>
      <c r="G21" s="214"/>
      <c r="H21" s="214"/>
      <c r="I21" s="214"/>
      <c r="J21" s="214"/>
      <c r="K21" s="214"/>
      <c r="L21" s="214"/>
      <c r="M21" s="214"/>
      <c r="N21" s="214"/>
      <c r="O21" s="214"/>
    </row>
    <row r="22" spans="1:15" ht="15" customHeight="1">
      <c r="A22" s="213" t="s">
        <v>69</v>
      </c>
      <c r="B22" s="222"/>
      <c r="C22" s="222"/>
      <c r="D22" s="222"/>
      <c r="E22" s="222"/>
      <c r="F22" s="222"/>
      <c r="G22" s="222"/>
      <c r="H22" s="222"/>
      <c r="I22" s="222"/>
      <c r="J22" s="222"/>
      <c r="K22" s="222"/>
      <c r="L22" s="222"/>
      <c r="M22" s="222"/>
      <c r="N22" s="222"/>
      <c r="O22" s="222"/>
    </row>
    <row r="23" spans="1:15" ht="20.100000000000001" customHeight="1">
      <c r="A23" s="217"/>
      <c r="B23" s="223"/>
      <c r="C23" s="223"/>
      <c r="D23" s="225" t="s">
        <v>42</v>
      </c>
      <c r="E23" s="227"/>
      <c r="F23" s="225" t="s">
        <v>103</v>
      </c>
      <c r="G23" s="223"/>
      <c r="H23" s="230"/>
      <c r="I23" s="231"/>
      <c r="J23" s="232" t="s">
        <v>119</v>
      </c>
      <c r="K23" s="234"/>
      <c r="L23" s="235" t="s">
        <v>103</v>
      </c>
      <c r="M23" s="237" t="s">
        <v>124</v>
      </c>
      <c r="N23" s="240" t="s">
        <v>126</v>
      </c>
      <c r="O23" s="222"/>
    </row>
    <row r="24" spans="1:15" ht="20.100000000000001" customHeight="1">
      <c r="A24" s="218" t="s">
        <v>38</v>
      </c>
      <c r="B24" s="218" t="s">
        <v>0</v>
      </c>
      <c r="C24" s="218" t="s">
        <v>24</v>
      </c>
      <c r="D24" s="218" t="s">
        <v>83</v>
      </c>
      <c r="E24" s="218" t="s">
        <v>67</v>
      </c>
      <c r="F24" s="218" t="s">
        <v>104</v>
      </c>
      <c r="G24" s="229" t="s">
        <v>108</v>
      </c>
      <c r="H24" s="218" t="s">
        <v>110</v>
      </c>
      <c r="I24" s="218" t="s">
        <v>118</v>
      </c>
      <c r="J24" s="218" t="s">
        <v>120</v>
      </c>
      <c r="K24" s="218" t="s">
        <v>122</v>
      </c>
      <c r="L24" s="218" t="s">
        <v>123</v>
      </c>
      <c r="M24" s="238"/>
      <c r="N24" s="241"/>
      <c r="O24" s="222"/>
    </row>
    <row r="25" spans="1:15" ht="30.75" customHeight="1">
      <c r="A25" s="219" t="s">
        <v>1</v>
      </c>
      <c r="B25" s="219" t="s">
        <v>1</v>
      </c>
      <c r="C25" s="219" t="s">
        <v>1</v>
      </c>
      <c r="D25" s="219" t="s">
        <v>1</v>
      </c>
      <c r="E25" s="219" t="s">
        <v>1</v>
      </c>
      <c r="F25" s="219" t="s">
        <v>1</v>
      </c>
      <c r="G25" s="219" t="s">
        <v>1</v>
      </c>
      <c r="H25" s="219" t="s">
        <v>1</v>
      </c>
      <c r="I25" s="219" t="s">
        <v>1</v>
      </c>
      <c r="J25" s="219" t="s">
        <v>1</v>
      </c>
      <c r="K25" s="219" t="s">
        <v>1</v>
      </c>
      <c r="L25" s="236"/>
      <c r="M25" s="219" t="s">
        <v>1</v>
      </c>
      <c r="N25" s="219" t="s">
        <v>1</v>
      </c>
      <c r="O25" s="242"/>
    </row>
    <row r="26" spans="1:15" s="214" customFormat="1" ht="15" customHeight="1">
      <c r="A26" s="214" t="s">
        <v>71</v>
      </c>
      <c r="M26" s="239"/>
    </row>
    <row r="27" spans="1:15" s="214" customFormat="1" ht="15" customHeight="1"/>
    <row r="28" spans="1:15" s="214" customFormat="1" ht="15" customHeight="1">
      <c r="A28" s="214" t="s">
        <v>22</v>
      </c>
      <c r="D28" s="214" t="s">
        <v>62</v>
      </c>
      <c r="G28" s="214" t="s">
        <v>109</v>
      </c>
      <c r="H28" s="214" t="s">
        <v>116</v>
      </c>
    </row>
    <row r="29" spans="1:15" s="215" customFormat="1" ht="15" customHeight="1">
      <c r="H29" s="214"/>
      <c r="I29" s="214"/>
      <c r="J29" s="214"/>
      <c r="K29" s="214"/>
      <c r="L29" s="214"/>
      <c r="M29" s="214"/>
      <c r="N29" s="214"/>
      <c r="O29" s="214"/>
    </row>
    <row r="30" spans="1:15" s="195" customFormat="1" ht="15" customHeight="1">
      <c r="A30" s="195" t="s">
        <v>73</v>
      </c>
      <c r="B30" s="224"/>
      <c r="C30" s="224"/>
      <c r="D30" s="224"/>
      <c r="E30" s="224"/>
      <c r="F30" s="224"/>
      <c r="G30" s="224"/>
      <c r="H30" s="224"/>
      <c r="I30" s="224"/>
      <c r="J30" s="224"/>
      <c r="K30" s="224"/>
      <c r="L30" s="224"/>
      <c r="M30" s="224"/>
      <c r="N30" s="224"/>
      <c r="O30" s="224"/>
    </row>
    <row r="31" spans="1:15" s="195" customFormat="1" ht="15" customHeight="1">
      <c r="A31" s="195" t="s">
        <v>78</v>
      </c>
      <c r="B31" s="224"/>
      <c r="C31" s="224"/>
      <c r="D31" s="224"/>
      <c r="E31" s="224"/>
      <c r="F31" s="224"/>
      <c r="G31" s="224"/>
      <c r="H31" s="224"/>
      <c r="I31" s="224"/>
      <c r="J31" s="224"/>
      <c r="K31" s="224"/>
      <c r="L31" s="224"/>
      <c r="M31" s="224"/>
      <c r="N31" s="224"/>
      <c r="O31" s="224"/>
    </row>
    <row r="32" spans="1:15" s="195" customFormat="1" ht="15" customHeight="1">
      <c r="A32" s="195"/>
      <c r="B32" s="224"/>
      <c r="C32" s="224"/>
      <c r="D32" s="224"/>
      <c r="E32" s="195" t="s">
        <v>102</v>
      </c>
      <c r="F32" s="224"/>
      <c r="G32" s="224"/>
      <c r="H32" s="224"/>
      <c r="I32" s="224"/>
      <c r="J32" s="224"/>
      <c r="K32" s="224"/>
      <c r="L32" s="224"/>
      <c r="M32" s="224"/>
      <c r="N32" s="224"/>
      <c r="O32" s="224"/>
    </row>
    <row r="33" spans="1:29" ht="20.100000000000001" customHeight="1">
      <c r="A33" s="217"/>
      <c r="B33" s="223"/>
      <c r="C33" s="223"/>
      <c r="D33" s="225" t="s">
        <v>42</v>
      </c>
      <c r="E33" s="227"/>
      <c r="F33" s="225" t="s">
        <v>103</v>
      </c>
      <c r="G33" s="223"/>
      <c r="H33" s="230"/>
      <c r="I33" s="231"/>
      <c r="J33" s="232" t="s">
        <v>119</v>
      </c>
      <c r="K33" s="234"/>
      <c r="L33" s="235" t="s">
        <v>103</v>
      </c>
      <c r="M33" s="237" t="s">
        <v>124</v>
      </c>
      <c r="N33" s="240" t="s">
        <v>126</v>
      </c>
      <c r="O33" s="222"/>
    </row>
    <row r="34" spans="1:29" ht="20.100000000000001" customHeight="1">
      <c r="A34" s="218" t="s">
        <v>38</v>
      </c>
      <c r="B34" s="218" t="s">
        <v>0</v>
      </c>
      <c r="C34" s="218" t="s">
        <v>24</v>
      </c>
      <c r="D34" s="218" t="s">
        <v>83</v>
      </c>
      <c r="E34" s="218" t="s">
        <v>67</v>
      </c>
      <c r="F34" s="218" t="s">
        <v>104</v>
      </c>
      <c r="G34" s="229" t="s">
        <v>108</v>
      </c>
      <c r="H34" s="218" t="s">
        <v>110</v>
      </c>
      <c r="I34" s="218" t="s">
        <v>118</v>
      </c>
      <c r="J34" s="218" t="s">
        <v>120</v>
      </c>
      <c r="K34" s="218" t="s">
        <v>122</v>
      </c>
      <c r="L34" s="218" t="s">
        <v>123</v>
      </c>
      <c r="M34" s="238"/>
      <c r="N34" s="241"/>
      <c r="O34" s="222"/>
    </row>
    <row r="35" spans="1:29" ht="30.75" customHeight="1">
      <c r="A35" s="219" t="s">
        <v>68</v>
      </c>
      <c r="B35" s="219" t="s">
        <v>68</v>
      </c>
      <c r="C35" s="219" t="s">
        <v>68</v>
      </c>
      <c r="D35" s="219" t="s">
        <v>68</v>
      </c>
      <c r="E35" s="219" t="s">
        <v>68</v>
      </c>
      <c r="F35" s="219" t="s">
        <v>68</v>
      </c>
      <c r="G35" s="219" t="s">
        <v>68</v>
      </c>
      <c r="H35" s="219" t="s">
        <v>68</v>
      </c>
      <c r="I35" s="219" t="s">
        <v>68</v>
      </c>
      <c r="J35" s="219" t="s">
        <v>68</v>
      </c>
      <c r="K35" s="219" t="s">
        <v>68</v>
      </c>
      <c r="L35" s="236"/>
      <c r="M35" s="219" t="s">
        <v>68</v>
      </c>
      <c r="N35" s="219" t="s">
        <v>68</v>
      </c>
      <c r="O35" s="242"/>
    </row>
    <row r="36" spans="1:29" s="214" customFormat="1" ht="15" customHeight="1">
      <c r="A36" s="214" t="s">
        <v>60</v>
      </c>
      <c r="M36" s="239"/>
    </row>
    <row r="37" spans="1:29" s="214" customFormat="1" ht="15" customHeight="1"/>
    <row r="38" spans="1:29" s="214" customFormat="1" ht="15" customHeight="1">
      <c r="A38" s="214" t="s">
        <v>22</v>
      </c>
      <c r="D38" s="214" t="s">
        <v>91</v>
      </c>
      <c r="I38" s="214" t="s">
        <v>109</v>
      </c>
      <c r="J38" s="214" t="s">
        <v>97</v>
      </c>
    </row>
    <row r="39" spans="1:29" s="214" customFormat="1" ht="15" customHeight="1">
      <c r="D39" s="214" t="s">
        <v>93</v>
      </c>
      <c r="I39" s="214" t="s">
        <v>109</v>
      </c>
      <c r="J39" s="214" t="s">
        <v>97</v>
      </c>
    </row>
    <row r="40" spans="1:29" s="214" customFormat="1" ht="15" customHeight="1">
      <c r="D40" s="214" t="s">
        <v>95</v>
      </c>
      <c r="I40" s="214" t="s">
        <v>109</v>
      </c>
      <c r="J40" s="214" t="s">
        <v>94</v>
      </c>
    </row>
    <row r="41" spans="1:29" s="214" customFormat="1" ht="15" customHeight="1">
      <c r="D41" s="214" t="s">
        <v>4</v>
      </c>
      <c r="I41" s="214" t="s">
        <v>109</v>
      </c>
      <c r="J41" s="214" t="s">
        <v>97</v>
      </c>
    </row>
    <row r="42" spans="1:29" s="214" customFormat="1" ht="15" customHeight="1">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row>
    <row r="43" spans="1:29" s="195" customFormat="1" ht="15" customHeight="1">
      <c r="A43" s="195" t="s">
        <v>80</v>
      </c>
      <c r="B43" s="224"/>
      <c r="C43" s="224"/>
      <c r="D43" s="224"/>
      <c r="E43" s="224"/>
      <c r="F43" s="224"/>
      <c r="G43" s="224"/>
      <c r="H43" s="224"/>
      <c r="I43" s="224"/>
      <c r="J43" s="224"/>
      <c r="K43" s="224"/>
      <c r="L43" s="224"/>
      <c r="M43" s="224"/>
      <c r="N43" s="224"/>
      <c r="O43" s="224"/>
      <c r="P43" s="195"/>
      <c r="Q43" s="195"/>
      <c r="R43" s="195"/>
      <c r="S43" s="195"/>
      <c r="T43" s="195"/>
      <c r="U43" s="195"/>
      <c r="V43" s="195"/>
      <c r="W43" s="195"/>
      <c r="X43" s="195"/>
      <c r="Y43" s="195"/>
      <c r="Z43" s="195"/>
      <c r="AA43" s="195"/>
      <c r="AB43" s="195"/>
      <c r="AC43" s="195"/>
    </row>
    <row r="44" spans="1:29" ht="20.100000000000001" customHeight="1">
      <c r="A44" s="217"/>
      <c r="B44" s="223"/>
      <c r="C44" s="223"/>
      <c r="D44" s="225" t="s">
        <v>42</v>
      </c>
      <c r="E44" s="227"/>
      <c r="F44" s="225" t="s">
        <v>103</v>
      </c>
      <c r="G44" s="223"/>
      <c r="H44" s="230"/>
      <c r="I44" s="231"/>
      <c r="J44" s="232" t="s">
        <v>119</v>
      </c>
      <c r="K44" s="234"/>
      <c r="L44" s="235" t="s">
        <v>103</v>
      </c>
      <c r="M44" s="237" t="s">
        <v>124</v>
      </c>
      <c r="N44" s="240" t="s">
        <v>126</v>
      </c>
      <c r="O44" s="222"/>
    </row>
    <row r="45" spans="1:29" ht="20.100000000000001" customHeight="1">
      <c r="A45" s="218" t="s">
        <v>38</v>
      </c>
      <c r="B45" s="218" t="s">
        <v>0</v>
      </c>
      <c r="C45" s="218" t="s">
        <v>24</v>
      </c>
      <c r="D45" s="218" t="s">
        <v>83</v>
      </c>
      <c r="E45" s="218" t="s">
        <v>67</v>
      </c>
      <c r="F45" s="218" t="s">
        <v>104</v>
      </c>
      <c r="G45" s="229" t="s">
        <v>108</v>
      </c>
      <c r="H45" s="218" t="s">
        <v>110</v>
      </c>
      <c r="I45" s="218" t="s">
        <v>118</v>
      </c>
      <c r="J45" s="218" t="s">
        <v>120</v>
      </c>
      <c r="K45" s="218" t="s">
        <v>122</v>
      </c>
      <c r="L45" s="218" t="s">
        <v>123</v>
      </c>
      <c r="M45" s="238"/>
      <c r="N45" s="241"/>
      <c r="O45" s="222"/>
    </row>
    <row r="46" spans="1:29" ht="30.75" customHeight="1">
      <c r="A46" s="219" t="s">
        <v>1</v>
      </c>
      <c r="B46" s="219" t="s">
        <v>1</v>
      </c>
      <c r="C46" s="219" t="s">
        <v>1</v>
      </c>
      <c r="D46" s="219" t="s">
        <v>1</v>
      </c>
      <c r="E46" s="219" t="s">
        <v>1</v>
      </c>
      <c r="F46" s="219" t="s">
        <v>1</v>
      </c>
      <c r="G46" s="219" t="s">
        <v>1</v>
      </c>
      <c r="H46" s="219" t="s">
        <v>1</v>
      </c>
      <c r="I46" s="219" t="s">
        <v>1</v>
      </c>
      <c r="J46" s="219" t="s">
        <v>1</v>
      </c>
      <c r="K46" s="219" t="s">
        <v>1</v>
      </c>
      <c r="L46" s="236"/>
      <c r="M46" s="219" t="s">
        <v>1</v>
      </c>
      <c r="N46" s="219" t="s">
        <v>1</v>
      </c>
      <c r="O46" s="242"/>
    </row>
    <row r="47" spans="1:29" s="214" customFormat="1" ht="15" customHeight="1">
      <c r="A47" s="214" t="s">
        <v>71</v>
      </c>
      <c r="M47" s="239"/>
    </row>
    <row r="48" spans="1:29" s="214" customFormat="1" ht="15" customHeight="1">
      <c r="M48" s="239"/>
    </row>
    <row r="49" spans="1:15" s="214" customFormat="1" ht="15" customHeight="1">
      <c r="A49" s="214" t="s">
        <v>22</v>
      </c>
      <c r="D49" s="214" t="s">
        <v>96</v>
      </c>
      <c r="H49" s="214" t="s">
        <v>109</v>
      </c>
      <c r="I49" s="214" t="s">
        <v>61</v>
      </c>
    </row>
    <row r="50" spans="1:15" s="215" customFormat="1" ht="15" customHeight="1">
      <c r="H50" s="214"/>
      <c r="I50" s="214"/>
      <c r="J50" s="214"/>
      <c r="K50" s="214"/>
      <c r="L50" s="214"/>
      <c r="M50" s="214"/>
      <c r="N50" s="214"/>
      <c r="O50" s="214"/>
    </row>
    <row r="51" spans="1:15" s="195" customFormat="1" ht="15" customHeight="1">
      <c r="A51" s="195" t="s">
        <v>81</v>
      </c>
      <c r="B51" s="224"/>
      <c r="C51" s="224"/>
      <c r="D51" s="224"/>
      <c r="E51" s="224"/>
      <c r="F51" s="224"/>
      <c r="G51" s="224"/>
      <c r="H51" s="224"/>
      <c r="I51" s="224"/>
      <c r="J51" s="224"/>
      <c r="K51" s="224"/>
      <c r="L51" s="224"/>
      <c r="M51" s="224"/>
      <c r="N51" s="224"/>
      <c r="O51" s="224"/>
    </row>
    <row r="52" spans="1:15" s="195" customFormat="1" ht="15" customHeight="1">
      <c r="A52" s="195" t="s">
        <v>82</v>
      </c>
      <c r="B52" s="224"/>
      <c r="C52" s="224"/>
      <c r="D52" s="224"/>
      <c r="E52" s="224"/>
      <c r="F52" s="224"/>
      <c r="G52" s="224"/>
      <c r="H52" s="224"/>
      <c r="I52" s="224"/>
      <c r="J52" s="224"/>
      <c r="K52" s="224"/>
      <c r="L52" s="224"/>
      <c r="M52" s="224"/>
      <c r="N52" s="224"/>
      <c r="O52" s="224"/>
    </row>
    <row r="53" spans="1:15" ht="20.100000000000001" customHeight="1">
      <c r="A53" s="217"/>
      <c r="B53" s="223"/>
      <c r="C53" s="223"/>
      <c r="D53" s="225" t="s">
        <v>42</v>
      </c>
      <c r="E53" s="227"/>
      <c r="F53" s="225" t="s">
        <v>103</v>
      </c>
      <c r="G53" s="223"/>
      <c r="H53" s="230"/>
      <c r="I53" s="231"/>
      <c r="J53" s="232" t="s">
        <v>119</v>
      </c>
      <c r="K53" s="234"/>
      <c r="L53" s="235" t="s">
        <v>103</v>
      </c>
      <c r="M53" s="237" t="s">
        <v>124</v>
      </c>
      <c r="N53" s="240" t="s">
        <v>126</v>
      </c>
      <c r="O53" s="222"/>
    </row>
    <row r="54" spans="1:15" ht="20.100000000000001" customHeight="1">
      <c r="A54" s="218" t="s">
        <v>38</v>
      </c>
      <c r="B54" s="218" t="s">
        <v>0</v>
      </c>
      <c r="C54" s="218" t="s">
        <v>24</v>
      </c>
      <c r="D54" s="218" t="s">
        <v>83</v>
      </c>
      <c r="E54" s="218" t="s">
        <v>67</v>
      </c>
      <c r="F54" s="218" t="s">
        <v>104</v>
      </c>
      <c r="G54" s="229" t="s">
        <v>108</v>
      </c>
      <c r="H54" s="218" t="s">
        <v>110</v>
      </c>
      <c r="I54" s="218" t="s">
        <v>118</v>
      </c>
      <c r="J54" s="218" t="s">
        <v>120</v>
      </c>
      <c r="K54" s="218" t="s">
        <v>122</v>
      </c>
      <c r="L54" s="218" t="s">
        <v>123</v>
      </c>
      <c r="M54" s="238"/>
      <c r="N54" s="241"/>
      <c r="O54" s="222"/>
    </row>
    <row r="55" spans="1:15" ht="30.75" customHeight="1">
      <c r="A55" s="219" t="s">
        <v>1</v>
      </c>
      <c r="B55" s="219" t="s">
        <v>1</v>
      </c>
      <c r="C55" s="219" t="s">
        <v>1</v>
      </c>
      <c r="D55" s="219" t="s">
        <v>1</v>
      </c>
      <c r="E55" s="219" t="s">
        <v>1</v>
      </c>
      <c r="F55" s="219" t="s">
        <v>1</v>
      </c>
      <c r="G55" s="219" t="s">
        <v>1</v>
      </c>
      <c r="H55" s="219" t="s">
        <v>1</v>
      </c>
      <c r="I55" s="219" t="s">
        <v>1</v>
      </c>
      <c r="J55" s="219" t="s">
        <v>1</v>
      </c>
      <c r="K55" s="219" t="s">
        <v>1</v>
      </c>
      <c r="L55" s="236"/>
      <c r="M55" s="219" t="s">
        <v>1</v>
      </c>
      <c r="N55" s="219" t="s">
        <v>1</v>
      </c>
      <c r="O55" s="242"/>
    </row>
    <row r="56" spans="1:15" s="214" customFormat="1" ht="15" customHeight="1">
      <c r="A56" s="214" t="s">
        <v>71</v>
      </c>
      <c r="M56" s="239"/>
    </row>
    <row r="57" spans="1:15" s="214" customFormat="1" ht="15" customHeight="1">
      <c r="M57" s="239"/>
    </row>
    <row r="58" spans="1:15" s="214" customFormat="1" ht="15" customHeight="1">
      <c r="A58" s="214" t="s">
        <v>22</v>
      </c>
      <c r="D58" s="214" t="s">
        <v>98</v>
      </c>
      <c r="J58" s="214" t="s">
        <v>109</v>
      </c>
      <c r="K58" s="214" t="s">
        <v>61</v>
      </c>
    </row>
    <row r="59" spans="1:15" s="215" customFormat="1" ht="15" customHeight="1">
      <c r="H59" s="214"/>
      <c r="I59" s="214"/>
      <c r="J59" s="214"/>
      <c r="K59" s="214"/>
      <c r="L59" s="214"/>
      <c r="M59" s="214"/>
      <c r="N59" s="214"/>
      <c r="O59" s="214"/>
    </row>
    <row r="60" spans="1:15" s="195" customFormat="1" ht="15" customHeight="1">
      <c r="A60" s="195" t="s">
        <v>25</v>
      </c>
      <c r="B60" s="224"/>
      <c r="C60" s="224"/>
      <c r="D60" s="224"/>
      <c r="E60" s="224"/>
      <c r="F60" s="224"/>
      <c r="G60" s="224"/>
      <c r="H60" s="224"/>
      <c r="I60" s="224"/>
      <c r="J60" s="224"/>
      <c r="K60" s="224"/>
      <c r="L60" s="224"/>
      <c r="M60" s="224"/>
      <c r="N60" s="224"/>
      <c r="O60" s="224"/>
    </row>
    <row r="61" spans="1:15" ht="15" customHeight="1">
      <c r="A61" s="213" t="s">
        <v>17</v>
      </c>
      <c r="B61" s="222"/>
      <c r="C61" s="222"/>
      <c r="D61" s="222"/>
      <c r="E61" s="222"/>
      <c r="F61" s="222"/>
      <c r="G61" s="222"/>
      <c r="H61" s="222"/>
      <c r="I61" s="222"/>
      <c r="J61" s="222"/>
      <c r="K61" s="222"/>
      <c r="L61" s="222"/>
      <c r="M61" s="222"/>
      <c r="N61" s="222"/>
      <c r="O61" s="222"/>
    </row>
    <row r="62" spans="1:15" ht="20.100000000000001" customHeight="1">
      <c r="A62" s="217"/>
      <c r="B62" s="223"/>
      <c r="C62" s="223"/>
      <c r="D62" s="225" t="s">
        <v>42</v>
      </c>
      <c r="E62" s="227"/>
      <c r="F62" s="225" t="s">
        <v>103</v>
      </c>
      <c r="G62" s="223"/>
      <c r="H62" s="230"/>
      <c r="I62" s="231"/>
      <c r="J62" s="232" t="s">
        <v>119</v>
      </c>
      <c r="K62" s="234"/>
      <c r="L62" s="235" t="s">
        <v>103</v>
      </c>
      <c r="M62" s="237" t="s">
        <v>124</v>
      </c>
      <c r="N62" s="240" t="s">
        <v>126</v>
      </c>
      <c r="O62" s="222"/>
    </row>
    <row r="63" spans="1:15" ht="20.100000000000001" customHeight="1">
      <c r="A63" s="218" t="s">
        <v>38</v>
      </c>
      <c r="B63" s="218" t="s">
        <v>0</v>
      </c>
      <c r="C63" s="218" t="s">
        <v>24</v>
      </c>
      <c r="D63" s="218" t="s">
        <v>83</v>
      </c>
      <c r="E63" s="218" t="s">
        <v>67</v>
      </c>
      <c r="F63" s="218" t="s">
        <v>104</v>
      </c>
      <c r="G63" s="229" t="s">
        <v>108</v>
      </c>
      <c r="H63" s="218" t="s">
        <v>110</v>
      </c>
      <c r="I63" s="218" t="s">
        <v>118</v>
      </c>
      <c r="J63" s="218" t="s">
        <v>120</v>
      </c>
      <c r="K63" s="218" t="s">
        <v>122</v>
      </c>
      <c r="L63" s="218" t="s">
        <v>123</v>
      </c>
      <c r="M63" s="238"/>
      <c r="N63" s="241"/>
      <c r="O63" s="222"/>
    </row>
    <row r="64" spans="1:15" ht="30.75" customHeight="1">
      <c r="A64" s="219" t="s">
        <v>1</v>
      </c>
      <c r="B64" s="219" t="s">
        <v>1</v>
      </c>
      <c r="C64" s="219" t="s">
        <v>1</v>
      </c>
      <c r="D64" s="219" t="s">
        <v>1</v>
      </c>
      <c r="E64" s="219" t="s">
        <v>1</v>
      </c>
      <c r="F64" s="219" t="s">
        <v>1</v>
      </c>
      <c r="G64" s="219" t="s">
        <v>1</v>
      </c>
      <c r="H64" s="219" t="s">
        <v>1</v>
      </c>
      <c r="I64" s="219" t="s">
        <v>1</v>
      </c>
      <c r="J64" s="219" t="s">
        <v>1</v>
      </c>
      <c r="K64" s="219" t="s">
        <v>1</v>
      </c>
      <c r="L64" s="236"/>
      <c r="M64" s="219" t="s">
        <v>1</v>
      </c>
      <c r="N64" s="219" t="s">
        <v>1</v>
      </c>
      <c r="O64" s="242"/>
    </row>
    <row r="65" spans="1:13" s="214" customFormat="1" ht="15" customHeight="1">
      <c r="A65" s="214" t="s">
        <v>71</v>
      </c>
      <c r="M65" s="239"/>
    </row>
    <row r="66" spans="1:13" s="214" customFormat="1" ht="15" customHeight="1"/>
    <row r="67" spans="1:13" s="214" customFormat="1" ht="15" customHeight="1">
      <c r="A67" s="214" t="s">
        <v>22</v>
      </c>
      <c r="D67" s="214" t="s">
        <v>100</v>
      </c>
      <c r="G67" s="214" t="s">
        <v>109</v>
      </c>
      <c r="H67" s="214" t="s">
        <v>117</v>
      </c>
    </row>
  </sheetData>
  <mergeCells count="13">
    <mergeCell ref="A2:O2"/>
    <mergeCell ref="M11:M12"/>
    <mergeCell ref="N11:N12"/>
    <mergeCell ref="M23:M24"/>
    <mergeCell ref="N23:N24"/>
    <mergeCell ref="M33:M34"/>
    <mergeCell ref="N33:N34"/>
    <mergeCell ref="M44:M45"/>
    <mergeCell ref="N44:N45"/>
    <mergeCell ref="M53:M54"/>
    <mergeCell ref="N53:N54"/>
    <mergeCell ref="M62:M63"/>
    <mergeCell ref="N62:N63"/>
  </mergeCells>
  <phoneticPr fontId="31" type="Hiragana"/>
  <printOptions horizontalCentered="1"/>
  <pageMargins left="0.78740157480314965" right="0.39370078740157483" top="0.35433070866141736" bottom="3.937007874015748e-002" header="0.51181102362204722" footer="0.35433070866141736"/>
  <pageSetup paperSize="9" firstPageNumber="0" fitToWidth="1" fitToHeight="1" orientation="portrait" usePrinterDefaults="1" useFirstPageNumber="1" r:id="rId1"/>
  <headerFooter alignWithMargins="0"/>
  <rowBreaks count="1" manualBreakCount="1">
    <brk id="49"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dimension ref="A1:D25"/>
  <sheetViews>
    <sheetView showGridLines="0" tabSelected="1" view="pageBreakPreview" zoomScaleSheetLayoutView="100" workbookViewId="0">
      <selection activeCell="K16" sqref="K16"/>
    </sheetView>
  </sheetViews>
  <sheetFormatPr defaultColWidth="1.625" defaultRowHeight="5.65" customHeight="1"/>
  <cols>
    <col min="1" max="1" width="3" style="243" customWidth="1"/>
    <col min="2" max="2" width="31.25" style="243" customWidth="1"/>
    <col min="3" max="3" width="2.625" style="244" customWidth="1"/>
    <col min="4" max="4" width="74.625" style="243" customWidth="1"/>
    <col min="5" max="5" width="1.625" style="243" bestFit="1" customWidth="0"/>
    <col min="6" max="16384" width="1.625" style="243"/>
  </cols>
  <sheetData>
    <row r="1" spans="1:4" ht="24.95" customHeight="1">
      <c r="A1" s="247" t="s">
        <v>3</v>
      </c>
      <c r="B1" s="247"/>
      <c r="C1" s="247"/>
      <c r="D1" s="247"/>
    </row>
    <row r="2" spans="1:4" ht="19.5" customHeight="1">
      <c r="B2" s="247"/>
      <c r="C2" s="247"/>
      <c r="D2" s="247"/>
    </row>
    <row r="3" spans="1:4" s="245" customFormat="1" ht="24.75" customHeight="1">
      <c r="A3" s="248" t="s">
        <v>15</v>
      </c>
      <c r="B3" s="248"/>
      <c r="C3" s="248"/>
      <c r="D3" s="248"/>
    </row>
    <row r="4" spans="1:4" ht="9.75" customHeight="1">
      <c r="B4" s="257"/>
      <c r="C4" s="267"/>
      <c r="D4" s="257"/>
    </row>
    <row r="5" spans="1:4" s="224" customFormat="1" ht="17.100000000000001" customHeight="1">
      <c r="A5" s="249" t="s">
        <v>9</v>
      </c>
      <c r="B5" s="246" t="s">
        <v>2</v>
      </c>
      <c r="C5" s="246"/>
      <c r="D5" s="246"/>
    </row>
    <row r="6" spans="1:4" s="224" customFormat="1" ht="17.100000000000001" customHeight="1">
      <c r="A6" s="249"/>
      <c r="B6" s="258" t="s">
        <v>32</v>
      </c>
      <c r="C6" s="258"/>
      <c r="D6" s="258"/>
    </row>
    <row r="7" spans="1:4" s="224" customFormat="1" ht="17.100000000000001" customHeight="1">
      <c r="A7" s="249"/>
      <c r="B7" s="246" t="s">
        <v>10</v>
      </c>
      <c r="C7" s="246"/>
      <c r="D7" s="246"/>
    </row>
    <row r="8" spans="1:4" s="224" customFormat="1" ht="17.100000000000001" customHeight="1">
      <c r="A8" s="249" t="s">
        <v>11</v>
      </c>
      <c r="B8" s="246" t="s">
        <v>12</v>
      </c>
      <c r="C8" s="246"/>
      <c r="D8" s="246"/>
    </row>
    <row r="9" spans="1:4" s="224" customFormat="1" ht="9.75" customHeight="1">
      <c r="C9" s="201"/>
    </row>
    <row r="10" spans="1:4" s="224" customFormat="1" ht="20.100000000000001" customHeight="1">
      <c r="A10" s="229" t="s">
        <v>13</v>
      </c>
      <c r="B10" s="259"/>
      <c r="C10" s="229" t="s">
        <v>14</v>
      </c>
      <c r="D10" s="259"/>
    </row>
    <row r="11" spans="1:4" s="224" customFormat="1" ht="33" customHeight="1">
      <c r="A11" s="250" t="s">
        <v>43</v>
      </c>
      <c r="B11" s="260"/>
      <c r="C11" s="232"/>
      <c r="D11" s="231"/>
    </row>
    <row r="12" spans="1:4" s="224" customFormat="1" ht="19.5" customHeight="1">
      <c r="A12" s="251" t="s">
        <v>7</v>
      </c>
      <c r="B12" s="261"/>
      <c r="C12" s="268"/>
      <c r="D12" s="261"/>
    </row>
    <row r="13" spans="1:4" s="224" customFormat="1" ht="33" customHeight="1">
      <c r="A13" s="252" t="s">
        <v>16</v>
      </c>
      <c r="B13" s="262"/>
      <c r="C13" s="269" t="s">
        <v>21</v>
      </c>
      <c r="D13" s="261" t="s">
        <v>54</v>
      </c>
    </row>
    <row r="14" spans="1:4" s="224" customFormat="1" ht="19.5" customHeight="1">
      <c r="A14" s="253" t="s">
        <v>35</v>
      </c>
      <c r="B14" s="263"/>
      <c r="C14" s="270" t="s">
        <v>21</v>
      </c>
      <c r="D14" s="265" t="s">
        <v>5</v>
      </c>
    </row>
    <row r="15" spans="1:4" s="224" customFormat="1" ht="16.5" customHeight="1">
      <c r="A15" s="254"/>
      <c r="B15" s="264"/>
      <c r="C15" s="271"/>
      <c r="D15" s="265" t="s">
        <v>28</v>
      </c>
    </row>
    <row r="16" spans="1:4" s="224" customFormat="1" ht="19.5" customHeight="1">
      <c r="A16" s="253" t="s">
        <v>26</v>
      </c>
      <c r="B16" s="263"/>
      <c r="C16" s="270" t="s">
        <v>21</v>
      </c>
      <c r="D16" s="262" t="s">
        <v>49</v>
      </c>
    </row>
    <row r="17" spans="1:4" s="224" customFormat="1" ht="19.5" customHeight="1">
      <c r="A17" s="255"/>
      <c r="B17" s="265"/>
      <c r="C17" s="269"/>
      <c r="D17" s="265"/>
    </row>
    <row r="18" spans="1:4" s="224" customFormat="1" ht="19.5" customHeight="1">
      <c r="A18" s="255"/>
      <c r="B18" s="265"/>
      <c r="C18" s="269" t="s">
        <v>21</v>
      </c>
      <c r="D18" s="275" t="s">
        <v>51</v>
      </c>
    </row>
    <row r="19" spans="1:4" s="224" customFormat="1" ht="19.5" customHeight="1">
      <c r="A19" s="254"/>
      <c r="B19" s="264"/>
      <c r="C19" s="272" t="s">
        <v>21</v>
      </c>
      <c r="D19" s="275" t="s">
        <v>52</v>
      </c>
    </row>
    <row r="20" spans="1:4" s="224" customFormat="1" ht="19.5" customHeight="1">
      <c r="A20" s="253" t="s">
        <v>36</v>
      </c>
      <c r="B20" s="263"/>
      <c r="C20" s="270" t="s">
        <v>21</v>
      </c>
      <c r="D20" s="262" t="s">
        <v>49</v>
      </c>
    </row>
    <row r="21" spans="1:4" s="224" customFormat="1" ht="19.5" customHeight="1">
      <c r="A21" s="254"/>
      <c r="B21" s="264"/>
      <c r="C21" s="272"/>
      <c r="D21" s="276"/>
    </row>
    <row r="22" spans="1:4" s="224" customFormat="1" ht="19.5" customHeight="1">
      <c r="A22" s="253" t="s">
        <v>33</v>
      </c>
      <c r="B22" s="263"/>
      <c r="C22" s="270" t="s">
        <v>21</v>
      </c>
      <c r="D22" s="262" t="s">
        <v>49</v>
      </c>
    </row>
    <row r="23" spans="1:4" s="224" customFormat="1" ht="19.5" customHeight="1">
      <c r="A23" s="256"/>
      <c r="B23" s="266"/>
      <c r="C23" s="273"/>
      <c r="D23" s="266"/>
    </row>
    <row r="24" spans="1:4" s="246" customFormat="1" ht="20.100000000000001" customHeight="1">
      <c r="A24" s="246" t="s">
        <v>23</v>
      </c>
      <c r="B24" s="246"/>
      <c r="C24" s="274"/>
      <c r="D24" s="246"/>
    </row>
    <row r="25" spans="1:4" s="246" customFormat="1" ht="5.65" customHeight="1">
      <c r="A25" s="246"/>
      <c r="B25" s="246"/>
      <c r="C25" s="274"/>
      <c r="D25" s="246"/>
    </row>
  </sheetData>
  <mergeCells count="18">
    <mergeCell ref="A1:D1"/>
    <mergeCell ref="A3:D3"/>
    <mergeCell ref="B6:D6"/>
    <mergeCell ref="A10:B10"/>
    <mergeCell ref="C10:D10"/>
    <mergeCell ref="A11:B11"/>
    <mergeCell ref="A12:B12"/>
    <mergeCell ref="A13:B13"/>
    <mergeCell ref="A14:B15"/>
    <mergeCell ref="A16:B19"/>
    <mergeCell ref="C16:C17"/>
    <mergeCell ref="D16:D17"/>
    <mergeCell ref="A20:B21"/>
    <mergeCell ref="C20:C21"/>
    <mergeCell ref="D20:D21"/>
    <mergeCell ref="A22:B23"/>
    <mergeCell ref="C22:C23"/>
    <mergeCell ref="D22:D23"/>
  </mergeCells>
  <phoneticPr fontId="31"/>
  <printOptions horizontalCentered="1"/>
  <pageMargins left="0.59055118110236227" right="0.59055118110236227" top="0.39370078740157483" bottom="0.19685039370078741" header="0.27559055118110237" footer="0.19685039370078741"/>
  <pageSetup paperSize="9" scale="80" firstPageNumber="0" fitToWidth="1" fitToHeight="4" orientation="portrait" usePrinterDefaults="1" useFirstPageNumber="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 xml:space="preserve">（様式１）届出書 </vt:lpstr>
      <vt:lpstr>（様式１）届出書 (記載例)</vt:lpstr>
      <vt:lpstr>別紙36</vt:lpstr>
      <vt:lpstr>別紙36-2</vt:lpstr>
      <vt:lpstr xml:space="preserve">別紙Ａ（中山間地域等小規模事業所） </vt:lpstr>
      <vt:lpstr>居宅介護支援</vt:lpstr>
    </vt:vector>
  </TitlesOfParts>
  <Company>長野県庁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管理者</dc:creator>
  <cp:lastModifiedBy>コンピューター管理者</cp:lastModifiedBy>
  <cp:lastPrinted>2024-03-19T01:05:17Z</cp:lastPrinted>
  <dcterms:created xsi:type="dcterms:W3CDTF">2006-04-07T02:12:52Z</dcterms:created>
  <dcterms:modified xsi:type="dcterms:W3CDTF">2025-03-18T06:48:58Z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2025-03-18T06:48:58Z</vt:filetime>
  </property>
</Properties>
</file>