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 yWindow="4020" windowWidth="20556" windowHeight="4068"/>
  </bookViews>
  <sheets>
    <sheet name="（様式１）届出書 " sheetId="18" r:id="rId1"/>
    <sheet name="（様式１）届出書 (記載例)" sheetId="15" r:id="rId2"/>
  </sheets>
  <definedNames>
    <definedName name="_xlnm.Print_Area" localSheetId="0">'（様式１）届出書 '!$A$1:$Q$218</definedName>
    <definedName name="_xlnm.Print_Area" localSheetId="1">'（様式１）届出書 (記載例)'!$A$1:$Q$218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Q26" authorId="0">
      <text>
        <r>
          <rPr>
            <b/>
            <sz val="9"/>
            <color indexed="81"/>
            <rFont val="ＭＳ Ｐゴシック"/>
          </rPr>
          <t>この欄については
記載不要です。
(各サービスとも）</t>
        </r>
      </text>
    </comment>
    <comment ref="A19" authorId="0">
      <text>
        <r>
          <rPr>
            <b/>
            <sz val="9"/>
            <color indexed="81"/>
            <rFont val="ＭＳ Ｐゴシック"/>
          </rPr>
          <t>各月に通常の実施地域外の利用者計画の数字を入れると自動で（うち　）と表示されます。
（各サービスとも）</t>
        </r>
      </text>
    </comment>
    <comment ref="A29" authorId="0">
      <text>
        <r>
          <rPr>
            <b/>
            <sz val="9"/>
            <color indexed="81"/>
            <rFont val="ＭＳ Ｐゴシック"/>
          </rPr>
          <t>居宅介護支援事業所の通常実施地域内に5事業所未満の場合は右列に事業所数をカッコ内に記載してください。
該当しない項目は取り消し線を引いてください</t>
        </r>
      </text>
    </comment>
    <comment ref="M29" authorId="0">
      <text>
        <r>
          <rPr>
            <b/>
            <sz val="9"/>
            <color indexed="81"/>
            <rFont val="ＭＳ Ｐゴシック"/>
          </rPr>
          <t>正当な理由(4)を選択し、理由書の提出を受けている場合は「有」に〇をしてください。</t>
        </r>
      </text>
    </comment>
  </commentList>
</comments>
</file>

<file path=xl/sharedStrings.xml><?xml version="1.0" encoding="utf-8"?>
<sst xmlns="http://schemas.openxmlformats.org/spreadsheetml/2006/main" xmlns:r="http://schemas.openxmlformats.org/officeDocument/2006/relationships" count="190" uniqueCount="190">
  <si>
    <t>当該サービスの事業所名</t>
    <rPh sb="0" eb="2">
      <t>トウガイ</t>
    </rPh>
    <rPh sb="7" eb="9">
      <t>ジギョウ</t>
    </rPh>
    <rPh sb="9" eb="10">
      <t>ショ</t>
    </rPh>
    <rPh sb="10" eb="11">
      <t>メイ</t>
    </rPh>
    <phoneticPr fontId="2"/>
  </si>
  <si>
    <t>判定期間</t>
    <rPh sb="0" eb="2">
      <t>ハンテイ</t>
    </rPh>
    <rPh sb="2" eb="4">
      <t>キカン</t>
    </rPh>
    <phoneticPr fontId="2"/>
  </si>
  <si>
    <t>長野市◎◎町3番地</t>
    <rPh sb="0" eb="2">
      <t>ナガノ</t>
    </rPh>
    <rPh sb="2" eb="3">
      <t>シ</t>
    </rPh>
    <rPh sb="5" eb="6">
      <t>マチ</t>
    </rPh>
    <rPh sb="7" eb="9">
      <t>バンチ</t>
    </rPh>
    <phoneticPr fontId="2"/>
  </si>
  <si>
    <t>開設者所在地</t>
    <rPh sb="0" eb="2">
      <t>カイセツ</t>
    </rPh>
    <rPh sb="2" eb="3">
      <t>シャ</t>
    </rPh>
    <rPh sb="3" eb="6">
      <t>ショザイチ</t>
    </rPh>
    <phoneticPr fontId="2"/>
  </si>
  <si>
    <t>8月</t>
  </si>
  <si>
    <t>○○居宅介護支援事業所</t>
  </si>
  <si>
    <t>　 7.短期入所生活介護　8.短期入所療養介護　9.特定施設入居者生活介護（利用期間を定めて行うもの）　10.福祉用具貸与　</t>
    <rPh sb="15" eb="17">
      <t>タンキ</t>
    </rPh>
    <rPh sb="17" eb="19">
      <t>ニュウショ</t>
    </rPh>
    <rPh sb="19" eb="21">
      <t>リョウヨウ</t>
    </rPh>
    <rPh sb="21" eb="23">
      <t>カイゴ</t>
    </rPh>
    <rPh sb="26" eb="28">
      <t>トクテイ</t>
    </rPh>
    <rPh sb="28" eb="30">
      <t>シセツ</t>
    </rPh>
    <rPh sb="30" eb="33">
      <t>ニュウキョシャ</t>
    </rPh>
    <rPh sb="33" eb="35">
      <t>セイカツ</t>
    </rPh>
    <rPh sb="35" eb="37">
      <t>カイゴ</t>
    </rPh>
    <rPh sb="55" eb="57">
      <t>フクシ</t>
    </rPh>
    <rPh sb="57" eb="59">
      <t>ヨウグ</t>
    </rPh>
    <rPh sb="59" eb="61">
      <t>タイヨ</t>
    </rPh>
    <phoneticPr fontId="2"/>
  </si>
  <si>
    <t>開設者名称</t>
    <rPh sb="0" eb="2">
      <t>カイセツ</t>
    </rPh>
    <rPh sb="2" eb="3">
      <t>シャ</t>
    </rPh>
    <rPh sb="3" eb="5">
      <t>メイショウ</t>
    </rPh>
    <phoneticPr fontId="2"/>
  </si>
  <si>
    <t>11　定期巡回･随時対応型訪問介護看護を位置付けた居宅サービス計画数</t>
    <rPh sb="3" eb="5">
      <t>テイキ</t>
    </rPh>
    <rPh sb="5" eb="7">
      <t>ジュンカイ</t>
    </rPh>
    <rPh sb="8" eb="10">
      <t>ズイジ</t>
    </rPh>
    <rPh sb="10" eb="13">
      <t>タイオウガタ</t>
    </rPh>
    <rPh sb="13" eb="15">
      <t>ホウモン</t>
    </rPh>
    <rPh sb="15" eb="17">
      <t>カイゴ</t>
    </rPh>
    <rPh sb="17" eb="19">
      <t>カンゴ</t>
    </rPh>
    <rPh sb="20" eb="23">
      <t>イチヅ</t>
    </rPh>
    <rPh sb="25" eb="27">
      <t>キョタク</t>
    </rPh>
    <rPh sb="31" eb="33">
      <t>ケイカク</t>
    </rPh>
    <rPh sb="33" eb="34">
      <t>スウ</t>
    </rPh>
    <phoneticPr fontId="2"/>
  </si>
  <si>
    <t>□□訪問入浴介護事業所</t>
    <rPh sb="2" eb="4">
      <t>ホウモン</t>
    </rPh>
    <rPh sb="4" eb="6">
      <t>ニュウヨク</t>
    </rPh>
    <rPh sb="6" eb="8">
      <t>カイゴ</t>
    </rPh>
    <rPh sb="8" eb="11">
      <t>ジギョウショ</t>
    </rPh>
    <phoneticPr fontId="2"/>
  </si>
  <si>
    <t>介護保険事業所番号</t>
    <rPh sb="0" eb="2">
      <t>カイゴ</t>
    </rPh>
    <rPh sb="2" eb="4">
      <t>ホケン</t>
    </rPh>
    <rPh sb="4" eb="6">
      <t>ジギョウ</t>
    </rPh>
    <rPh sb="6" eb="7">
      <t>ショ</t>
    </rPh>
    <rPh sb="7" eb="9">
      <t>バンゴウ</t>
    </rPh>
    <phoneticPr fontId="2"/>
  </si>
  <si>
    <t xml:space="preserve"> 上記に該当する正当な理由はない</t>
    <rPh sb="1" eb="3">
      <t>ジョウキ</t>
    </rPh>
    <rPh sb="4" eb="6">
      <t>ガイトウ</t>
    </rPh>
    <rPh sb="8" eb="10">
      <t>セイトウ</t>
    </rPh>
    <rPh sb="11" eb="13">
      <t>リユウ</t>
    </rPh>
    <phoneticPr fontId="2"/>
  </si>
  <si>
    <t>事業所の所在地</t>
    <rPh sb="0" eb="2">
      <t>ジギョウ</t>
    </rPh>
    <rPh sb="2" eb="3">
      <t>ショ</t>
    </rPh>
    <rPh sb="4" eb="7">
      <t>ショザイチ</t>
    </rPh>
    <phoneticPr fontId="2"/>
  </si>
  <si>
    <t>理由</t>
    <rPh sb="0" eb="2">
      <t>リユウ</t>
    </rPh>
    <phoneticPr fontId="2"/>
  </si>
  <si>
    <t>事業所の状況</t>
    <rPh sb="0" eb="2">
      <t>ジギョウ</t>
    </rPh>
    <rPh sb="2" eb="3">
      <t>ショ</t>
    </rPh>
    <rPh sb="4" eb="6">
      <t>ジョウキョウ</t>
    </rPh>
    <phoneticPr fontId="2"/>
  </si>
  <si>
    <t>事業所の名称</t>
    <rPh sb="0" eb="2">
      <t>ジギョウ</t>
    </rPh>
    <rPh sb="2" eb="3">
      <t>ショ</t>
    </rPh>
    <rPh sb="4" eb="6">
      <t>メイショウ</t>
    </rPh>
    <phoneticPr fontId="2"/>
  </si>
  <si>
    <t>月</t>
    <rPh sb="0" eb="1">
      <t>ツキ</t>
    </rPh>
    <phoneticPr fontId="2"/>
  </si>
  <si>
    <t>＊各サービスごとに利用計画数の多い上位3法人について計画数の記録を記載してください。</t>
    <rPh sb="1" eb="2">
      <t>カク</t>
    </rPh>
    <rPh sb="9" eb="11">
      <t>リヨウ</t>
    </rPh>
    <rPh sb="11" eb="13">
      <t>ケイカク</t>
    </rPh>
    <rPh sb="13" eb="14">
      <t>スウ</t>
    </rPh>
    <rPh sb="15" eb="16">
      <t>オオ</t>
    </rPh>
    <rPh sb="17" eb="19">
      <t>ジョウイ</t>
    </rPh>
    <rPh sb="20" eb="22">
      <t>ホウジン</t>
    </rPh>
    <rPh sb="26" eb="27">
      <t>ケイ</t>
    </rPh>
    <rPh sb="27" eb="29">
      <t>カクスウ</t>
    </rPh>
    <rPh sb="30" eb="32">
      <t>キロク</t>
    </rPh>
    <rPh sb="33" eb="35">
      <t>キサイ</t>
    </rPh>
    <phoneticPr fontId="2"/>
  </si>
  <si>
    <t>事業所の連絡先</t>
    <rPh sb="0" eb="2">
      <t>ジギョウ</t>
    </rPh>
    <rPh sb="2" eb="3">
      <t>ショ</t>
    </rPh>
    <rPh sb="4" eb="7">
      <t>レンラクサキ</t>
    </rPh>
    <phoneticPr fontId="2"/>
  </si>
  <si>
    <t>5事業所以上</t>
    <rPh sb="1" eb="4">
      <t>ジギョウショ</t>
    </rPh>
    <rPh sb="4" eb="6">
      <t>イジョウ</t>
    </rPh>
    <phoneticPr fontId="2"/>
  </si>
  <si>
    <t>管理者の氏名</t>
    <rPh sb="0" eb="3">
      <t>カンリシャ</t>
    </rPh>
    <rPh sb="4" eb="6">
      <t>シメイ</t>
    </rPh>
    <phoneticPr fontId="2"/>
  </si>
  <si>
    <t>■■デイサービスセンター</t>
  </si>
  <si>
    <t>207010××××</t>
  </si>
  <si>
    <t>合計</t>
    <rPh sb="0" eb="2">
      <t>ゴウケイ</t>
    </rPh>
    <phoneticPr fontId="2"/>
  </si>
  <si>
    <t>総数</t>
    <rPh sb="0" eb="2">
      <t>ソウスウ</t>
    </rPh>
    <phoneticPr fontId="2"/>
  </si>
  <si>
    <t>紹介率最高法人の名称</t>
    <rPh sb="0" eb="2">
      <t>ショウカイ</t>
    </rPh>
    <rPh sb="2" eb="3">
      <t>リツ</t>
    </rPh>
    <rPh sb="3" eb="5">
      <t>サイコウ</t>
    </rPh>
    <rPh sb="5" eb="7">
      <t>ホウジン</t>
    </rPh>
    <rPh sb="8" eb="10">
      <t>メイショウ</t>
    </rPh>
    <phoneticPr fontId="2"/>
  </si>
  <si>
    <t>紹介率最高法人の居宅サービス計画数：</t>
    <rPh sb="0" eb="2">
      <t>ショウカイ</t>
    </rPh>
    <rPh sb="2" eb="3">
      <t>リツ</t>
    </rPh>
    <rPh sb="3" eb="5">
      <t>サイコウ</t>
    </rPh>
    <rPh sb="5" eb="7">
      <t>ホウジン</t>
    </rPh>
    <rPh sb="8" eb="10">
      <t>キョタク</t>
    </rPh>
    <rPh sb="14" eb="16">
      <t>ケイカク</t>
    </rPh>
    <rPh sb="16" eb="17">
      <t>スウ</t>
    </rPh>
    <phoneticPr fontId="2"/>
  </si>
  <si>
    <t>代表者名</t>
    <rPh sb="0" eb="2">
      <t>ダイヒョウ</t>
    </rPh>
    <rPh sb="2" eb="3">
      <t>シャ</t>
    </rPh>
    <rPh sb="3" eb="4">
      <t>メイ</t>
    </rPh>
    <phoneticPr fontId="2"/>
  </si>
  <si>
    <t>紹介率最高法人の住所</t>
    <rPh sb="0" eb="2">
      <t>ショウカイ</t>
    </rPh>
    <rPh sb="2" eb="3">
      <t>リツ</t>
    </rPh>
    <rPh sb="3" eb="5">
      <t>サイコウ</t>
    </rPh>
    <rPh sb="5" eb="7">
      <t>ホウジン</t>
    </rPh>
    <rPh sb="8" eb="10">
      <t>ジュウショ</t>
    </rPh>
    <phoneticPr fontId="2"/>
  </si>
  <si>
    <t>印</t>
    <rPh sb="0" eb="1">
      <t>イン</t>
    </rPh>
    <phoneticPr fontId="2"/>
  </si>
  <si>
    <t>件　÷</t>
    <rPh sb="0" eb="1">
      <t>ケン</t>
    </rPh>
    <phoneticPr fontId="2"/>
  </si>
  <si>
    <t xml:space="preserve">  特定事業所集中減算届出書</t>
    <rPh sb="2" eb="4">
      <t>トクテイ</t>
    </rPh>
    <rPh sb="4" eb="6">
      <t>ジギョウ</t>
    </rPh>
    <rPh sb="6" eb="7">
      <t>ショ</t>
    </rPh>
    <rPh sb="7" eb="9">
      <t>シュウチュウ</t>
    </rPh>
    <rPh sb="9" eb="11">
      <t>ゲンサン</t>
    </rPh>
    <rPh sb="11" eb="13">
      <t>トドケデ</t>
    </rPh>
    <rPh sb="13" eb="14">
      <t>ショ</t>
    </rPh>
    <phoneticPr fontId="13"/>
  </si>
  <si>
    <t>年度</t>
    <rPh sb="0" eb="2">
      <t>ネンド</t>
    </rPh>
    <phoneticPr fontId="2"/>
  </si>
  <si>
    <t>【サービス番号】</t>
    <rPh sb="5" eb="7">
      <t>バンゴウ</t>
    </rPh>
    <phoneticPr fontId="2"/>
  </si>
  <si>
    <t>前期　・　後期</t>
    <rPh sb="0" eb="2">
      <t>ゼンキ</t>
    </rPh>
    <rPh sb="5" eb="7">
      <t>コウキ</t>
    </rPh>
    <phoneticPr fontId="2"/>
  </si>
  <si>
    <t>2,11,15</t>
  </si>
  <si>
    <t>減算期間</t>
  </si>
  <si>
    <t>社会福祉法人長野県</t>
    <rPh sb="0" eb="2">
      <t>シャカイ</t>
    </rPh>
    <rPh sb="2" eb="4">
      <t>フクシ</t>
    </rPh>
    <rPh sb="4" eb="6">
      <t>ホウジン</t>
    </rPh>
    <rPh sb="6" eb="9">
      <t>ナガノケン</t>
    </rPh>
    <phoneticPr fontId="2"/>
  </si>
  <si>
    <t>医療法人□</t>
  </si>
  <si>
    <t>件　＝</t>
    <rPh sb="0" eb="1">
      <t>ケン</t>
    </rPh>
    <phoneticPr fontId="2"/>
  </si>
  <si>
    <t>月</t>
    <rPh sb="0" eb="1">
      <t>ガツ</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</si>
  <si>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</si>
  <si>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電話</t>
    <rPh sb="0" eb="2">
      <t>デンワ</t>
    </rPh>
    <phoneticPr fontId="2"/>
  </si>
  <si>
    <t>長野市□□町□□番地</t>
    <rPh sb="0" eb="2">
      <t>ナガノ</t>
    </rPh>
    <rPh sb="2" eb="3">
      <t>シ</t>
    </rPh>
    <rPh sb="5" eb="6">
      <t>マチ</t>
    </rPh>
    <rPh sb="8" eb="10">
      <t>バンチ</t>
    </rPh>
    <phoneticPr fontId="2"/>
  </si>
  <si>
    <t>FAX</t>
  </si>
  <si>
    <t>医療法人☆</t>
    <rPh sb="0" eb="2">
      <t>イリョウ</t>
    </rPh>
    <rPh sb="2" eb="4">
      <t>ホウジン</t>
    </rPh>
    <phoneticPr fontId="2"/>
  </si>
  <si>
    <t>○欄</t>
    <rPh sb="1" eb="2">
      <t>ラン</t>
    </rPh>
    <phoneticPr fontId="2"/>
  </si>
  <si>
    <t>%</t>
  </si>
  <si>
    <t>代表者</t>
    <rPh sb="0" eb="3">
      <t>ダイヒョウシャ</t>
    </rPh>
    <phoneticPr fontId="2"/>
  </si>
  <si>
    <t>様式１</t>
    <rPh sb="0" eb="2">
      <t>ヨウシキ</t>
    </rPh>
    <phoneticPr fontId="2"/>
  </si>
  <si>
    <t>■■訪問看護ステーション</t>
    <rPh sb="2" eb="4">
      <t>ホウモン</t>
    </rPh>
    <rPh sb="4" eb="6">
      <t>カンゴ</t>
    </rPh>
    <phoneticPr fontId="2"/>
  </si>
  <si>
    <t>判定期間（月）</t>
    <rPh sb="0" eb="2">
      <t>ハンテイ</t>
    </rPh>
    <rPh sb="2" eb="4">
      <t>キカン</t>
    </rPh>
    <rPh sb="5" eb="6">
      <t>ツキ</t>
    </rPh>
    <phoneticPr fontId="2"/>
  </si>
  <si>
    <t>長野市南長野692-2</t>
    <rPh sb="0" eb="3">
      <t>ナガノシ</t>
    </rPh>
    <rPh sb="3" eb="4">
      <t>ミナミ</t>
    </rPh>
    <rPh sb="4" eb="6">
      <t>ナガノ</t>
    </rPh>
    <phoneticPr fontId="2"/>
  </si>
  <si>
    <t>理事長　長野　県太郎</t>
    <rPh sb="0" eb="3">
      <t>リジチョウ</t>
    </rPh>
    <rPh sb="4" eb="6">
      <t>ナガノ</t>
    </rPh>
    <rPh sb="7" eb="8">
      <t>ケン</t>
    </rPh>
    <rPh sb="8" eb="10">
      <t>タロウ</t>
    </rPh>
    <phoneticPr fontId="2"/>
  </si>
  <si>
    <t>社会福祉法人■</t>
    <rPh sb="0" eb="2">
      <t>シャカイ</t>
    </rPh>
    <rPh sb="2" eb="4">
      <t>フクシ</t>
    </rPh>
    <rPh sb="4" eb="6">
      <t>ホウジン</t>
    </rPh>
    <phoneticPr fontId="2"/>
  </si>
  <si>
    <t>理事長　△△</t>
    <rPh sb="0" eb="3">
      <t>リジチョウ</t>
    </rPh>
    <phoneticPr fontId="2"/>
  </si>
  <si>
    <t>○</t>
  </si>
  <si>
    <t>通常の事業実施地域</t>
    <rPh sb="0" eb="2">
      <t>ツウジョウ</t>
    </rPh>
    <rPh sb="3" eb="5">
      <t>ジギョウ</t>
    </rPh>
    <rPh sb="5" eb="7">
      <t>ジッシ</t>
    </rPh>
    <rPh sb="7" eb="9">
      <t>チイキ</t>
    </rPh>
    <phoneticPr fontId="2"/>
  </si>
  <si>
    <t>３　訪問看護を位置付けた居宅サービス計画数</t>
    <rPh sb="2" eb="4">
      <t>ホウモン</t>
    </rPh>
    <rPh sb="4" eb="6">
      <t>カンゴ</t>
    </rPh>
    <rPh sb="7" eb="10">
      <t>イチヅ</t>
    </rPh>
    <rPh sb="12" eb="14">
      <t>キョタク</t>
    </rPh>
    <rPh sb="18" eb="20">
      <t>ケイカク</t>
    </rPh>
    <rPh sb="20" eb="21">
      <t>スウ</t>
    </rPh>
    <phoneticPr fontId="2"/>
  </si>
  <si>
    <t>長野市△△町△△番地</t>
    <rPh sb="0" eb="2">
      <t>ナガノ</t>
    </rPh>
    <rPh sb="2" eb="3">
      <t>シ</t>
    </rPh>
    <rPh sb="5" eb="6">
      <t>マチ</t>
    </rPh>
    <rPh sb="8" eb="10">
      <t>バンチ</t>
    </rPh>
    <phoneticPr fontId="2"/>
  </si>
  <si>
    <t>有</t>
    <rPh sb="0" eb="1">
      <t>ア</t>
    </rPh>
    <phoneticPr fontId="2"/>
  </si>
  <si>
    <t>通常の事業実施地域内事業所数</t>
    <rPh sb="0" eb="2">
      <t>ツウジョウ</t>
    </rPh>
    <rPh sb="3" eb="5">
      <t>ジギョウ</t>
    </rPh>
    <rPh sb="5" eb="7">
      <t>ジッシ</t>
    </rPh>
    <rPh sb="7" eb="9">
      <t>チイキ</t>
    </rPh>
    <rPh sb="9" eb="10">
      <t>ナイ</t>
    </rPh>
    <rPh sb="10" eb="13">
      <t>ジギョウショ</t>
    </rPh>
    <rPh sb="13" eb="14">
      <t>スウ</t>
    </rPh>
    <phoneticPr fontId="2"/>
  </si>
  <si>
    <t>6月</t>
  </si>
  <si>
    <t>5事業所未満</t>
    <rPh sb="1" eb="4">
      <t>ジギョウショ</t>
    </rPh>
    <rPh sb="4" eb="6">
      <t>ミマン</t>
    </rPh>
    <phoneticPr fontId="2"/>
  </si>
  <si>
    <t>・</t>
  </si>
  <si>
    <t>理由書提出有無</t>
    <rPh sb="0" eb="3">
      <t>リユウショ</t>
    </rPh>
    <rPh sb="3" eb="5">
      <t>テイシュツ</t>
    </rPh>
    <rPh sb="5" eb="7">
      <t>ウム</t>
    </rPh>
    <phoneticPr fontId="2"/>
  </si>
  <si>
    <t>無</t>
    <rPh sb="0" eb="1">
      <t>ナ</t>
    </rPh>
    <phoneticPr fontId="2"/>
  </si>
  <si>
    <t>該当番号</t>
    <rPh sb="0" eb="2">
      <t>ガイトウ</t>
    </rPh>
    <rPh sb="2" eb="4">
      <t>バンゴウ</t>
    </rPh>
    <phoneticPr fontId="2"/>
  </si>
  <si>
    <t>長野市■■1丁目1－1</t>
    <rPh sb="0" eb="2">
      <t>ナガノ</t>
    </rPh>
    <rPh sb="2" eb="3">
      <t>シ</t>
    </rPh>
    <rPh sb="6" eb="8">
      <t>チョウメ</t>
    </rPh>
    <phoneticPr fontId="2"/>
  </si>
  <si>
    <t>19　正当な理由</t>
    <rPh sb="3" eb="5">
      <t>セイトウ</t>
    </rPh>
    <rPh sb="6" eb="8">
      <t>リユウ</t>
    </rPh>
    <phoneticPr fontId="2"/>
  </si>
  <si>
    <t>長野市○○町〇〇番地</t>
    <rPh sb="0" eb="2">
      <t>ナガノ</t>
    </rPh>
    <rPh sb="2" eb="3">
      <t>シ</t>
    </rPh>
    <phoneticPr fontId="2"/>
  </si>
  <si>
    <t>長野　花子</t>
    <rPh sb="0" eb="2">
      <t>ナガノ</t>
    </rPh>
    <rPh sb="3" eb="5">
      <t>ハナコ</t>
    </rPh>
    <phoneticPr fontId="2"/>
  </si>
  <si>
    <t>理事長　□□</t>
    <rPh sb="0" eb="3">
      <t>リジチョウ</t>
    </rPh>
    <phoneticPr fontId="2"/>
  </si>
  <si>
    <t>医療法人■</t>
    <rPh sb="0" eb="2">
      <t>イリョウ</t>
    </rPh>
    <rPh sb="2" eb="4">
      <t>ホウジン</t>
    </rPh>
    <phoneticPr fontId="2"/>
  </si>
  <si>
    <t>医療法人◎</t>
    <rPh sb="0" eb="2">
      <t>イリョウ</t>
    </rPh>
    <rPh sb="2" eb="4">
      <t>ホウジン</t>
    </rPh>
    <phoneticPr fontId="2"/>
  </si>
  <si>
    <t>理事長　■■</t>
    <rPh sb="0" eb="3">
      <t>リジチョウ</t>
    </rPh>
    <phoneticPr fontId="2"/>
  </si>
  <si>
    <t>7月</t>
  </si>
  <si>
    <t>医療法人△</t>
    <rPh sb="0" eb="2">
      <t>イリョウ</t>
    </rPh>
    <rPh sb="2" eb="4">
      <t>ホウジン</t>
    </rPh>
    <phoneticPr fontId="2"/>
  </si>
  <si>
    <t>平成　   年　   月　   日から平成　   年　   月    日</t>
    <rPh sb="0" eb="2">
      <t>ヘイセイ</t>
    </rPh>
    <rPh sb="6" eb="7">
      <t>ネン</t>
    </rPh>
    <rPh sb="11" eb="12">
      <t>ゲツ</t>
    </rPh>
    <rPh sb="16" eb="17">
      <t>ヒ</t>
    </rPh>
    <rPh sb="19" eb="21">
      <t>ヘイセイ</t>
    </rPh>
    <rPh sb="25" eb="26">
      <t>ネン</t>
    </rPh>
    <rPh sb="30" eb="31">
      <t>ゲツ</t>
    </rPh>
    <rPh sb="35" eb="36">
      <t>ヒ</t>
    </rPh>
    <phoneticPr fontId="2"/>
  </si>
  <si>
    <t>長野市△△2丁目2－2</t>
    <rPh sb="0" eb="2">
      <t>ナガノ</t>
    </rPh>
    <rPh sb="2" eb="3">
      <t>シ</t>
    </rPh>
    <rPh sb="6" eb="8">
      <t>チョウメ</t>
    </rPh>
    <phoneticPr fontId="2"/>
  </si>
  <si>
    <t>（ 　 ）</t>
  </si>
  <si>
    <t>株式会社▼</t>
    <rPh sb="0" eb="4">
      <t>カブシキガイシャ</t>
    </rPh>
    <phoneticPr fontId="2"/>
  </si>
  <si>
    <t>株式会社○○</t>
    <rPh sb="0" eb="4">
      <t>カブシキガイシャ</t>
    </rPh>
    <phoneticPr fontId="2"/>
  </si>
  <si>
    <t>代表取締役　▼▼</t>
    <rPh sb="0" eb="2">
      <t>ダイヒョウ</t>
    </rPh>
    <rPh sb="2" eb="5">
      <t>トリシマリヤク</t>
    </rPh>
    <phoneticPr fontId="2"/>
  </si>
  <si>
    <t>長野市▼▼町1番地</t>
    <rPh sb="0" eb="2">
      <t>ナガノ</t>
    </rPh>
    <rPh sb="2" eb="3">
      <t>シ</t>
    </rPh>
    <rPh sb="5" eb="6">
      <t>マチ</t>
    </rPh>
    <rPh sb="7" eb="9">
      <t>バンチ</t>
    </rPh>
    <phoneticPr fontId="2"/>
  </si>
  <si>
    <t>△△病院</t>
    <rPh sb="2" eb="4">
      <t>ビョウイン</t>
    </rPh>
    <phoneticPr fontId="2"/>
  </si>
  <si>
    <t>長野市（篠ノ井、川中島、更北、松代、若穂地区に限る）</t>
    <rPh sb="4" eb="7">
      <t>シノノイ</t>
    </rPh>
    <rPh sb="8" eb="11">
      <t>カワナカジマ</t>
    </rPh>
    <rPh sb="12" eb="14">
      <t>コウホク</t>
    </rPh>
    <rPh sb="15" eb="17">
      <t>マツシロ</t>
    </rPh>
    <rPh sb="18" eb="20">
      <t>ワカホ</t>
    </rPh>
    <rPh sb="20" eb="22">
      <t>チク</t>
    </rPh>
    <rPh sb="23" eb="24">
      <t>カギ</t>
    </rPh>
    <phoneticPr fontId="2"/>
  </si>
  <si>
    <t>老人保健施設■■</t>
    <rPh sb="0" eb="2">
      <t>ロウジン</t>
    </rPh>
    <rPh sb="2" eb="4">
      <t>ホケン</t>
    </rPh>
    <rPh sb="4" eb="6">
      <t>シセツ</t>
    </rPh>
    <phoneticPr fontId="2"/>
  </si>
  <si>
    <t>社会福祉法人★</t>
    <rPh sb="0" eb="2">
      <t>シャカイ</t>
    </rPh>
    <rPh sb="2" eb="4">
      <t>フクシ</t>
    </rPh>
    <rPh sb="4" eb="6">
      <t>ホウジン</t>
    </rPh>
    <phoneticPr fontId="2"/>
  </si>
  <si>
    <t>株式会社△</t>
    <rPh sb="0" eb="4">
      <t>カブシキガイシャ</t>
    </rPh>
    <phoneticPr fontId="2"/>
  </si>
  <si>
    <t>社会福祉法人○</t>
    <rPh sb="0" eb="2">
      <t>シャカイ</t>
    </rPh>
    <rPh sb="2" eb="4">
      <t>フクシ</t>
    </rPh>
    <rPh sb="4" eb="6">
      <t>ホウジン</t>
    </rPh>
    <phoneticPr fontId="2"/>
  </si>
  <si>
    <t>●株式会社</t>
    <rPh sb="1" eb="5">
      <t>カブシキガイシャ</t>
    </rPh>
    <phoneticPr fontId="2"/>
  </si>
  <si>
    <t>９　特定施設入居者生活介護（短期利用）を位置付けた居宅サービス計画数</t>
    <rPh sb="2" eb="4">
      <t>トクテイ</t>
    </rPh>
    <rPh sb="4" eb="6">
      <t>シセツ</t>
    </rPh>
    <rPh sb="6" eb="9">
      <t>ニュウキョシャ</t>
    </rPh>
    <rPh sb="9" eb="11">
      <t>セイカツ</t>
    </rPh>
    <rPh sb="11" eb="13">
      <t>カイゴ</t>
    </rPh>
    <rPh sb="14" eb="16">
      <t>タンキ</t>
    </rPh>
    <rPh sb="16" eb="18">
      <t>リヨウ</t>
    </rPh>
    <rPh sb="20" eb="23">
      <t>イチヅ</t>
    </rPh>
    <rPh sb="25" eb="27">
      <t>キョタク</t>
    </rPh>
    <rPh sb="31" eb="33">
      <t>ケイカク</t>
    </rPh>
    <rPh sb="33" eb="34">
      <t>スウ</t>
    </rPh>
    <phoneticPr fontId="2"/>
  </si>
  <si>
    <t>代表取締役　△△</t>
    <rPh sb="0" eb="2">
      <t>ダイヒョウ</t>
    </rPh>
    <rPh sb="2" eb="5">
      <t>トリシマリヤク</t>
    </rPh>
    <phoneticPr fontId="2"/>
  </si>
  <si>
    <t>認知症対応型通所介護を位置付けた計画総数</t>
    <rPh sb="0" eb="2">
      <t>ニンチ</t>
    </rPh>
    <rPh sb="2" eb="3">
      <t>ショウ</t>
    </rPh>
    <rPh sb="3" eb="6">
      <t>タイオウガタ</t>
    </rPh>
    <rPh sb="6" eb="8">
      <t>ツウショ</t>
    </rPh>
    <rPh sb="8" eb="10">
      <t>カイゴ</t>
    </rPh>
    <rPh sb="11" eb="13">
      <t>イチ</t>
    </rPh>
    <rPh sb="13" eb="14">
      <t>ツ</t>
    </rPh>
    <rPh sb="16" eb="17">
      <t>ケイ</t>
    </rPh>
    <rPh sb="17" eb="18">
      <t>ガ</t>
    </rPh>
    <rPh sb="18" eb="20">
      <t>ソウスウ</t>
    </rPh>
    <phoneticPr fontId="2"/>
  </si>
  <si>
    <t>社会福祉法人□</t>
    <rPh sb="0" eb="2">
      <t>シャカイ</t>
    </rPh>
    <rPh sb="2" eb="4">
      <t>フクシ</t>
    </rPh>
    <rPh sb="4" eb="6">
      <t>ホウジン</t>
    </rPh>
    <phoneticPr fontId="2"/>
  </si>
  <si>
    <t>　80％を超えたサービスについて、それぞれ該当する理由を選択して○欄に○を記載し、該当サービスのサービス番号</t>
    <rPh sb="37" eb="39">
      <t>キサイ</t>
    </rPh>
    <rPh sb="52" eb="54">
      <t>バンゴウ</t>
    </rPh>
    <phoneticPr fontId="2"/>
  </si>
  <si>
    <t>理事長　★★</t>
    <rPh sb="0" eb="3">
      <t>リジチョウ</t>
    </rPh>
    <phoneticPr fontId="2"/>
  </si>
  <si>
    <t>長野市★★1番地</t>
    <rPh sb="0" eb="2">
      <t>ナガノ</t>
    </rPh>
    <rPh sb="2" eb="3">
      <t>シ</t>
    </rPh>
    <rPh sb="6" eb="8">
      <t>バンチ</t>
    </rPh>
    <phoneticPr fontId="2"/>
  </si>
  <si>
    <t>理事長　☆☆</t>
    <rPh sb="0" eb="3">
      <t>リジチョウ</t>
    </rPh>
    <phoneticPr fontId="2"/>
  </si>
  <si>
    <t>☆☆病院</t>
    <rPh sb="2" eb="4">
      <t>ビョウイン</t>
    </rPh>
    <phoneticPr fontId="2"/>
  </si>
  <si>
    <t>長野市☆☆町1番地</t>
    <rPh sb="0" eb="2">
      <t>ナガノ</t>
    </rPh>
    <rPh sb="2" eb="3">
      <t>シ</t>
    </rPh>
    <rPh sb="5" eb="6">
      <t>マチ</t>
    </rPh>
    <rPh sb="7" eb="9">
      <t>バンチ</t>
    </rPh>
    <phoneticPr fontId="2"/>
  </si>
  <si>
    <t>長野市○○町5丁目5-5</t>
    <rPh sb="0" eb="2">
      <t>ナガノ</t>
    </rPh>
    <rPh sb="2" eb="3">
      <t>シ</t>
    </rPh>
    <rPh sb="5" eb="6">
      <t>マチ</t>
    </rPh>
    <rPh sb="7" eb="9">
      <t>チョウメ</t>
    </rPh>
    <phoneticPr fontId="2"/>
  </si>
  <si>
    <t>株式会社◎◎</t>
  </si>
  <si>
    <t>株式会社▼</t>
  </si>
  <si>
    <t>代表取締役　○○</t>
    <rPh sb="0" eb="2">
      <t>ダイヒョウ</t>
    </rPh>
    <rPh sb="2" eb="5">
      <t>トリシマリヤク</t>
    </rPh>
    <phoneticPr fontId="2"/>
  </si>
  <si>
    <t>理事長　◎◎</t>
    <rPh sb="0" eb="3">
      <t>リジチョウ</t>
    </rPh>
    <phoneticPr fontId="2"/>
  </si>
  <si>
    <t>◎◎事業所</t>
    <rPh sb="2" eb="5">
      <t>ジギョウショ</t>
    </rPh>
    <phoneticPr fontId="2"/>
  </si>
  <si>
    <t>デイサービス▼▼</t>
  </si>
  <si>
    <t>社会福祉法人☆</t>
    <rPh sb="0" eb="2">
      <t>シャカイ</t>
    </rPh>
    <rPh sb="2" eb="4">
      <t>フクシ</t>
    </rPh>
    <rPh sb="4" eb="6">
      <t>ホウジン</t>
    </rPh>
    <phoneticPr fontId="2"/>
  </si>
  <si>
    <t>長野市■■2丁目2－2</t>
    <rPh sb="0" eb="2">
      <t>ナガノ</t>
    </rPh>
    <rPh sb="2" eb="3">
      <t>シ</t>
    </rPh>
    <rPh sb="6" eb="8">
      <t>チョウメ</t>
    </rPh>
    <phoneticPr fontId="2"/>
  </si>
  <si>
    <t>長野市☆☆町2番地</t>
    <rPh sb="0" eb="2">
      <t>ナガノ</t>
    </rPh>
    <rPh sb="2" eb="3">
      <t>シ</t>
    </rPh>
    <rPh sb="5" eb="6">
      <t>マチ</t>
    </rPh>
    <rPh sb="7" eb="9">
      <t>バンチ</t>
    </rPh>
    <phoneticPr fontId="2"/>
  </si>
  <si>
    <t>社会福祉法人★</t>
  </si>
  <si>
    <t xml:space="preserve"> (1) 通常の事業の実施地域においてサービスごとでみた場合に所在する事業所が５未満</t>
    <rPh sb="31" eb="33">
      <t>ショザイ</t>
    </rPh>
    <rPh sb="35" eb="38">
      <t>ジギョウショ</t>
    </rPh>
    <phoneticPr fontId="2"/>
  </si>
  <si>
    <t>（うち通常の実施地域外）</t>
    <rPh sb="3" eb="5">
      <t>ツウジョウ</t>
    </rPh>
    <rPh sb="6" eb="8">
      <t>ジッシ</t>
    </rPh>
    <rPh sb="8" eb="10">
      <t>チイキ</t>
    </rPh>
    <rPh sb="10" eb="11">
      <t>ガイ</t>
    </rPh>
    <phoneticPr fontId="2"/>
  </si>
  <si>
    <t>16　認知症対応型共同生活介護（短期利用）を位置付けた居宅サービス計画数</t>
    <rPh sb="3" eb="5">
      <t>ニンチ</t>
    </rPh>
    <rPh sb="5" eb="6">
      <t>ショウ</t>
    </rPh>
    <rPh sb="6" eb="9">
      <t>タイオウガタ</t>
    </rPh>
    <rPh sb="9" eb="11">
      <t>キョウドウ</t>
    </rPh>
    <rPh sb="11" eb="13">
      <t>セイカツ</t>
    </rPh>
    <rPh sb="13" eb="15">
      <t>カイゴ</t>
    </rPh>
    <rPh sb="16" eb="18">
      <t>タンキ</t>
    </rPh>
    <rPh sb="18" eb="20">
      <t>リヨウ</t>
    </rPh>
    <rPh sb="22" eb="25">
      <t>イチヅ</t>
    </rPh>
    <rPh sb="27" eb="29">
      <t>キョタク</t>
    </rPh>
    <rPh sb="33" eb="35">
      <t>ケイカク</t>
    </rPh>
    <rPh sb="35" eb="36">
      <t>スウ</t>
    </rPh>
    <phoneticPr fontId="2"/>
  </si>
  <si>
    <t>2,8,11</t>
  </si>
  <si>
    <t>（　　）</t>
  </si>
  <si>
    <t>（ 3 ）</t>
  </si>
  <si>
    <t>医療法人◎</t>
  </si>
  <si>
    <t>医療法人■</t>
  </si>
  <si>
    <t>医療法人△</t>
  </si>
  <si>
    <t>社会福祉法人■</t>
  </si>
  <si>
    <t>株式会社★</t>
  </si>
  <si>
    <t>株式会社●</t>
  </si>
  <si>
    <t>社会福祉法人□</t>
  </si>
  <si>
    <t>ショートステイ★</t>
  </si>
  <si>
    <t>医療法人☆</t>
  </si>
  <si>
    <t>　15.小規模多機能型居宅介護（利用期間を定めて行うもの）　16.認知症対応型共同生活介護（利用期間を定めて行うもの）</t>
    <rPh sb="33" eb="35">
      <t>ニンチ</t>
    </rPh>
    <rPh sb="35" eb="36">
      <t>ショウ</t>
    </rPh>
    <rPh sb="36" eb="39">
      <t>タイオウガタ</t>
    </rPh>
    <rPh sb="39" eb="41">
      <t>キョウドウ</t>
    </rPh>
    <rPh sb="41" eb="43">
      <t>セイカツ</t>
    </rPh>
    <rPh sb="43" eb="45">
      <t>カイゴ</t>
    </rPh>
    <phoneticPr fontId="2"/>
  </si>
  <si>
    <t>株式会社○○</t>
  </si>
  <si>
    <t>株式会社▲■</t>
  </si>
  <si>
    <t>レンタル○○</t>
  </si>
  <si>
    <t>（ 1 ）</t>
  </si>
  <si>
    <t>（　　　）</t>
  </si>
  <si>
    <t>社会福祉法人☆</t>
  </si>
  <si>
    <t>☆☆ホーム</t>
  </si>
  <si>
    <t xml:space="preserve"> (2) 特別地域居宅介護支援加算を受けている</t>
  </si>
  <si>
    <t>　 1.訪問介護　2.訪問入浴介護　3.訪問看護　4.訪問リハビリテーション　5.通所介護　6.通所リハビリテーション　</t>
    <rPh sb="4" eb="6">
      <t>ホウモン</t>
    </rPh>
    <rPh sb="6" eb="8">
      <t>カイゴ</t>
    </rPh>
    <rPh sb="11" eb="13">
      <t>ホウモン</t>
    </rPh>
    <rPh sb="13" eb="15">
      <t>ニュウヨク</t>
    </rPh>
    <rPh sb="15" eb="17">
      <t>カイゴ</t>
    </rPh>
    <rPh sb="20" eb="22">
      <t>ホウモン</t>
    </rPh>
    <rPh sb="22" eb="24">
      <t>カンゴ</t>
    </rPh>
    <rPh sb="27" eb="29">
      <t>ホウモン</t>
    </rPh>
    <rPh sb="41" eb="45">
      <t>ツウショカイゴ</t>
    </rPh>
    <rPh sb="48" eb="50">
      <t>ツウショ</t>
    </rPh>
    <phoneticPr fontId="2"/>
  </si>
  <si>
    <t>長野市長　あて</t>
    <rPh sb="0" eb="4">
      <t>ナガノシチョウ</t>
    </rPh>
    <phoneticPr fontId="2"/>
  </si>
  <si>
    <t>△△ヘルパーステーション</t>
  </si>
  <si>
    <t>訪問入浴介護を位置付けた計画総数</t>
    <rPh sb="0" eb="2">
      <t>ホウモン</t>
    </rPh>
    <rPh sb="2" eb="4">
      <t>ニュウヨク</t>
    </rPh>
    <rPh sb="4" eb="6">
      <t>カイゴ</t>
    </rPh>
    <rPh sb="7" eb="9">
      <t>イチ</t>
    </rPh>
    <rPh sb="9" eb="10">
      <t>ツ</t>
    </rPh>
    <rPh sb="12" eb="13">
      <t>ケイ</t>
    </rPh>
    <rPh sb="13" eb="14">
      <t>ガ</t>
    </rPh>
    <rPh sb="14" eb="16">
      <t>ソウスウ</t>
    </rPh>
    <phoneticPr fontId="2"/>
  </si>
  <si>
    <t>訪問介護を位置付けた計画総数</t>
    <rPh sb="0" eb="2">
      <t>ホウモン</t>
    </rPh>
    <rPh sb="2" eb="4">
      <t>カイゴ</t>
    </rPh>
    <rPh sb="5" eb="7">
      <t>イチ</t>
    </rPh>
    <rPh sb="7" eb="8">
      <t>ツ</t>
    </rPh>
    <rPh sb="10" eb="11">
      <t>ケイ</t>
    </rPh>
    <rPh sb="11" eb="12">
      <t>ガ</t>
    </rPh>
    <rPh sb="12" eb="14">
      <t>ソウスウ</t>
    </rPh>
    <phoneticPr fontId="2"/>
  </si>
  <si>
    <t>訪問看護を位置付けた計画総数</t>
    <rPh sb="0" eb="2">
      <t>ホウモン</t>
    </rPh>
    <rPh sb="2" eb="4">
      <t>カンゴ</t>
    </rPh>
    <rPh sb="5" eb="7">
      <t>イチ</t>
    </rPh>
    <rPh sb="7" eb="8">
      <t>ツ</t>
    </rPh>
    <rPh sb="10" eb="11">
      <t>ケイ</t>
    </rPh>
    <rPh sb="11" eb="12">
      <t>ガ</t>
    </rPh>
    <rPh sb="12" eb="14">
      <t>ソウスウ</t>
    </rPh>
    <phoneticPr fontId="2"/>
  </si>
  <si>
    <t>訪問リハビリテーションを位置付けた計画総数</t>
    <rPh sb="0" eb="2">
      <t>ホウモン</t>
    </rPh>
    <rPh sb="12" eb="14">
      <t>イチ</t>
    </rPh>
    <rPh sb="14" eb="15">
      <t>ツ</t>
    </rPh>
    <rPh sb="17" eb="18">
      <t>ケイ</t>
    </rPh>
    <rPh sb="18" eb="19">
      <t>ガ</t>
    </rPh>
    <rPh sb="19" eb="21">
      <t>ソウスウ</t>
    </rPh>
    <phoneticPr fontId="2"/>
  </si>
  <si>
    <t>通所介護を位置付けた計画総数</t>
    <rPh sb="0" eb="2">
      <t>ツウショ</t>
    </rPh>
    <rPh sb="2" eb="4">
      <t>カイゴ</t>
    </rPh>
    <rPh sb="5" eb="7">
      <t>イチ</t>
    </rPh>
    <rPh sb="7" eb="8">
      <t>ツ</t>
    </rPh>
    <rPh sb="10" eb="11">
      <t>ケイ</t>
    </rPh>
    <rPh sb="11" eb="12">
      <t>ガ</t>
    </rPh>
    <rPh sb="12" eb="14">
      <t>ソウスウ</t>
    </rPh>
    <phoneticPr fontId="2"/>
  </si>
  <si>
    <t>通所リハビリテーションを位置付けた計画総数</t>
    <rPh sb="0" eb="2">
      <t>ツウショ</t>
    </rPh>
    <rPh sb="12" eb="14">
      <t>イチ</t>
    </rPh>
    <rPh sb="14" eb="15">
      <t>ツ</t>
    </rPh>
    <rPh sb="17" eb="18">
      <t>ケイ</t>
    </rPh>
    <rPh sb="18" eb="19">
      <t>ガ</t>
    </rPh>
    <rPh sb="19" eb="21">
      <t>ソウスウ</t>
    </rPh>
    <phoneticPr fontId="2"/>
  </si>
  <si>
    <t>短期入所生活介護を位置付けた計画総数</t>
    <rPh sb="0" eb="2">
      <t>タンキ</t>
    </rPh>
    <rPh sb="2" eb="4">
      <t>ニュウショ</t>
    </rPh>
    <rPh sb="4" eb="6">
      <t>セイカツ</t>
    </rPh>
    <rPh sb="6" eb="8">
      <t>カイゴ</t>
    </rPh>
    <rPh sb="9" eb="11">
      <t>イチ</t>
    </rPh>
    <rPh sb="11" eb="12">
      <t>ツ</t>
    </rPh>
    <rPh sb="14" eb="15">
      <t>ケイ</t>
    </rPh>
    <rPh sb="15" eb="16">
      <t>ガ</t>
    </rPh>
    <rPh sb="16" eb="18">
      <t>ソウスウ</t>
    </rPh>
    <phoneticPr fontId="2"/>
  </si>
  <si>
    <t>４　訪問リハビリテーションを位置付けた居宅サービス計画数</t>
    <rPh sb="2" eb="4">
      <t>ホウモン</t>
    </rPh>
    <rPh sb="14" eb="17">
      <t>イチヅ</t>
    </rPh>
    <rPh sb="19" eb="21">
      <t>キョタク</t>
    </rPh>
    <rPh sb="25" eb="27">
      <t>ケイカク</t>
    </rPh>
    <rPh sb="27" eb="28">
      <t>スウ</t>
    </rPh>
    <phoneticPr fontId="2"/>
  </si>
  <si>
    <t>短期入所療養介護を位置付けた計画総数</t>
    <rPh sb="0" eb="2">
      <t>タンキ</t>
    </rPh>
    <rPh sb="2" eb="4">
      <t>ニュウショ</t>
    </rPh>
    <rPh sb="4" eb="6">
      <t>リョウヨウ</t>
    </rPh>
    <rPh sb="6" eb="8">
      <t>カイゴ</t>
    </rPh>
    <rPh sb="9" eb="11">
      <t>イチ</t>
    </rPh>
    <rPh sb="11" eb="12">
      <t>ツ</t>
    </rPh>
    <rPh sb="14" eb="15">
      <t>ケイ</t>
    </rPh>
    <rPh sb="15" eb="16">
      <t>ガ</t>
    </rPh>
    <rPh sb="16" eb="18">
      <t>ソウスウ</t>
    </rPh>
    <phoneticPr fontId="2"/>
  </si>
  <si>
    <t>特定施設入居者生活介護（短期利用）を位置付けた計画総数</t>
    <rPh sb="0" eb="2">
      <t>トクテイ</t>
    </rPh>
    <rPh sb="2" eb="4">
      <t>シセツ</t>
    </rPh>
    <rPh sb="4" eb="7">
      <t>ニュウキョシャ</t>
    </rPh>
    <rPh sb="7" eb="9">
      <t>セイカツ</t>
    </rPh>
    <rPh sb="9" eb="11">
      <t>カイゴ</t>
    </rPh>
    <rPh sb="12" eb="14">
      <t>タンキ</t>
    </rPh>
    <rPh sb="14" eb="16">
      <t>リヨウ</t>
    </rPh>
    <rPh sb="18" eb="20">
      <t>イチ</t>
    </rPh>
    <rPh sb="20" eb="21">
      <t>ツ</t>
    </rPh>
    <rPh sb="23" eb="24">
      <t>ケイ</t>
    </rPh>
    <rPh sb="24" eb="25">
      <t>ガ</t>
    </rPh>
    <rPh sb="25" eb="27">
      <t>ソウスウ</t>
    </rPh>
    <phoneticPr fontId="2"/>
  </si>
  <si>
    <t>福祉用具貸与を位置付けた計画総数</t>
    <rPh sb="0" eb="2">
      <t>フクシ</t>
    </rPh>
    <rPh sb="2" eb="4">
      <t>ヨウグ</t>
    </rPh>
    <rPh sb="4" eb="6">
      <t>タイヨ</t>
    </rPh>
    <rPh sb="7" eb="9">
      <t>イチ</t>
    </rPh>
    <rPh sb="9" eb="10">
      <t>ツ</t>
    </rPh>
    <rPh sb="12" eb="13">
      <t>ケイ</t>
    </rPh>
    <rPh sb="13" eb="14">
      <t>ガ</t>
    </rPh>
    <rPh sb="14" eb="16">
      <t>ソウスウ</t>
    </rPh>
    <phoneticPr fontId="2"/>
  </si>
  <si>
    <t>定期巡回・随時対応型訪問介護看護を位置付けた計画総数</t>
    <rPh sb="0" eb="2">
      <t>テイキ</t>
    </rPh>
    <rPh sb="2" eb="4">
      <t>ジュンカイ</t>
    </rPh>
    <rPh sb="5" eb="7">
      <t>ズイジ</t>
    </rPh>
    <rPh sb="7" eb="10">
      <t>タイオウガタ</t>
    </rPh>
    <rPh sb="10" eb="12">
      <t>ホウモン</t>
    </rPh>
    <rPh sb="12" eb="14">
      <t>カイゴ</t>
    </rPh>
    <rPh sb="14" eb="16">
      <t>カンゴ</t>
    </rPh>
    <rPh sb="17" eb="19">
      <t>イチ</t>
    </rPh>
    <rPh sb="19" eb="20">
      <t>ツ</t>
    </rPh>
    <rPh sb="22" eb="23">
      <t>ケイ</t>
    </rPh>
    <rPh sb="23" eb="24">
      <t>ガ</t>
    </rPh>
    <rPh sb="24" eb="26">
      <t>ソウスウ</t>
    </rPh>
    <phoneticPr fontId="2"/>
  </si>
  <si>
    <t>夜間対応型訪問介護を位置付けた計画総数</t>
    <rPh sb="0" eb="2">
      <t>ヤカン</t>
    </rPh>
    <rPh sb="2" eb="5">
      <t>タイオウガタ</t>
    </rPh>
    <rPh sb="5" eb="7">
      <t>ホウモン</t>
    </rPh>
    <rPh sb="7" eb="9">
      <t>カイゴ</t>
    </rPh>
    <rPh sb="10" eb="12">
      <t>イチ</t>
    </rPh>
    <rPh sb="12" eb="13">
      <t>ツ</t>
    </rPh>
    <rPh sb="15" eb="16">
      <t>ケイ</t>
    </rPh>
    <rPh sb="16" eb="17">
      <t>ガ</t>
    </rPh>
    <rPh sb="17" eb="19">
      <t>ソウスウ</t>
    </rPh>
    <phoneticPr fontId="2"/>
  </si>
  <si>
    <t>小規模多機能型居宅介護（短期利用）を位置付けた計画総数</t>
    <rPh sb="0" eb="3">
      <t>ショウキボ</t>
    </rPh>
    <rPh sb="3" eb="7">
      <t>タキノウガタ</t>
    </rPh>
    <rPh sb="7" eb="9">
      <t>キョタク</t>
    </rPh>
    <rPh sb="9" eb="11">
      <t>カイゴ</t>
    </rPh>
    <rPh sb="12" eb="14">
      <t>タンキ</t>
    </rPh>
    <rPh sb="14" eb="16">
      <t>リヨウ</t>
    </rPh>
    <rPh sb="18" eb="20">
      <t>イチ</t>
    </rPh>
    <rPh sb="20" eb="21">
      <t>ツ</t>
    </rPh>
    <rPh sb="23" eb="24">
      <t>ケイ</t>
    </rPh>
    <rPh sb="24" eb="25">
      <t>ガ</t>
    </rPh>
    <rPh sb="25" eb="27">
      <t>ソウスウ</t>
    </rPh>
    <phoneticPr fontId="2"/>
  </si>
  <si>
    <t>認知症対応型共同生活介護（短期利用）を位置付けた計画総数</t>
    <rPh sb="0" eb="2">
      <t>ニンチ</t>
    </rPh>
    <rPh sb="2" eb="3">
      <t>ショウ</t>
    </rPh>
    <rPh sb="3" eb="6">
      <t>タイオウガタ</t>
    </rPh>
    <rPh sb="6" eb="8">
      <t>キョウドウ</t>
    </rPh>
    <rPh sb="8" eb="10">
      <t>セイカツ</t>
    </rPh>
    <rPh sb="10" eb="12">
      <t>カイゴ</t>
    </rPh>
    <rPh sb="13" eb="15">
      <t>タンキ</t>
    </rPh>
    <rPh sb="15" eb="17">
      <t>リヨウ</t>
    </rPh>
    <rPh sb="19" eb="21">
      <t>イチ</t>
    </rPh>
    <rPh sb="21" eb="22">
      <t>ツ</t>
    </rPh>
    <rPh sb="24" eb="25">
      <t>ケイ</t>
    </rPh>
    <rPh sb="25" eb="26">
      <t>ガ</t>
    </rPh>
    <rPh sb="26" eb="28">
      <t>ソウスウ</t>
    </rPh>
    <phoneticPr fontId="2"/>
  </si>
  <si>
    <t>地域密着型特定施設入居者生活介護（短期利用）を位置付けた計画総数</t>
    <rPh sb="0" eb="2">
      <t>チイキ</t>
    </rPh>
    <rPh sb="2" eb="5">
      <t>ミッチャクガタ</t>
    </rPh>
    <rPh sb="5" eb="7">
      <t>トクテイ</t>
    </rPh>
    <rPh sb="7" eb="9">
      <t>シセツ</t>
    </rPh>
    <rPh sb="9" eb="12">
      <t>ニュウキョシャ</t>
    </rPh>
    <rPh sb="12" eb="14">
      <t>セイカツ</t>
    </rPh>
    <rPh sb="14" eb="16">
      <t>カイゴ</t>
    </rPh>
    <rPh sb="17" eb="19">
      <t>タンキ</t>
    </rPh>
    <rPh sb="19" eb="21">
      <t>リヨウ</t>
    </rPh>
    <rPh sb="23" eb="25">
      <t>イチ</t>
    </rPh>
    <rPh sb="25" eb="26">
      <t>ツ</t>
    </rPh>
    <rPh sb="28" eb="29">
      <t>ケイ</t>
    </rPh>
    <rPh sb="29" eb="30">
      <t>ガ</t>
    </rPh>
    <rPh sb="30" eb="32">
      <t>ソウスウ</t>
    </rPh>
    <phoneticPr fontId="2"/>
  </si>
  <si>
    <t>看護小規模多機能型居宅介護（短期利用）を位置付けた計画総数</t>
    <rPh sb="0" eb="2">
      <t>カンゴ</t>
    </rPh>
    <rPh sb="2" eb="5">
      <t>ショウキボ</t>
    </rPh>
    <rPh sb="5" eb="9">
      <t>タキノウガタ</t>
    </rPh>
    <rPh sb="9" eb="11">
      <t>キョタク</t>
    </rPh>
    <rPh sb="11" eb="13">
      <t>カイゴ</t>
    </rPh>
    <rPh sb="14" eb="16">
      <t>タンキ</t>
    </rPh>
    <rPh sb="16" eb="18">
      <t>リヨウ</t>
    </rPh>
    <rPh sb="20" eb="22">
      <t>イチ</t>
    </rPh>
    <rPh sb="22" eb="23">
      <t>ツ</t>
    </rPh>
    <rPh sb="25" eb="26">
      <t>ケイ</t>
    </rPh>
    <rPh sb="26" eb="27">
      <t>ガ</t>
    </rPh>
    <rPh sb="27" eb="29">
      <t>ソウスウ</t>
    </rPh>
    <phoneticPr fontId="2"/>
  </si>
  <si>
    <t xml:space="preserve"> (3) 平均の居宅サービス計画件数が月当たり20件以下</t>
    <rPh sb="19" eb="21">
      <t>ツキア</t>
    </rPh>
    <phoneticPr fontId="2"/>
  </si>
  <si>
    <t xml:space="preserve"> (5) サービスの質が高いことによる利用者の希望を勘案した</t>
  </si>
  <si>
    <t xml:space="preserve"> (4) サービスごとでみたときに、居宅サービス計画が月当たり平均10件以下</t>
    <rPh sb="36" eb="38">
      <t>イカ</t>
    </rPh>
    <phoneticPr fontId="2"/>
  </si>
  <si>
    <t>　　定めて行うもの）</t>
  </si>
  <si>
    <t>026-・・・-・・・・</t>
  </si>
  <si>
    <t>1,3,5</t>
  </si>
  <si>
    <t>　（下欄から数字を選択）を記入欄に記入してください。※(1)、(5)、(6)の場合は、必要資料を添付してください。</t>
    <rPh sb="2" eb="3">
      <t>シタ</t>
    </rPh>
    <rPh sb="3" eb="4">
      <t>ラン</t>
    </rPh>
    <rPh sb="6" eb="8">
      <t>スウジ</t>
    </rPh>
    <rPh sb="9" eb="11">
      <t>センタク</t>
    </rPh>
    <phoneticPr fontId="2"/>
  </si>
  <si>
    <t xml:space="preserve"> (6) 地域ケア会議等でやむを得ないと認められた場合</t>
    <rPh sb="5" eb="7">
      <t>チイキ</t>
    </rPh>
    <rPh sb="9" eb="12">
      <t>カイギトウ</t>
    </rPh>
    <rPh sb="16" eb="17">
      <t>エ</t>
    </rPh>
    <rPh sb="20" eb="21">
      <t>ミト</t>
    </rPh>
    <rPh sb="25" eb="27">
      <t>バアイ</t>
    </rPh>
    <phoneticPr fontId="2"/>
  </si>
  <si>
    <t>平成　28　年　9　月　12　日</t>
    <rPh sb="0" eb="2">
      <t>ヘイセイ</t>
    </rPh>
    <rPh sb="6" eb="7">
      <t>ネン</t>
    </rPh>
    <rPh sb="10" eb="11">
      <t>ガツ</t>
    </rPh>
    <rPh sb="15" eb="16">
      <t>ヒ</t>
    </rPh>
    <phoneticPr fontId="2"/>
  </si>
  <si>
    <t>平成　28年　10月　1日から平成　29年　3月31日</t>
    <rPh sb="0" eb="2">
      <t>ヘイセイ</t>
    </rPh>
    <rPh sb="5" eb="6">
      <t>ネン</t>
    </rPh>
    <rPh sb="9" eb="10">
      <t>ゲツ</t>
    </rPh>
    <rPh sb="12" eb="13">
      <t>ヒ</t>
    </rPh>
    <rPh sb="15" eb="17">
      <t>ヘイセイ</t>
    </rPh>
    <rPh sb="20" eb="21">
      <t>ネン</t>
    </rPh>
    <rPh sb="23" eb="24">
      <t>ゲツ</t>
    </rPh>
    <rPh sb="26" eb="27">
      <t>ヒ</t>
    </rPh>
    <phoneticPr fontId="2"/>
  </si>
  <si>
    <t>3月</t>
    <rPh sb="1" eb="2">
      <t>ツキ</t>
    </rPh>
    <phoneticPr fontId="2"/>
  </si>
  <si>
    <t>4月</t>
    <rPh sb="1" eb="2">
      <t>ガツ</t>
    </rPh>
    <phoneticPr fontId="2"/>
  </si>
  <si>
    <t>5月</t>
  </si>
  <si>
    <t>地域密着型通所介護を位置付けた計画総数</t>
    <rPh sb="0" eb="2">
      <t>チイキ</t>
    </rPh>
    <rPh sb="2" eb="5">
      <t>ミッチャクガタ</t>
    </rPh>
    <rPh sb="5" eb="7">
      <t>ツウショ</t>
    </rPh>
    <rPh sb="7" eb="9">
      <t>カイゴ</t>
    </rPh>
    <rPh sb="10" eb="12">
      <t>イチ</t>
    </rPh>
    <rPh sb="12" eb="13">
      <t>ツ</t>
    </rPh>
    <rPh sb="15" eb="16">
      <t>ケイ</t>
    </rPh>
    <rPh sb="16" eb="17">
      <t>ガ</t>
    </rPh>
    <rPh sb="17" eb="19">
      <t>ソウスウ</t>
    </rPh>
    <phoneticPr fontId="2"/>
  </si>
  <si>
    <t>　11.定期巡回・随時対応型訪問介護看護　12.夜間対応型訪問介護　13.地域密着型通所介護　14.認知症対応型通所介護　</t>
    <rPh sb="24" eb="26">
      <t>ヤカン</t>
    </rPh>
    <rPh sb="26" eb="29">
      <t>タイオウガタ</t>
    </rPh>
    <rPh sb="29" eb="31">
      <t>ホウモン</t>
    </rPh>
    <rPh sb="31" eb="33">
      <t>カイゴ</t>
    </rPh>
    <rPh sb="37" eb="39">
      <t>チイキ</t>
    </rPh>
    <rPh sb="39" eb="41">
      <t>ミッチャク</t>
    </rPh>
    <rPh sb="41" eb="42">
      <t>ガタ</t>
    </rPh>
    <rPh sb="42" eb="44">
      <t>ツウショ</t>
    </rPh>
    <rPh sb="44" eb="46">
      <t>カイゴ</t>
    </rPh>
    <rPh sb="50" eb="53">
      <t>ニンチショウ</t>
    </rPh>
    <rPh sb="53" eb="56">
      <t>タイオウガタ</t>
    </rPh>
    <rPh sb="56" eb="60">
      <t>ツウショカイゴ</t>
    </rPh>
    <phoneticPr fontId="2"/>
  </si>
  <si>
    <t>　17.地域密着型特定施設入居者生活介護（利用期間を定めて行うもの）　18.看護小規模多機能型居宅介護（利用期間を</t>
    <rPh sb="4" eb="6">
      <t>チイキ</t>
    </rPh>
    <rPh sb="6" eb="9">
      <t>ミッチャクガタ</t>
    </rPh>
    <rPh sb="9" eb="11">
      <t>トクテイ</t>
    </rPh>
    <rPh sb="11" eb="13">
      <t>シセツ</t>
    </rPh>
    <rPh sb="13" eb="16">
      <t>ニュウキョシャ</t>
    </rPh>
    <rPh sb="16" eb="18">
      <t>セイカツ</t>
    </rPh>
    <rPh sb="18" eb="20">
      <t>カイゴ</t>
    </rPh>
    <rPh sb="38" eb="40">
      <t>カンゴ</t>
    </rPh>
    <rPh sb="40" eb="43">
      <t>ショウキボ</t>
    </rPh>
    <rPh sb="43" eb="47">
      <t>タキノウガタ</t>
    </rPh>
    <rPh sb="47" eb="49">
      <t>キョタク</t>
    </rPh>
    <rPh sb="49" eb="51">
      <t>カイゴ</t>
    </rPh>
    <phoneticPr fontId="2"/>
  </si>
  <si>
    <t>地域密着型通所介護を位置付けた計画総数</t>
    <rPh sb="0" eb="5">
      <t>チイキミッチャクガタ</t>
    </rPh>
    <rPh sb="5" eb="7">
      <t>ツウショ</t>
    </rPh>
    <rPh sb="7" eb="9">
      <t>カイゴ</t>
    </rPh>
    <rPh sb="10" eb="12">
      <t>イチ</t>
    </rPh>
    <rPh sb="12" eb="13">
      <t>ツ</t>
    </rPh>
    <rPh sb="15" eb="16">
      <t>ケイ</t>
    </rPh>
    <rPh sb="16" eb="17">
      <t>ガ</t>
    </rPh>
    <rPh sb="17" eb="19">
      <t>ソウスウ</t>
    </rPh>
    <phoneticPr fontId="2"/>
  </si>
  <si>
    <t>★★デイサービスセンター</t>
  </si>
  <si>
    <t>　判定期間における居宅サービス計画総数</t>
    <rPh sb="1" eb="3">
      <t>ハンテイ</t>
    </rPh>
    <rPh sb="3" eb="5">
      <t>キカン</t>
    </rPh>
    <rPh sb="9" eb="11">
      <t>キョタク</t>
    </rPh>
    <rPh sb="15" eb="17">
      <t>ケイカク</t>
    </rPh>
    <rPh sb="17" eb="19">
      <t>ソウスウ</t>
    </rPh>
    <phoneticPr fontId="2"/>
  </si>
  <si>
    <t>１　訪問介護を位置付けた居宅サービス計画数</t>
    <rPh sb="2" eb="4">
      <t>ホウモン</t>
    </rPh>
    <rPh sb="4" eb="6">
      <t>カイゴ</t>
    </rPh>
    <rPh sb="7" eb="10">
      <t>イチヅ</t>
    </rPh>
    <rPh sb="12" eb="14">
      <t>キョタク</t>
    </rPh>
    <rPh sb="18" eb="20">
      <t>ケイカク</t>
    </rPh>
    <rPh sb="20" eb="21">
      <t>スウ</t>
    </rPh>
    <phoneticPr fontId="2"/>
  </si>
  <si>
    <t>２　訪問入浴介護を位置付けた居宅サービス計画数</t>
    <rPh sb="2" eb="4">
      <t>ホウモン</t>
    </rPh>
    <rPh sb="4" eb="6">
      <t>ニュウヨク</t>
    </rPh>
    <rPh sb="6" eb="8">
      <t>カイゴ</t>
    </rPh>
    <rPh sb="9" eb="12">
      <t>イチヅ</t>
    </rPh>
    <rPh sb="14" eb="16">
      <t>キョタク</t>
    </rPh>
    <rPh sb="20" eb="22">
      <t>ケイカク</t>
    </rPh>
    <rPh sb="22" eb="23">
      <t>スウ</t>
    </rPh>
    <phoneticPr fontId="2"/>
  </si>
  <si>
    <t>５　通所介護を位置付けた居宅サービス計画数</t>
    <rPh sb="2" eb="4">
      <t>ツウショ</t>
    </rPh>
    <rPh sb="4" eb="6">
      <t>カイゴ</t>
    </rPh>
    <rPh sb="7" eb="10">
      <t>イチヅ</t>
    </rPh>
    <rPh sb="12" eb="14">
      <t>キョタク</t>
    </rPh>
    <rPh sb="18" eb="20">
      <t>ケイカク</t>
    </rPh>
    <rPh sb="20" eb="21">
      <t>スウ</t>
    </rPh>
    <phoneticPr fontId="2"/>
  </si>
  <si>
    <t>６　通所リハビリテーションを位置付けた居宅サービス計画数</t>
    <rPh sb="2" eb="4">
      <t>ツウショ</t>
    </rPh>
    <rPh sb="14" eb="17">
      <t>イチヅ</t>
    </rPh>
    <rPh sb="19" eb="21">
      <t>キョタク</t>
    </rPh>
    <rPh sb="25" eb="27">
      <t>ケイカク</t>
    </rPh>
    <rPh sb="27" eb="28">
      <t>スウ</t>
    </rPh>
    <phoneticPr fontId="2"/>
  </si>
  <si>
    <t>７　短期入所生活介護を位置付けた居宅サービス計画数</t>
    <rPh sb="2" eb="4">
      <t>タンキ</t>
    </rPh>
    <rPh sb="4" eb="6">
      <t>ニュウショ</t>
    </rPh>
    <rPh sb="6" eb="8">
      <t>セイカツ</t>
    </rPh>
    <rPh sb="8" eb="10">
      <t>カイゴ</t>
    </rPh>
    <rPh sb="11" eb="14">
      <t>イチヅ</t>
    </rPh>
    <rPh sb="16" eb="18">
      <t>キョタク</t>
    </rPh>
    <rPh sb="22" eb="24">
      <t>ケイカク</t>
    </rPh>
    <rPh sb="24" eb="25">
      <t>スウ</t>
    </rPh>
    <phoneticPr fontId="2"/>
  </si>
  <si>
    <t>８　短期入所療養介護を位置付けた居宅サービス計画数</t>
    <rPh sb="2" eb="4">
      <t>タンキ</t>
    </rPh>
    <rPh sb="4" eb="6">
      <t>ニュウショ</t>
    </rPh>
    <rPh sb="6" eb="8">
      <t>リョウヨウ</t>
    </rPh>
    <rPh sb="8" eb="10">
      <t>カイゴ</t>
    </rPh>
    <rPh sb="11" eb="14">
      <t>イチヅ</t>
    </rPh>
    <rPh sb="16" eb="18">
      <t>キョタク</t>
    </rPh>
    <rPh sb="22" eb="24">
      <t>ケイカク</t>
    </rPh>
    <rPh sb="24" eb="25">
      <t>スウ</t>
    </rPh>
    <phoneticPr fontId="2"/>
  </si>
  <si>
    <t>10　福祉用具貸与を位置付けた居宅サービス計画数</t>
    <rPh sb="3" eb="5">
      <t>フクシ</t>
    </rPh>
    <rPh sb="5" eb="7">
      <t>ヨウグ</t>
    </rPh>
    <rPh sb="7" eb="9">
      <t>タイヨ</t>
    </rPh>
    <rPh sb="10" eb="13">
      <t>イチヅ</t>
    </rPh>
    <rPh sb="15" eb="17">
      <t>キョタク</t>
    </rPh>
    <rPh sb="21" eb="23">
      <t>ケイカク</t>
    </rPh>
    <rPh sb="23" eb="24">
      <t>スウ</t>
    </rPh>
    <phoneticPr fontId="2"/>
  </si>
  <si>
    <t>12　夜間対応型訪問介護を位置付けた居宅サービス計画数</t>
    <rPh sb="3" eb="5">
      <t>ヤカン</t>
    </rPh>
    <rPh sb="5" eb="8">
      <t>タイオウガタ</t>
    </rPh>
    <rPh sb="8" eb="10">
      <t>ホウモン</t>
    </rPh>
    <rPh sb="10" eb="12">
      <t>カイゴ</t>
    </rPh>
    <rPh sb="13" eb="16">
      <t>イチヅ</t>
    </rPh>
    <rPh sb="18" eb="20">
      <t>キョタク</t>
    </rPh>
    <rPh sb="24" eb="26">
      <t>ケイカク</t>
    </rPh>
    <rPh sb="26" eb="27">
      <t>スウ</t>
    </rPh>
    <phoneticPr fontId="2"/>
  </si>
  <si>
    <t>13　地域密着型通所介護を位置付けた居宅サービス計画数</t>
    <rPh sb="3" eb="8">
      <t>チイキミッチャクガタ</t>
    </rPh>
    <rPh sb="8" eb="10">
      <t>ツウショ</t>
    </rPh>
    <rPh sb="10" eb="12">
      <t>カイゴ</t>
    </rPh>
    <rPh sb="13" eb="16">
      <t>イチヅ</t>
    </rPh>
    <rPh sb="18" eb="20">
      <t>キョタク</t>
    </rPh>
    <rPh sb="24" eb="26">
      <t>ケイカク</t>
    </rPh>
    <rPh sb="26" eb="27">
      <t>スウ</t>
    </rPh>
    <phoneticPr fontId="2"/>
  </si>
  <si>
    <t>14　認知症対応型通所介護を位置付けた居宅サービス計画数</t>
    <rPh sb="3" eb="5">
      <t>ニンチ</t>
    </rPh>
    <rPh sb="5" eb="6">
      <t>ショウ</t>
    </rPh>
    <rPh sb="6" eb="9">
      <t>タイオウガタ</t>
    </rPh>
    <rPh sb="9" eb="11">
      <t>ツウショ</t>
    </rPh>
    <rPh sb="11" eb="13">
      <t>カイゴ</t>
    </rPh>
    <rPh sb="14" eb="17">
      <t>イチヅ</t>
    </rPh>
    <rPh sb="19" eb="21">
      <t>キョタク</t>
    </rPh>
    <rPh sb="25" eb="27">
      <t>ケイカク</t>
    </rPh>
    <rPh sb="27" eb="28">
      <t>スウ</t>
    </rPh>
    <phoneticPr fontId="2"/>
  </si>
  <si>
    <t>15　小規模多機能型居宅介護(短期利用)を位置付けた居宅サービス計画数</t>
    <rPh sb="3" eb="6">
      <t>ショウキボ</t>
    </rPh>
    <rPh sb="6" eb="10">
      <t>タキノウガタ</t>
    </rPh>
    <rPh sb="10" eb="12">
      <t>キョタク</t>
    </rPh>
    <rPh sb="12" eb="14">
      <t>カイゴ</t>
    </rPh>
    <rPh sb="15" eb="17">
      <t>タンキ</t>
    </rPh>
    <rPh sb="17" eb="19">
      <t>リヨウ</t>
    </rPh>
    <rPh sb="21" eb="24">
      <t>イチヅ</t>
    </rPh>
    <rPh sb="26" eb="28">
      <t>キョタク</t>
    </rPh>
    <rPh sb="32" eb="34">
      <t>ケイカク</t>
    </rPh>
    <rPh sb="34" eb="35">
      <t>スウ</t>
    </rPh>
    <phoneticPr fontId="2"/>
  </si>
  <si>
    <t>17　地域密着型特定施設入居者生活介護(短期利用）を位置付けた居宅サービス計画数</t>
    <rPh sb="3" eb="5">
      <t>チイキ</t>
    </rPh>
    <rPh sb="5" eb="8">
      <t>ミッチャクガタ</t>
    </rPh>
    <rPh sb="8" eb="10">
      <t>トクテイ</t>
    </rPh>
    <rPh sb="10" eb="12">
      <t>シセツ</t>
    </rPh>
    <rPh sb="12" eb="15">
      <t>ニュウキョシャ</t>
    </rPh>
    <rPh sb="15" eb="17">
      <t>セイカツ</t>
    </rPh>
    <rPh sb="17" eb="19">
      <t>カイゴ</t>
    </rPh>
    <rPh sb="20" eb="22">
      <t>タンキ</t>
    </rPh>
    <rPh sb="22" eb="24">
      <t>リヨウ</t>
    </rPh>
    <rPh sb="26" eb="29">
      <t>イチヅ</t>
    </rPh>
    <rPh sb="31" eb="33">
      <t>キョタク</t>
    </rPh>
    <rPh sb="37" eb="39">
      <t>ケイカク</t>
    </rPh>
    <rPh sb="39" eb="40">
      <t>スウ</t>
    </rPh>
    <phoneticPr fontId="2"/>
  </si>
  <si>
    <t>18　看護小規模多機能型居宅介護(短期利用)を位置付けた居宅サービス計画数</t>
    <rPh sb="3" eb="5">
      <t>カンゴ</t>
    </rPh>
    <rPh sb="5" eb="8">
      <t>ショウキボ</t>
    </rPh>
    <rPh sb="8" eb="12">
      <t>タキノウガタ</t>
    </rPh>
    <rPh sb="12" eb="14">
      <t>キョタク</t>
    </rPh>
    <rPh sb="14" eb="16">
      <t>カイゴ</t>
    </rPh>
    <rPh sb="17" eb="19">
      <t>タンキ</t>
    </rPh>
    <rPh sb="19" eb="21">
      <t>リヨウ</t>
    </rPh>
    <rPh sb="23" eb="26">
      <t>イチヅ</t>
    </rPh>
    <rPh sb="28" eb="30">
      <t>キョタク</t>
    </rPh>
    <rPh sb="34" eb="36">
      <t>ケイカク</t>
    </rPh>
    <rPh sb="36" eb="37">
      <t>スウ</t>
    </rPh>
    <phoneticPr fontId="2"/>
  </si>
  <si>
    <t>令和　  　年　  　月　  　日</t>
    <rPh sb="0" eb="2">
      <t>レイワ</t>
    </rPh>
    <rPh sb="6" eb="7">
      <t>ネン</t>
    </rPh>
    <rPh sb="11" eb="12">
      <t>ガツ</t>
    </rPh>
    <rPh sb="16" eb="17">
      <t>ヒ</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</si>
</sst>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月&quot;"/>
    <numFmt numFmtId="179" formatCode="0_ "/>
    <numFmt numFmtId="177" formatCode="\(&quot;う&quot;&quot;ち&quot;General\)"/>
    <numFmt numFmtId="178" formatCode="_ * #,##0_ ;_ * \-#,##0_ ;_ * &quot;&quot;_ ;_ @_ "/>
  </numFmts>
  <fonts count="14">
    <font>
      <sz val="11"/>
      <color auto="1"/>
      <name val="ＭＳ Ｐゴシック"/>
      <family val="3"/>
    </font>
    <font>
      <sz val="10"/>
      <color auto="1"/>
      <name val="ＭＳ Ｐ明朝"/>
      <family val="1"/>
    </font>
    <font>
      <sz val="6"/>
      <color auto="1"/>
      <name val="ＭＳ Ｐゴシック"/>
      <family val="3"/>
    </font>
    <font>
      <sz val="10"/>
      <color auto="1"/>
      <name val="ＭＳ 明朝"/>
      <family val="1"/>
    </font>
    <font>
      <b/>
      <sz val="10.5"/>
      <color auto="1"/>
      <name val="ＭＳ 明朝"/>
      <family val="1"/>
    </font>
    <font>
      <sz val="11"/>
      <color auto="1"/>
      <name val="ＭＳ 明朝"/>
      <family val="1"/>
    </font>
    <font>
      <b/>
      <sz val="12"/>
      <color auto="1"/>
      <name val="ＭＳ 明朝"/>
      <family val="1"/>
    </font>
    <font>
      <b/>
      <sz val="10"/>
      <color auto="1"/>
      <name val="ＭＳ 明朝"/>
      <family val="1"/>
    </font>
    <font>
      <b/>
      <sz val="11"/>
      <color auto="1"/>
      <name val="ＭＳ 明朝"/>
      <family val="1"/>
    </font>
    <font>
      <sz val="12"/>
      <color auto="1"/>
      <name val="ＭＳ 明朝"/>
      <family val="1"/>
    </font>
    <font>
      <sz val="9"/>
      <color auto="1"/>
      <name val="ＭＳ 明朝"/>
      <family val="1"/>
    </font>
    <font>
      <sz val="10"/>
      <color rgb="FFFF0000"/>
      <name val="ＭＳ 明朝"/>
      <family val="1"/>
    </font>
    <font>
      <strike/>
      <sz val="10"/>
      <color auto="1"/>
      <name val="ＭＳ 明朝"/>
      <family val="1"/>
    </font>
    <font>
      <sz val="6"/>
      <color auto="1"/>
      <name val="ＭＳ Ｐ明朝"/>
      <family val="1"/>
    </font>
  </fonts>
  <fills count="6">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43"/>
        <bgColor indexed="64"/>
      </patternFill>
    </fill>
    <fill>
      <patternFill patternType="solid">
        <fgColor rgb="FFFFFF00"/>
        <bgColor indexed="64"/>
      </patternFill>
    </fill>
  </fills>
  <borders count="6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hair">
        <color indexed="64"/>
      </top>
      <bottom/>
      <diagonal/>
    </border>
  </borders>
  <cellStyleXfs count="2">
    <xf numFmtId="0" fontId="0" fillId="0" borderId="0">
      <alignment vertical="center"/>
    </xf>
    <xf numFmtId="0" fontId="1" fillId="0" borderId="0">
      <alignment vertical="center"/>
    </xf>
  </cellStyleXfs>
  <cellXfs count="171">
    <xf numFmtId="0" fontId="0" fillId="0" borderId="0" xfId="0">
      <alignment vertical="center"/>
    </xf>
    <xf numFmtId="0" fontId="3" fillId="0" borderId="0" xfId="1" applyFont="1">
      <alignment vertical="center"/>
    </xf>
    <xf numFmtId="0" fontId="4" fillId="0" borderId="0" xfId="1" applyFont="1">
      <alignment vertical="center"/>
    </xf>
    <xf numFmtId="0" fontId="3" fillId="0" borderId="0" xfId="1" applyFont="1" applyAlignment="1">
      <alignment vertical="center"/>
    </xf>
    <xf numFmtId="0" fontId="4" fillId="0" borderId="0" xfId="1" applyFont="1" applyBorder="1">
      <alignment vertical="center"/>
    </xf>
    <xf numFmtId="0" fontId="5" fillId="0" borderId="0" xfId="1" applyFont="1">
      <alignment vertical="center"/>
    </xf>
    <xf numFmtId="0" fontId="1" fillId="0" borderId="0" xfId="1" applyFont="1">
      <alignment vertical="center"/>
    </xf>
    <xf numFmtId="0" fontId="6" fillId="0" borderId="0" xfId="1" applyFont="1" applyBorder="1" applyAlignment="1">
      <alignment horizontal="center" vertical="center"/>
    </xf>
    <xf numFmtId="0" fontId="3" fillId="0" borderId="0" xfId="1" applyFont="1" applyAlignment="1">
      <alignment horizontal="left"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3" xfId="1" applyFont="1" applyBorder="1" applyAlignment="1">
      <alignment horizontal="center" vertical="center" textRotation="255" wrapText="1"/>
    </xf>
    <xf numFmtId="0" fontId="7" fillId="0" borderId="1" xfId="1" applyFont="1" applyBorder="1" applyAlignment="1">
      <alignment horizontal="center" vertical="center"/>
    </xf>
    <xf numFmtId="0" fontId="4" fillId="0" borderId="4" xfId="1" applyFont="1" applyBorder="1" applyAlignment="1">
      <alignment horizontal="left" vertical="center"/>
    </xf>
    <xf numFmtId="0" fontId="5" fillId="0" borderId="5" xfId="1" applyFont="1" applyBorder="1" applyAlignment="1">
      <alignment horizontal="center" shrinkToFit="1"/>
    </xf>
    <xf numFmtId="0" fontId="5" fillId="0" borderId="6" xfId="1" applyFont="1" applyBorder="1" applyAlignment="1">
      <alignment horizontal="center" shrinkToFit="1"/>
    </xf>
    <xf numFmtId="0" fontId="5" fillId="2" borderId="7" xfId="1" applyFont="1" applyFill="1" applyBorder="1" applyAlignment="1">
      <alignment horizontal="center" vertical="center" shrinkToFit="1"/>
    </xf>
    <xf numFmtId="0" fontId="4" fillId="3" borderId="4" xfId="1" applyFont="1" applyFill="1" applyBorder="1" applyAlignment="1">
      <alignment vertical="center"/>
    </xf>
    <xf numFmtId="0" fontId="5" fillId="4" borderId="8" xfId="1" applyFont="1" applyFill="1" applyBorder="1" applyAlignment="1">
      <alignment horizontal="center" shrinkToFit="1"/>
    </xf>
    <xf numFmtId="0" fontId="3" fillId="2" borderId="8" xfId="1" applyFont="1" applyFill="1" applyBorder="1" applyAlignment="1">
      <alignment horizontal="center" vertical="center" shrinkToFit="1"/>
    </xf>
    <xf numFmtId="0" fontId="5" fillId="0" borderId="5" xfId="1" applyFont="1" applyBorder="1" applyAlignment="1">
      <alignment shrinkToFit="1"/>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5" fillId="5" borderId="9" xfId="1" applyFont="1" applyFill="1" applyBorder="1" applyAlignment="1">
      <alignment horizontal="center" vertical="center"/>
    </xf>
    <xf numFmtId="0" fontId="8" fillId="3" borderId="4" xfId="1" applyFont="1" applyFill="1" applyBorder="1" applyAlignment="1">
      <alignment horizontal="left" vertical="center"/>
    </xf>
    <xf numFmtId="0" fontId="3" fillId="3" borderId="10" xfId="1" applyFont="1" applyFill="1" applyBorder="1" applyAlignment="1">
      <alignment vertical="center"/>
    </xf>
    <xf numFmtId="0" fontId="1" fillId="3" borderId="11" xfId="1" applyFont="1" applyFill="1" applyBorder="1" applyAlignment="1">
      <alignment vertical="center"/>
    </xf>
    <xf numFmtId="0" fontId="1" fillId="3" borderId="10" xfId="1" applyFont="1" applyFill="1" applyBorder="1" applyAlignment="1">
      <alignment vertical="center"/>
    </xf>
    <xf numFmtId="0" fontId="1" fillId="3" borderId="12" xfId="1" applyFont="1" applyFill="1" applyBorder="1" applyAlignment="1">
      <alignment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0" xfId="1" applyFont="1" applyBorder="1" applyAlignment="1">
      <alignment vertical="center"/>
    </xf>
    <xf numFmtId="0" fontId="5" fillId="0" borderId="15"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7" fillId="0" borderId="18" xfId="1" applyFont="1" applyBorder="1" applyAlignment="1">
      <alignment horizontal="center" vertical="center"/>
    </xf>
    <xf numFmtId="0" fontId="4" fillId="0" borderId="19" xfId="1" applyFont="1" applyBorder="1" applyAlignment="1">
      <alignment horizontal="left" vertical="center"/>
    </xf>
    <xf numFmtId="0" fontId="5" fillId="0" borderId="20" xfId="1" applyFont="1" applyBorder="1" applyAlignment="1">
      <alignment horizontal="center" shrinkToFit="1"/>
    </xf>
    <xf numFmtId="0" fontId="5" fillId="0" borderId="18" xfId="1" applyFont="1" applyBorder="1" applyAlignment="1">
      <alignment horizontal="center" shrinkToFit="1"/>
    </xf>
    <xf numFmtId="0" fontId="5" fillId="2" borderId="21" xfId="1" applyFont="1" applyFill="1" applyBorder="1" applyAlignment="1">
      <alignment horizontal="center" vertical="center" shrinkToFit="1"/>
    </xf>
    <xf numFmtId="0" fontId="4" fillId="3" borderId="19" xfId="1" applyFont="1" applyFill="1" applyBorder="1" applyAlignment="1">
      <alignment vertical="center"/>
    </xf>
    <xf numFmtId="0" fontId="5" fillId="4" borderId="22" xfId="1" applyFont="1" applyFill="1" applyBorder="1" applyAlignment="1">
      <alignment horizontal="center" shrinkToFit="1"/>
    </xf>
    <xf numFmtId="0" fontId="3" fillId="2" borderId="22" xfId="1" applyFont="1" applyFill="1" applyBorder="1" applyAlignment="1">
      <alignment horizontal="center" vertical="center" shrinkToFit="1"/>
    </xf>
    <xf numFmtId="0" fontId="5" fillId="0" borderId="23" xfId="1" applyFont="1" applyBorder="1" applyAlignment="1">
      <alignment shrinkToFit="1"/>
    </xf>
    <xf numFmtId="0" fontId="5" fillId="0" borderId="20" xfId="0" applyFont="1" applyBorder="1" applyAlignment="1">
      <alignment horizontal="center" vertical="center" shrinkToFit="1"/>
    </xf>
    <xf numFmtId="0" fontId="3" fillId="0" borderId="20" xfId="1" applyFont="1" applyBorder="1" applyAlignment="1">
      <alignment horizontal="center" vertical="center" shrinkToFit="1"/>
    </xf>
    <xf numFmtId="0" fontId="3" fillId="0" borderId="18" xfId="1" applyFont="1" applyBorder="1" applyAlignment="1">
      <alignment horizontal="center" vertical="center" shrinkToFit="1"/>
    </xf>
    <xf numFmtId="0" fontId="5" fillId="5" borderId="24" xfId="1" applyFont="1" applyFill="1" applyBorder="1" applyAlignment="1">
      <alignment horizontal="center" vertical="center"/>
    </xf>
    <xf numFmtId="0" fontId="5" fillId="0" borderId="25" xfId="1" applyFont="1" applyBorder="1" applyAlignment="1">
      <alignment shrinkToFit="1"/>
    </xf>
    <xf numFmtId="0" fontId="8" fillId="3" borderId="19" xfId="1" applyFont="1" applyFill="1" applyBorder="1" applyAlignment="1">
      <alignment horizontal="left" vertical="center"/>
    </xf>
    <xf numFmtId="0" fontId="3" fillId="3" borderId="0" xfId="1" applyFont="1" applyFill="1" applyBorder="1" applyAlignment="1">
      <alignment vertical="center"/>
    </xf>
    <xf numFmtId="0" fontId="1" fillId="3" borderId="26" xfId="1" applyFont="1" applyFill="1" applyBorder="1" applyAlignment="1">
      <alignment vertical="center"/>
    </xf>
    <xf numFmtId="0" fontId="1" fillId="3" borderId="0" xfId="1" applyFont="1" applyFill="1" applyBorder="1" applyAlignment="1">
      <alignment vertical="center"/>
    </xf>
    <xf numFmtId="0" fontId="1" fillId="3" borderId="27" xfId="1" applyFont="1" applyFill="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9" fillId="0" borderId="0" xfId="1" applyFont="1" applyBorder="1" applyAlignment="1">
      <alignment horizontal="center"/>
    </xf>
    <xf numFmtId="0" fontId="3" fillId="0" borderId="30" xfId="1"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5" borderId="30" xfId="1" applyFont="1" applyFill="1" applyBorder="1" applyAlignment="1">
      <alignment horizontal="center" vertical="center"/>
    </xf>
    <xf numFmtId="0" fontId="7" fillId="0" borderId="15" xfId="1" applyFont="1" applyBorder="1" applyAlignment="1">
      <alignment horizontal="center" vertical="center"/>
    </xf>
    <xf numFmtId="0" fontId="5" fillId="0" borderId="22" xfId="1" applyFont="1" applyBorder="1" applyAlignment="1">
      <alignment horizontal="center" shrinkToFit="1"/>
    </xf>
    <xf numFmtId="0" fontId="5" fillId="0" borderId="15" xfId="1" applyFont="1" applyBorder="1" applyAlignment="1">
      <alignment horizontal="center" shrinkToFit="1"/>
    </xf>
    <xf numFmtId="0" fontId="5" fillId="2" borderId="31" xfId="0" applyFont="1" applyFill="1" applyBorder="1" applyAlignment="1">
      <alignment horizontal="center" vertical="center" shrinkToFit="1"/>
    </xf>
    <xf numFmtId="0" fontId="5" fillId="4" borderId="30" xfId="1" applyFont="1" applyFill="1" applyBorder="1" applyAlignment="1">
      <alignment horizontal="center" shrinkToFit="1"/>
    </xf>
    <xf numFmtId="0" fontId="3" fillId="2" borderId="30" xfId="0" applyFont="1" applyFill="1" applyBorder="1" applyAlignment="1">
      <alignment horizontal="center" vertical="center" shrinkToFit="1"/>
    </xf>
    <xf numFmtId="0" fontId="5" fillId="0" borderId="22" xfId="0" applyFont="1" applyBorder="1" applyAlignment="1">
      <alignment shrinkToFit="1"/>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3" fillId="0" borderId="18" xfId="1" applyFont="1" applyBorder="1" applyAlignment="1">
      <alignment horizontal="center" vertical="center"/>
    </xf>
    <xf numFmtId="0" fontId="3" fillId="0" borderId="34" xfId="1" applyFont="1" applyBorder="1" applyAlignment="1">
      <alignment horizontal="center" vertical="center"/>
    </xf>
    <xf numFmtId="0" fontId="3" fillId="0" borderId="18" xfId="1" applyFont="1" applyBorder="1" applyAlignment="1">
      <alignment vertical="center"/>
    </xf>
    <xf numFmtId="176" fontId="5" fillId="0" borderId="35" xfId="1" applyNumberFormat="1" applyFont="1" applyBorder="1" applyAlignment="1">
      <alignment horizontal="right"/>
    </xf>
    <xf numFmtId="0" fontId="5" fillId="0" borderId="36" xfId="1" applyFont="1" applyBorder="1" applyAlignment="1"/>
    <xf numFmtId="177" fontId="5" fillId="2" borderId="30" xfId="1" applyNumberFormat="1" applyFont="1" applyFill="1" applyBorder="1" applyAlignment="1">
      <alignment vertical="center"/>
    </xf>
    <xf numFmtId="0" fontId="5" fillId="4" borderId="30" xfId="1" applyFont="1" applyFill="1" applyBorder="1" applyAlignment="1"/>
    <xf numFmtId="0" fontId="5" fillId="0" borderId="3" xfId="1" applyFont="1" applyBorder="1" applyAlignment="1"/>
    <xf numFmtId="0" fontId="5" fillId="0" borderId="30" xfId="1" applyFont="1" applyBorder="1" applyAlignment="1"/>
    <xf numFmtId="0" fontId="5" fillId="0" borderId="35" xfId="1" applyFont="1" applyBorder="1" applyAlignment="1"/>
    <xf numFmtId="0" fontId="3" fillId="0" borderId="22" xfId="1" applyFont="1" applyBorder="1" applyAlignment="1">
      <alignment horizontal="center" vertical="center" shrinkToFit="1"/>
    </xf>
    <xf numFmtId="0" fontId="3" fillId="0" borderId="15" xfId="1" applyFont="1" applyBorder="1" applyAlignment="1">
      <alignment horizontal="center" vertical="center" shrinkToFit="1"/>
    </xf>
    <xf numFmtId="0" fontId="5" fillId="0" borderId="28" xfId="0" applyFont="1" applyBorder="1" applyAlignment="1">
      <alignment vertical="center"/>
    </xf>
    <xf numFmtId="0" fontId="5" fillId="0" borderId="29" xfId="0" applyFont="1" applyBorder="1" applyAlignment="1">
      <alignment vertical="center"/>
    </xf>
    <xf numFmtId="0" fontId="3" fillId="0" borderId="15" xfId="1" applyFont="1" applyBorder="1" applyAlignment="1">
      <alignment horizontal="center" vertical="center"/>
    </xf>
    <xf numFmtId="0" fontId="3" fillId="0" borderId="17" xfId="1" applyFont="1" applyBorder="1" applyAlignment="1">
      <alignment horizontal="center" vertical="center"/>
    </xf>
    <xf numFmtId="176" fontId="5" fillId="0" borderId="22" xfId="1" applyNumberFormat="1" applyFont="1" applyBorder="1" applyAlignment="1">
      <alignment horizontal="right"/>
    </xf>
    <xf numFmtId="0" fontId="5" fillId="0" borderId="17" xfId="1" applyFont="1" applyBorder="1" applyAlignment="1"/>
    <xf numFmtId="0" fontId="5" fillId="0" borderId="22" xfId="1" applyFont="1" applyBorder="1" applyAlignment="1"/>
    <xf numFmtId="0" fontId="3" fillId="0" borderId="30" xfId="1" applyFont="1" applyBorder="1" applyAlignment="1">
      <alignment vertical="center" wrapText="1"/>
    </xf>
    <xf numFmtId="0" fontId="3" fillId="0" borderId="36" xfId="1" applyFont="1" applyBorder="1" applyAlignment="1">
      <alignment vertical="center" wrapText="1"/>
    </xf>
    <xf numFmtId="0" fontId="3" fillId="3" borderId="37" xfId="0" applyFont="1" applyFill="1" applyBorder="1" applyAlignment="1">
      <alignment vertical="center"/>
    </xf>
    <xf numFmtId="0" fontId="3" fillId="3" borderId="38" xfId="1" applyFont="1" applyFill="1" applyBorder="1">
      <alignment vertical="center"/>
    </xf>
    <xf numFmtId="0" fontId="3" fillId="0" borderId="35" xfId="1" applyFont="1" applyBorder="1" applyAlignment="1">
      <alignment horizontal="left" vertical="center"/>
    </xf>
    <xf numFmtId="0" fontId="3" fillId="0" borderId="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30" xfId="1" applyFont="1" applyBorder="1" applyAlignment="1">
      <alignment horizontal="left" vertical="center"/>
    </xf>
    <xf numFmtId="0" fontId="3" fillId="5" borderId="30" xfId="1" applyFont="1" applyFill="1" applyBorder="1" applyAlignment="1">
      <alignment horizontal="left" vertical="center"/>
    </xf>
    <xf numFmtId="0" fontId="10" fillId="0" borderId="24" xfId="1" applyFont="1" applyBorder="1" applyAlignment="1">
      <alignment horizontal="center" vertical="center"/>
    </xf>
    <xf numFmtId="0" fontId="3" fillId="0" borderId="34" xfId="1" applyFont="1" applyBorder="1" applyAlignment="1">
      <alignment horizontal="right" vertical="center" shrinkToFit="1"/>
    </xf>
    <xf numFmtId="0" fontId="3" fillId="0" borderId="20" xfId="1" applyFont="1" applyBorder="1" applyAlignment="1">
      <alignment horizontal="left" vertical="center"/>
    </xf>
    <xf numFmtId="0" fontId="3" fillId="0" borderId="18" xfId="1" applyFont="1" applyBorder="1" applyAlignment="1">
      <alignment horizontal="left" vertical="center" wrapText="1"/>
    </xf>
    <xf numFmtId="0" fontId="3" fillId="0" borderId="34" xfId="1" applyFont="1" applyBorder="1" applyAlignment="1">
      <alignment horizontal="left" vertical="center" wrapText="1"/>
    </xf>
    <xf numFmtId="0" fontId="10" fillId="0" borderId="21" xfId="1" applyFont="1" applyBorder="1" applyAlignment="1">
      <alignment horizontal="center" vertical="center"/>
    </xf>
    <xf numFmtId="0" fontId="3" fillId="0" borderId="34" xfId="1" applyFont="1" applyBorder="1" applyAlignment="1">
      <alignment vertical="center" shrinkToFit="1"/>
    </xf>
    <xf numFmtId="0" fontId="3" fillId="5" borderId="39" xfId="0" applyFont="1" applyFill="1" applyBorder="1" applyAlignment="1">
      <alignment horizontal="center" vertical="center"/>
    </xf>
    <xf numFmtId="0" fontId="3" fillId="5" borderId="24" xfId="0" applyFont="1" applyFill="1" applyBorder="1" applyAlignment="1">
      <alignment horizontal="center" vertical="center"/>
    </xf>
    <xf numFmtId="0" fontId="5" fillId="0" borderId="20" xfId="0" applyFont="1" applyBorder="1" applyAlignment="1">
      <alignment vertical="center" shrinkToFit="1"/>
    </xf>
    <xf numFmtId="49" fontId="3" fillId="5" borderId="24" xfId="1" applyNumberFormat="1" applyFont="1" applyFill="1" applyBorder="1" applyAlignment="1">
      <alignment horizontal="center" vertical="center"/>
    </xf>
    <xf numFmtId="0" fontId="3" fillId="0" borderId="15" xfId="1" applyFont="1" applyBorder="1" applyAlignment="1">
      <alignment horizontal="left" vertical="center" wrapText="1"/>
    </xf>
    <xf numFmtId="0" fontId="3" fillId="0" borderId="17" xfId="1" applyFont="1" applyBorder="1" applyAlignment="1">
      <alignment horizontal="left" vertical="center" wrapText="1"/>
    </xf>
    <xf numFmtId="0" fontId="3" fillId="0" borderId="35" xfId="1" applyFont="1" applyBorder="1" applyAlignment="1">
      <alignment horizontal="center" vertical="center" shrinkToFit="1"/>
    </xf>
    <xf numFmtId="0" fontId="3" fillId="0" borderId="36" xfId="1" applyFont="1" applyBorder="1" applyAlignment="1">
      <alignment vertical="center" shrinkToFit="1"/>
    </xf>
    <xf numFmtId="0" fontId="3" fillId="0" borderId="0" xfId="1" applyFont="1" applyAlignment="1">
      <alignment horizontal="center" vertical="center"/>
    </xf>
    <xf numFmtId="0" fontId="3" fillId="5" borderId="21" xfId="0" applyFont="1" applyFill="1" applyBorder="1" applyAlignment="1">
      <alignment horizontal="center" vertical="center"/>
    </xf>
    <xf numFmtId="178" fontId="3" fillId="0" borderId="20" xfId="1" applyNumberFormat="1" applyFont="1" applyBorder="1" applyAlignment="1">
      <alignment vertical="center" shrinkToFit="1"/>
    </xf>
    <xf numFmtId="0" fontId="5" fillId="5" borderId="39" xfId="1" applyFont="1" applyFill="1" applyBorder="1" applyAlignment="1">
      <alignment horizontal="center" vertical="center"/>
    </xf>
    <xf numFmtId="178" fontId="3" fillId="0" borderId="34" xfId="1" applyNumberFormat="1" applyFont="1" applyBorder="1" applyAlignment="1">
      <alignment vertical="center" shrinkToFit="1"/>
    </xf>
    <xf numFmtId="0" fontId="3" fillId="0" borderId="20" xfId="1" applyFont="1" applyBorder="1" applyAlignment="1">
      <alignment vertical="center" shrinkToFit="1"/>
    </xf>
    <xf numFmtId="0" fontId="3" fillId="0" borderId="36" xfId="1" applyFont="1" applyBorder="1" applyAlignment="1">
      <alignment horizontal="center" vertical="center"/>
    </xf>
    <xf numFmtId="0" fontId="5" fillId="0" borderId="1" xfId="1" applyFont="1" applyBorder="1" applyAlignment="1"/>
    <xf numFmtId="0" fontId="5" fillId="4" borderId="35" xfId="1" applyFont="1" applyFill="1" applyBorder="1" applyAlignment="1"/>
    <xf numFmtId="179" fontId="3" fillId="0" borderId="20" xfId="1" applyNumberFormat="1" applyFont="1" applyBorder="1" applyAlignment="1">
      <alignment vertical="center" shrinkToFit="1"/>
    </xf>
    <xf numFmtId="0" fontId="5" fillId="5" borderId="21" xfId="0" applyFont="1" applyFill="1" applyBorder="1" applyAlignment="1">
      <alignment horizontal="center" vertical="center"/>
    </xf>
    <xf numFmtId="0" fontId="5" fillId="0" borderId="20" xfId="1" applyFont="1" applyBorder="1" applyAlignment="1"/>
    <xf numFmtId="0" fontId="5" fillId="0" borderId="40" xfId="1" applyFont="1" applyBorder="1" applyAlignment="1"/>
    <xf numFmtId="0" fontId="5" fillId="0" borderId="41" xfId="1" applyFont="1" applyBorder="1" applyAlignment="1"/>
    <xf numFmtId="0" fontId="0" fillId="0" borderId="0" xfId="0" applyAlignment="1">
      <alignment horizontal="center" vertical="center"/>
    </xf>
    <xf numFmtId="0" fontId="3" fillId="0" borderId="0" xfId="1" applyFont="1" applyAlignment="1">
      <alignment horizontal="right" vertical="center"/>
    </xf>
    <xf numFmtId="0" fontId="5" fillId="0" borderId="42" xfId="1" applyFont="1" applyBorder="1" applyAlignment="1">
      <alignment horizontal="center"/>
    </xf>
    <xf numFmtId="178" fontId="5" fillId="0" borderId="42" xfId="1" applyNumberFormat="1" applyFont="1" applyBorder="1" applyAlignment="1">
      <alignment vertical="center"/>
    </xf>
    <xf numFmtId="177" fontId="5" fillId="2" borderId="43" xfId="1" applyNumberFormat="1" applyFont="1" applyFill="1" applyBorder="1" applyAlignment="1">
      <alignment vertical="center"/>
    </xf>
    <xf numFmtId="0" fontId="3" fillId="0" borderId="44" xfId="1" applyFont="1" applyBorder="1" applyAlignment="1">
      <alignment horizontal="center"/>
    </xf>
    <xf numFmtId="178" fontId="5" fillId="4" borderId="42" xfId="1" applyNumberFormat="1" applyFont="1" applyFill="1" applyBorder="1" applyAlignment="1">
      <alignment vertical="center"/>
    </xf>
    <xf numFmtId="177" fontId="5" fillId="2" borderId="45" xfId="1" applyNumberFormat="1" applyFont="1" applyFill="1" applyBorder="1" applyAlignment="1">
      <alignment vertical="center"/>
    </xf>
    <xf numFmtId="0" fontId="5" fillId="0" borderId="46" xfId="1" applyFont="1" applyBorder="1" applyAlignment="1"/>
    <xf numFmtId="0" fontId="5" fillId="0" borderId="42" xfId="1" applyFont="1" applyBorder="1" applyAlignment="1"/>
    <xf numFmtId="179" fontId="3" fillId="0" borderId="34" xfId="1" applyNumberFormat="1" applyFont="1" applyBorder="1" applyAlignment="1">
      <alignment vertical="center" shrinkToFit="1"/>
    </xf>
    <xf numFmtId="0" fontId="3" fillId="0" borderId="35" xfId="1" applyFont="1" applyBorder="1" applyAlignment="1">
      <alignment horizontal="center" vertical="center"/>
    </xf>
    <xf numFmtId="0" fontId="11" fillId="0" borderId="0" xfId="1" applyFont="1">
      <alignment vertical="center"/>
    </xf>
    <xf numFmtId="0" fontId="3" fillId="0" borderId="22" xfId="1" applyFont="1" applyBorder="1" applyAlignment="1">
      <alignment horizontal="left" vertical="center"/>
    </xf>
    <xf numFmtId="0" fontId="4" fillId="0" borderId="47" xfId="1" applyFont="1" applyBorder="1" applyAlignment="1">
      <alignment horizontal="left" vertical="center"/>
    </xf>
    <xf numFmtId="0" fontId="5" fillId="0" borderId="48" xfId="0" applyFont="1" applyBorder="1" applyAlignment="1"/>
    <xf numFmtId="0" fontId="5" fillId="0" borderId="48" xfId="0" applyFont="1" applyBorder="1" applyAlignment="1">
      <alignment vertical="center"/>
    </xf>
    <xf numFmtId="177" fontId="5" fillId="2" borderId="49" xfId="0" applyNumberFormat="1" applyFont="1" applyFill="1" applyBorder="1" applyAlignment="1">
      <alignment vertical="center"/>
    </xf>
    <xf numFmtId="0" fontId="5" fillId="0" borderId="47" xfId="0" applyFont="1" applyBorder="1" applyAlignment="1">
      <alignment vertical="center"/>
    </xf>
    <xf numFmtId="177" fontId="5" fillId="2" borderId="50" xfId="0" applyNumberFormat="1" applyFont="1" applyFill="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3" fillId="0" borderId="53" xfId="1" applyFont="1" applyBorder="1" applyAlignment="1">
      <alignment horizontal="center" vertical="center" shrinkToFit="1"/>
    </xf>
    <xf numFmtId="0" fontId="3" fillId="0" borderId="54" xfId="1" applyFont="1" applyBorder="1" applyAlignment="1">
      <alignment horizontal="center" vertical="center"/>
    </xf>
    <xf numFmtId="0" fontId="3" fillId="0" borderId="55" xfId="1" applyFont="1" applyBorder="1" applyAlignment="1">
      <alignment horizontal="center" vertical="center"/>
    </xf>
    <xf numFmtId="0" fontId="3" fillId="5" borderId="56" xfId="1" applyFont="1" applyFill="1" applyBorder="1" applyAlignment="1">
      <alignment horizontal="center" vertical="center"/>
    </xf>
    <xf numFmtId="0" fontId="8" fillId="3" borderId="47" xfId="1" applyFont="1" applyFill="1" applyBorder="1" applyAlignment="1">
      <alignment horizontal="left" vertical="center"/>
    </xf>
    <xf numFmtId="0" fontId="3" fillId="3" borderId="57" xfId="1" applyFont="1" applyFill="1" applyBorder="1" applyAlignment="1">
      <alignment vertical="center"/>
    </xf>
    <xf numFmtId="0" fontId="1" fillId="3" borderId="58" xfId="1" applyFont="1" applyFill="1" applyBorder="1" applyAlignment="1">
      <alignment vertical="center"/>
    </xf>
    <xf numFmtId="0" fontId="1" fillId="3" borderId="57" xfId="1" applyFont="1" applyFill="1" applyBorder="1" applyAlignment="1">
      <alignment vertical="center"/>
    </xf>
    <xf numFmtId="0" fontId="1" fillId="3" borderId="59" xfId="1" applyFont="1" applyFill="1" applyBorder="1" applyAlignment="1">
      <alignment vertical="center"/>
    </xf>
    <xf numFmtId="0" fontId="3" fillId="3" borderId="60" xfId="1" applyFont="1" applyFill="1" applyBorder="1" applyAlignment="1">
      <alignment vertical="center"/>
    </xf>
    <xf numFmtId="0" fontId="3" fillId="3" borderId="61" xfId="1" applyFont="1" applyFill="1" applyBorder="1">
      <alignment vertical="center"/>
    </xf>
    <xf numFmtId="0" fontId="1" fillId="0" borderId="0" xfId="1" applyFont="1" applyBorder="1">
      <alignment vertical="center"/>
    </xf>
    <xf numFmtId="0" fontId="3" fillId="0" borderId="11" xfId="1" applyFont="1" applyBorder="1" applyAlignment="1">
      <alignment horizontal="center" vertical="center"/>
    </xf>
    <xf numFmtId="0" fontId="0" fillId="0" borderId="28" xfId="0" applyBorder="1" applyAlignment="1">
      <alignment horizontal="center" vertical="center"/>
    </xf>
    <xf numFmtId="0" fontId="0" fillId="0" borderId="62" xfId="0" applyBorder="1" applyAlignment="1">
      <alignment horizontal="center" vertical="center"/>
    </xf>
    <xf numFmtId="0" fontId="0" fillId="0" borderId="29" xfId="0" applyBorder="1" applyAlignment="1">
      <alignment horizontal="center" vertical="center"/>
    </xf>
    <xf numFmtId="0" fontId="3" fillId="0" borderId="21" xfId="1" applyFont="1" applyBorder="1" applyAlignment="1">
      <alignment horizontal="center" vertical="center"/>
    </xf>
    <xf numFmtId="0" fontId="12" fillId="5" borderId="39" xfId="0" applyFont="1" applyFill="1" applyBorder="1" applyAlignment="1">
      <alignment horizontal="center" vertical="center"/>
    </xf>
    <xf numFmtId="0" fontId="12" fillId="5" borderId="24" xfId="0" applyFont="1" applyFill="1" applyBorder="1" applyAlignment="1">
      <alignment horizontal="center" vertical="center"/>
    </xf>
    <xf numFmtId="49" fontId="12" fillId="5" borderId="24" xfId="1" applyNumberFormat="1" applyFont="1" applyFill="1" applyBorder="1" applyAlignment="1">
      <alignment horizontal="center" vertical="center"/>
    </xf>
    <xf numFmtId="0" fontId="12" fillId="5" borderId="21" xfId="0" applyFont="1" applyFill="1" applyBorder="1" applyAlignment="1">
      <alignment horizontal="center" vertical="center"/>
    </xf>
    <xf numFmtId="0" fontId="11" fillId="0" borderId="0" xfId="1" applyFont="1" applyAlignment="1">
      <alignment horizontal="right" vertical="center"/>
    </xf>
  </cellXfs>
  <cellStyles count="2">
    <cellStyle name="標準" xfId="0" builtinId="0"/>
    <cellStyle name="標準_特定事業所集中減算届出書i"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403225</xdr:colOff>
      <xdr:row>3</xdr:row>
      <xdr:rowOff>247650</xdr:rowOff>
    </xdr:from>
    <xdr:to xmlns:xdr="http://schemas.openxmlformats.org/drawingml/2006/spreadsheetDrawing">
      <xdr:col>15</xdr:col>
      <xdr:colOff>333375</xdr:colOff>
      <xdr:row>6</xdr:row>
      <xdr:rowOff>152400</xdr:rowOff>
    </xdr:to>
    <xdr:sp macro="" textlink="">
      <xdr:nvSpPr>
        <xdr:cNvPr id="2" name="正方形/長方形 1"/>
        <xdr:cNvSpPr/>
      </xdr:nvSpPr>
      <xdr:spPr>
        <a:xfrm>
          <a:off x="5692140" y="1047750"/>
          <a:ext cx="736600" cy="647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4</xdr:col>
      <xdr:colOff>361950</xdr:colOff>
      <xdr:row>14</xdr:row>
      <xdr:rowOff>28575</xdr:rowOff>
    </xdr:from>
    <xdr:to xmlns:xdr="http://schemas.openxmlformats.org/drawingml/2006/spreadsheetDrawing">
      <xdr:col>5</xdr:col>
      <xdr:colOff>333375</xdr:colOff>
      <xdr:row>14</xdr:row>
      <xdr:rowOff>257175</xdr:rowOff>
    </xdr:to>
    <xdr:sp macro="" textlink="">
      <xdr:nvSpPr>
        <xdr:cNvPr id="3" name="円/楕円 2"/>
        <xdr:cNvSpPr/>
      </xdr:nvSpPr>
      <xdr:spPr>
        <a:xfrm>
          <a:off x="2021840" y="3333750"/>
          <a:ext cx="374650"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15</xdr:col>
      <xdr:colOff>114300</xdr:colOff>
      <xdr:row>27</xdr:row>
      <xdr:rowOff>200025</xdr:rowOff>
    </xdr:from>
    <xdr:to xmlns:xdr="http://schemas.openxmlformats.org/drawingml/2006/spreadsheetDrawing">
      <xdr:col>15</xdr:col>
      <xdr:colOff>366395</xdr:colOff>
      <xdr:row>29</xdr:row>
      <xdr:rowOff>13970</xdr:rowOff>
    </xdr:to>
    <xdr:sp macro="" textlink="">
      <xdr:nvSpPr>
        <xdr:cNvPr id="6" name="円/楕円 5"/>
        <xdr:cNvSpPr/>
      </xdr:nvSpPr>
      <xdr:spPr>
        <a:xfrm>
          <a:off x="6209665" y="6324600"/>
          <a:ext cx="252095" cy="21399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67310</xdr:colOff>
      <xdr:row>37</xdr:row>
      <xdr:rowOff>200025</xdr:rowOff>
    </xdr:from>
    <xdr:to xmlns:xdr="http://schemas.openxmlformats.org/drawingml/2006/spreadsheetDrawing">
      <xdr:col>16</xdr:col>
      <xdr:colOff>319405</xdr:colOff>
      <xdr:row>39</xdr:row>
      <xdr:rowOff>27940</xdr:rowOff>
    </xdr:to>
    <xdr:sp macro="" textlink="">
      <xdr:nvSpPr>
        <xdr:cNvPr id="7" name="円/楕円 6"/>
        <xdr:cNvSpPr/>
      </xdr:nvSpPr>
      <xdr:spPr>
        <a:xfrm>
          <a:off x="6589395" y="8324850"/>
          <a:ext cx="252095" cy="22796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15</xdr:col>
      <xdr:colOff>78740</xdr:colOff>
      <xdr:row>47</xdr:row>
      <xdr:rowOff>200025</xdr:rowOff>
    </xdr:from>
    <xdr:to xmlns:xdr="http://schemas.openxmlformats.org/drawingml/2006/spreadsheetDrawing">
      <xdr:col>15</xdr:col>
      <xdr:colOff>330200</xdr:colOff>
      <xdr:row>49</xdr:row>
      <xdr:rowOff>5715</xdr:rowOff>
    </xdr:to>
    <xdr:sp macro="" textlink="">
      <xdr:nvSpPr>
        <xdr:cNvPr id="8" name="円/楕円 7"/>
        <xdr:cNvSpPr/>
      </xdr:nvSpPr>
      <xdr:spPr>
        <a:xfrm>
          <a:off x="6174105" y="10325100"/>
          <a:ext cx="251460" cy="20574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89535</xdr:colOff>
      <xdr:row>57</xdr:row>
      <xdr:rowOff>200025</xdr:rowOff>
    </xdr:from>
    <xdr:to xmlns:xdr="http://schemas.openxmlformats.org/drawingml/2006/spreadsheetDrawing">
      <xdr:col>16</xdr:col>
      <xdr:colOff>341630</xdr:colOff>
      <xdr:row>59</xdr:row>
      <xdr:rowOff>27940</xdr:rowOff>
    </xdr:to>
    <xdr:sp macro="" textlink="">
      <xdr:nvSpPr>
        <xdr:cNvPr id="10" name="円/楕円 9"/>
        <xdr:cNvSpPr/>
      </xdr:nvSpPr>
      <xdr:spPr>
        <a:xfrm>
          <a:off x="6611620" y="12325350"/>
          <a:ext cx="252095" cy="22796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15</xdr:col>
      <xdr:colOff>105410</xdr:colOff>
      <xdr:row>67</xdr:row>
      <xdr:rowOff>176530</xdr:rowOff>
    </xdr:from>
    <xdr:to xmlns:xdr="http://schemas.openxmlformats.org/drawingml/2006/spreadsheetDrawing">
      <xdr:col>15</xdr:col>
      <xdr:colOff>357505</xdr:colOff>
      <xdr:row>69</xdr:row>
      <xdr:rowOff>9525</xdr:rowOff>
    </xdr:to>
    <xdr:sp macro="" textlink="">
      <xdr:nvSpPr>
        <xdr:cNvPr id="11" name="円/楕円 10"/>
        <xdr:cNvSpPr/>
      </xdr:nvSpPr>
      <xdr:spPr>
        <a:xfrm>
          <a:off x="6200775" y="14302105"/>
          <a:ext cx="252095" cy="23304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95885</xdr:colOff>
      <xdr:row>77</xdr:row>
      <xdr:rowOff>186055</xdr:rowOff>
    </xdr:from>
    <xdr:to xmlns:xdr="http://schemas.openxmlformats.org/drawingml/2006/spreadsheetDrawing">
      <xdr:col>16</xdr:col>
      <xdr:colOff>347980</xdr:colOff>
      <xdr:row>79</xdr:row>
      <xdr:rowOff>19050</xdr:rowOff>
    </xdr:to>
    <xdr:sp macro="" textlink="">
      <xdr:nvSpPr>
        <xdr:cNvPr id="12" name="円/楕円 11"/>
        <xdr:cNvSpPr/>
      </xdr:nvSpPr>
      <xdr:spPr>
        <a:xfrm>
          <a:off x="6617970" y="16311880"/>
          <a:ext cx="252095" cy="23304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85725</xdr:colOff>
      <xdr:row>87</xdr:row>
      <xdr:rowOff>200025</xdr:rowOff>
    </xdr:from>
    <xdr:to xmlns:xdr="http://schemas.openxmlformats.org/drawingml/2006/spreadsheetDrawing">
      <xdr:col>16</xdr:col>
      <xdr:colOff>337820</xdr:colOff>
      <xdr:row>89</xdr:row>
      <xdr:rowOff>33020</xdr:rowOff>
    </xdr:to>
    <xdr:sp macro="" textlink="">
      <xdr:nvSpPr>
        <xdr:cNvPr id="13" name="円/楕円 12"/>
        <xdr:cNvSpPr/>
      </xdr:nvSpPr>
      <xdr:spPr>
        <a:xfrm>
          <a:off x="6607810" y="18326100"/>
          <a:ext cx="252095" cy="23304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47625</xdr:colOff>
      <xdr:row>97</xdr:row>
      <xdr:rowOff>190500</xdr:rowOff>
    </xdr:from>
    <xdr:to xmlns:xdr="http://schemas.openxmlformats.org/drawingml/2006/spreadsheetDrawing">
      <xdr:col>16</xdr:col>
      <xdr:colOff>299720</xdr:colOff>
      <xdr:row>98</xdr:row>
      <xdr:rowOff>195580</xdr:rowOff>
    </xdr:to>
    <xdr:sp macro="" textlink="">
      <xdr:nvSpPr>
        <xdr:cNvPr id="14" name="円/楕円 13"/>
        <xdr:cNvSpPr/>
      </xdr:nvSpPr>
      <xdr:spPr>
        <a:xfrm>
          <a:off x="6569710" y="20316825"/>
          <a:ext cx="252095" cy="20510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85725</xdr:colOff>
      <xdr:row>117</xdr:row>
      <xdr:rowOff>200025</xdr:rowOff>
    </xdr:from>
    <xdr:to xmlns:xdr="http://schemas.openxmlformats.org/drawingml/2006/spreadsheetDrawing">
      <xdr:col>16</xdr:col>
      <xdr:colOff>333375</xdr:colOff>
      <xdr:row>119</xdr:row>
      <xdr:rowOff>23495</xdr:rowOff>
    </xdr:to>
    <xdr:sp macro="" textlink="">
      <xdr:nvSpPr>
        <xdr:cNvPr id="16" name="円/楕円 15"/>
        <xdr:cNvSpPr/>
      </xdr:nvSpPr>
      <xdr:spPr>
        <a:xfrm>
          <a:off x="6607810" y="24326850"/>
          <a:ext cx="247650" cy="22352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76200</xdr:colOff>
      <xdr:row>127</xdr:row>
      <xdr:rowOff>190500</xdr:rowOff>
    </xdr:from>
    <xdr:to xmlns:xdr="http://schemas.openxmlformats.org/drawingml/2006/spreadsheetDrawing">
      <xdr:col>16</xdr:col>
      <xdr:colOff>323850</xdr:colOff>
      <xdr:row>128</xdr:row>
      <xdr:rowOff>195580</xdr:rowOff>
    </xdr:to>
    <xdr:sp macro="" textlink="">
      <xdr:nvSpPr>
        <xdr:cNvPr id="17" name="円/楕円 16"/>
        <xdr:cNvSpPr/>
      </xdr:nvSpPr>
      <xdr:spPr>
        <a:xfrm>
          <a:off x="6598285" y="26317575"/>
          <a:ext cx="247650" cy="20510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66675</xdr:colOff>
      <xdr:row>157</xdr:row>
      <xdr:rowOff>180975</xdr:rowOff>
    </xdr:from>
    <xdr:to xmlns:xdr="http://schemas.openxmlformats.org/drawingml/2006/spreadsheetDrawing">
      <xdr:col>16</xdr:col>
      <xdr:colOff>318770</xdr:colOff>
      <xdr:row>159</xdr:row>
      <xdr:rowOff>4445</xdr:rowOff>
    </xdr:to>
    <xdr:sp macro="" textlink="">
      <xdr:nvSpPr>
        <xdr:cNvPr id="18" name="円/楕円 17"/>
        <xdr:cNvSpPr/>
      </xdr:nvSpPr>
      <xdr:spPr>
        <a:xfrm>
          <a:off x="6588760" y="32308800"/>
          <a:ext cx="252095" cy="22352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104775</xdr:colOff>
      <xdr:row>167</xdr:row>
      <xdr:rowOff>190500</xdr:rowOff>
    </xdr:from>
    <xdr:to xmlns:xdr="http://schemas.openxmlformats.org/drawingml/2006/spreadsheetDrawing">
      <xdr:col>16</xdr:col>
      <xdr:colOff>356870</xdr:colOff>
      <xdr:row>169</xdr:row>
      <xdr:rowOff>13970</xdr:rowOff>
    </xdr:to>
    <xdr:sp macro="" textlink="">
      <xdr:nvSpPr>
        <xdr:cNvPr id="19" name="円/楕円 18"/>
        <xdr:cNvSpPr/>
      </xdr:nvSpPr>
      <xdr:spPr>
        <a:xfrm>
          <a:off x="6626860" y="34318575"/>
          <a:ext cx="252095" cy="22352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0</xdr:col>
      <xdr:colOff>171450</xdr:colOff>
      <xdr:row>0</xdr:row>
      <xdr:rowOff>57150</xdr:rowOff>
    </xdr:from>
    <xdr:to xmlns:xdr="http://schemas.openxmlformats.org/drawingml/2006/spreadsheetDrawing">
      <xdr:col>3</xdr:col>
      <xdr:colOff>361950</xdr:colOff>
      <xdr:row>2</xdr:row>
      <xdr:rowOff>57150</xdr:rowOff>
    </xdr:to>
    <xdr:sp macro="" textlink="">
      <xdr:nvSpPr>
        <xdr:cNvPr id="20" name="正方形/長方形 19"/>
        <xdr:cNvSpPr/>
      </xdr:nvSpPr>
      <xdr:spPr>
        <a:xfrm>
          <a:off x="171450" y="57150"/>
          <a:ext cx="1447165" cy="552450"/>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記載例</a:t>
          </a:r>
          <a:r>
            <a:rPr kumimoji="1" lang="en-US" altLang="ja-JP" sz="2000" b="1"/>
            <a:t> </a:t>
          </a:r>
        </a:p>
      </xdr:txBody>
    </xdr:sp>
    <xdr:clientData/>
  </xdr:twoCellAnchor>
  <xdr:twoCellAnchor>
    <xdr:from xmlns:xdr="http://schemas.openxmlformats.org/drawingml/2006/spreadsheetDrawing">
      <xdr:col>2</xdr:col>
      <xdr:colOff>180975</xdr:colOff>
      <xdr:row>59</xdr:row>
      <xdr:rowOff>190500</xdr:rowOff>
    </xdr:from>
    <xdr:to xmlns:xdr="http://schemas.openxmlformats.org/drawingml/2006/spreadsheetDrawing">
      <xdr:col>8</xdr:col>
      <xdr:colOff>123825</xdr:colOff>
      <xdr:row>76</xdr:row>
      <xdr:rowOff>142875</xdr:rowOff>
    </xdr:to>
    <xdr:sp macro="" textlink="">
      <xdr:nvSpPr>
        <xdr:cNvPr id="21" name="右矢印吹き出し 20"/>
        <xdr:cNvSpPr/>
      </xdr:nvSpPr>
      <xdr:spPr>
        <a:xfrm>
          <a:off x="553085" y="12715875"/>
          <a:ext cx="2843530" cy="3352800"/>
        </a:xfrm>
        <a:prstGeom prst="rightArrowCallout">
          <a:avLst>
            <a:gd name="adj1" fmla="val 9186"/>
            <a:gd name="adj2" fmla="val 7938"/>
            <a:gd name="adj3" fmla="val 7516"/>
            <a:gd name="adj4" fmla="val 8883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900" u="none">
              <a:solidFill>
                <a:schemeClr val="dk1"/>
              </a:solidFill>
              <a:effectLst/>
              <a:latin typeface="ＭＳ Ｐ明朝"/>
              <a:ea typeface="ＭＳ Ｐ明朝"/>
              <a:cs typeface="メイリオ"/>
            </a:rPr>
            <a:t>◎計算方法はＱ＆Ａ</a:t>
          </a:r>
          <a:r>
            <a:rPr kumimoji="1" lang="en-US" altLang="ja-JP" sz="900" u="none">
              <a:solidFill>
                <a:schemeClr val="dk1"/>
              </a:solidFill>
              <a:effectLst/>
              <a:latin typeface="ＭＳ Ｐ明朝"/>
              <a:ea typeface="ＭＳ Ｐ明朝"/>
              <a:cs typeface="メイリオ"/>
            </a:rPr>
            <a:t>vol.2</a:t>
          </a:r>
          <a:r>
            <a:rPr kumimoji="1" lang="ja-JP" altLang="en-US" sz="900" u="none">
              <a:solidFill>
                <a:schemeClr val="dk1"/>
              </a:solidFill>
              <a:effectLst/>
              <a:latin typeface="ＭＳ Ｐ明朝"/>
              <a:ea typeface="ＭＳ Ｐ明朝"/>
              <a:cs typeface="メイリオ"/>
            </a:rPr>
            <a:t>　Ｑ１を参照</a:t>
          </a:r>
          <a:endParaRPr kumimoji="1" lang="en-US" altLang="ja-JP" sz="900" u="none">
            <a:solidFill>
              <a:schemeClr val="dk1"/>
            </a:solidFill>
            <a:effectLst/>
            <a:latin typeface="ＭＳ Ｐ明朝"/>
            <a:ea typeface="ＭＳ Ｐ明朝"/>
            <a:cs typeface="メイリオ"/>
          </a:endParaRPr>
        </a:p>
        <a:p>
          <a:pPr algn="l">
            <a:lnSpc>
              <a:spcPts val="1900"/>
            </a:lnSpc>
          </a:pPr>
          <a:r>
            <a:rPr kumimoji="1" lang="en-US" altLang="ja-JP" sz="900" u="sng">
              <a:solidFill>
                <a:schemeClr val="dk1"/>
              </a:solidFill>
              <a:effectLst/>
              <a:latin typeface="ＭＳ Ｐ明朝"/>
              <a:ea typeface="ＭＳ Ｐ明朝"/>
              <a:cs typeface="メイリオ"/>
            </a:rPr>
            <a:t>1</a:t>
          </a:r>
          <a:r>
            <a:rPr kumimoji="1" lang="ja-JP" altLang="en-US" sz="900" u="sng">
              <a:solidFill>
                <a:schemeClr val="dk1"/>
              </a:solidFill>
              <a:effectLst/>
              <a:latin typeface="ＭＳ Ｐ明朝"/>
              <a:ea typeface="ＭＳ Ｐ明朝"/>
              <a:cs typeface="メイリオ"/>
            </a:rPr>
            <a:t>　それぞれのサービスごとに数える</a:t>
          </a:r>
          <a:endParaRPr kumimoji="1" lang="en-US" altLang="ja-JP" sz="900" u="sng">
            <a:solidFill>
              <a:schemeClr val="dk1"/>
            </a:solidFill>
            <a:effectLst/>
            <a:latin typeface="ＭＳ Ｐ明朝"/>
            <a:ea typeface="ＭＳ Ｐ明朝"/>
            <a:cs typeface="メイリオ"/>
          </a:endParaRPr>
        </a:p>
        <a:p>
          <a:pPr algn="l">
            <a:lnSpc>
              <a:spcPts val="1900"/>
            </a:lnSpc>
          </a:pPr>
          <a:r>
            <a:rPr kumimoji="1" lang="ja-JP" altLang="ja-JP" sz="900">
              <a:solidFill>
                <a:schemeClr val="dk1"/>
              </a:solidFill>
              <a:effectLst/>
              <a:latin typeface="ＭＳ Ｐ明朝"/>
              <a:ea typeface="ＭＳ Ｐ明朝"/>
              <a:cs typeface="メイリオ"/>
            </a:rPr>
            <a:t>「通所介護」</a:t>
          </a:r>
          <a:r>
            <a:rPr kumimoji="1" lang="ja-JP" altLang="en-US" sz="900">
              <a:solidFill>
                <a:schemeClr val="dk1"/>
              </a:solidFill>
              <a:effectLst/>
              <a:latin typeface="ＭＳ Ｐ明朝"/>
              <a:ea typeface="ＭＳ Ｐ明朝"/>
              <a:cs typeface="メイリオ"/>
            </a:rPr>
            <a:t>の</a:t>
          </a:r>
          <a:r>
            <a:rPr kumimoji="1" lang="en-US" altLang="ja-JP" sz="900">
              <a:solidFill>
                <a:schemeClr val="dk1"/>
              </a:solidFill>
              <a:effectLst/>
              <a:latin typeface="ＭＳ Ｐ明朝"/>
              <a:ea typeface="ＭＳ Ｐ明朝"/>
              <a:cs typeface="メイリオ"/>
            </a:rPr>
            <a:t>28</a:t>
          </a:r>
          <a:r>
            <a:rPr kumimoji="1" lang="ja-JP" altLang="en-US" sz="900">
              <a:solidFill>
                <a:schemeClr val="dk1"/>
              </a:solidFill>
              <a:effectLst/>
              <a:latin typeface="ＭＳ Ｐ明朝"/>
              <a:ea typeface="ＭＳ Ｐ明朝"/>
              <a:cs typeface="メイリオ"/>
            </a:rPr>
            <a:t>年</a:t>
          </a:r>
          <a:r>
            <a:rPr kumimoji="1" lang="en-US" altLang="ja-JP" sz="900">
              <a:solidFill>
                <a:schemeClr val="dk1"/>
              </a:solidFill>
              <a:effectLst/>
              <a:latin typeface="ＭＳ Ｐ明朝"/>
              <a:ea typeface="ＭＳ Ｐ明朝"/>
              <a:cs typeface="メイリオ"/>
            </a:rPr>
            <a:t>3</a:t>
          </a:r>
          <a:r>
            <a:rPr kumimoji="1" lang="ja-JP" altLang="en-US" sz="900">
              <a:solidFill>
                <a:schemeClr val="dk1"/>
              </a:solidFill>
              <a:effectLst/>
              <a:latin typeface="ＭＳ Ｐ明朝"/>
              <a:ea typeface="ＭＳ Ｐ明朝"/>
              <a:cs typeface="メイリオ"/>
            </a:rPr>
            <a:t>月分</a:t>
          </a:r>
          <a:r>
            <a:rPr kumimoji="1" lang="ja-JP" altLang="en-US" sz="900">
              <a:latin typeface="ＭＳ Ｐ明朝"/>
              <a:ea typeface="ＭＳ Ｐ明朝"/>
              <a:cs typeface="メイリオ"/>
            </a:rPr>
            <a:t>は、</a:t>
          </a:r>
          <a:endParaRPr kumimoji="1" lang="en-US" altLang="ja-JP" sz="900">
            <a:solidFill>
              <a:schemeClr val="dk1"/>
            </a:solidFill>
            <a:effectLst/>
            <a:latin typeface="ＭＳ Ｐ明朝"/>
            <a:ea typeface="ＭＳ Ｐ明朝"/>
            <a:cs typeface="メイリオ"/>
          </a:endParaRPr>
        </a:p>
        <a:p>
          <a:pPr algn="l">
            <a:lnSpc>
              <a:spcPts val="1900"/>
            </a:lnSpc>
          </a:pPr>
          <a:r>
            <a:rPr kumimoji="1" lang="ja-JP" altLang="en-US" sz="900" b="1" u="none" baseline="0">
              <a:solidFill>
                <a:srgbClr val="FF0000"/>
              </a:solidFill>
              <a:effectLst/>
              <a:uFillTx/>
              <a:latin typeface="ＭＳ Ｐ明朝"/>
              <a:ea typeface="ＭＳ Ｐ明朝"/>
              <a:cs typeface="メイリオ"/>
            </a:rPr>
            <a:t>★</a:t>
          </a:r>
          <a:r>
            <a:rPr kumimoji="1" lang="en-US" altLang="ja-JP" sz="900" b="1" u="wavyDbl" baseline="0">
              <a:solidFill>
                <a:srgbClr val="FF0000"/>
              </a:solidFill>
              <a:effectLst/>
              <a:uFill>
                <a:solidFill>
                  <a:srgbClr val="FF0000"/>
                </a:solidFill>
              </a:uFill>
              <a:latin typeface="ＭＳ Ｐ明朝"/>
              <a:ea typeface="ＭＳ Ｐ明朝"/>
              <a:cs typeface="メイリオ"/>
            </a:rPr>
            <a:t>28</a:t>
          </a:r>
          <a:r>
            <a:rPr kumimoji="1" lang="ja-JP" altLang="en-US" sz="900" b="1" u="wavyDbl" baseline="0">
              <a:solidFill>
                <a:srgbClr val="FF0000"/>
              </a:solidFill>
              <a:effectLst/>
              <a:uFill>
                <a:solidFill>
                  <a:srgbClr val="FF0000"/>
                </a:solidFill>
              </a:uFill>
              <a:latin typeface="ＭＳ Ｐ明朝"/>
              <a:ea typeface="ＭＳ Ｐ明朝"/>
              <a:cs typeface="メイリオ"/>
            </a:rPr>
            <a:t>年</a:t>
          </a:r>
          <a:r>
            <a:rPr kumimoji="1" lang="en-US" altLang="ja-JP" sz="900" b="1" u="wavyDbl" baseline="0">
              <a:solidFill>
                <a:srgbClr val="FF0000"/>
              </a:solidFill>
              <a:effectLst/>
              <a:uFill>
                <a:solidFill>
                  <a:srgbClr val="FF0000"/>
                </a:solidFill>
              </a:uFill>
              <a:latin typeface="ＭＳ Ｐ明朝"/>
              <a:ea typeface="ＭＳ Ｐ明朝"/>
              <a:cs typeface="メイリオ"/>
            </a:rPr>
            <a:t>4</a:t>
          </a:r>
          <a:r>
            <a:rPr kumimoji="1" lang="ja-JP" altLang="en-US" sz="900" b="1" u="wavyDbl" baseline="0">
              <a:solidFill>
                <a:srgbClr val="FF0000"/>
              </a:solidFill>
              <a:effectLst/>
              <a:uFill>
                <a:solidFill>
                  <a:srgbClr val="FF0000"/>
                </a:solidFill>
              </a:uFill>
              <a:latin typeface="ＭＳ Ｐ明朝"/>
              <a:ea typeface="ＭＳ Ｐ明朝"/>
              <a:cs typeface="メイリオ"/>
            </a:rPr>
            <a:t>月以降に地域密着型通所介護に移行した事業所の計画数も含む</a:t>
          </a:r>
          <a:endParaRPr kumimoji="1" lang="en-US" altLang="ja-JP" sz="900" b="1" u="wavyDbl" baseline="0">
            <a:solidFill>
              <a:srgbClr val="FF0000"/>
            </a:solidFill>
            <a:effectLst/>
            <a:uFill>
              <a:solidFill>
                <a:srgbClr val="FF0000"/>
              </a:solidFill>
            </a:uFill>
            <a:latin typeface="ＭＳ Ｐ明朝"/>
            <a:ea typeface="ＭＳ Ｐ明朝"/>
            <a:cs typeface="メイリオ"/>
          </a:endParaRPr>
        </a:p>
        <a:p>
          <a:pPr marL="0" marR="0" indent="0" algn="l" defTabSz="914400" eaLnBrk="1" fontAlgn="auto" latinLnBrk="0" hangingPunct="1">
            <a:lnSpc>
              <a:spcPts val="1900"/>
            </a:lnSpc>
            <a:spcBef>
              <a:spcPts val="0"/>
            </a:spcBef>
            <a:spcAft>
              <a:spcPts val="0"/>
            </a:spcAft>
            <a:defRPr/>
          </a:pPr>
          <a:r>
            <a:rPr kumimoji="1" lang="ja-JP" altLang="ja-JP" sz="900">
              <a:solidFill>
                <a:schemeClr val="dk1"/>
              </a:solidFill>
              <a:effectLst/>
              <a:latin typeface="ＭＳ Ｐ明朝"/>
              <a:ea typeface="ＭＳ Ｐ明朝"/>
              <a:cs typeface="メイリオ"/>
            </a:rPr>
            <a:t>「通所介護」の</a:t>
          </a:r>
          <a:r>
            <a:rPr kumimoji="1" lang="en-US" altLang="ja-JP" sz="900">
              <a:solidFill>
                <a:schemeClr val="dk1"/>
              </a:solidFill>
              <a:effectLst/>
              <a:latin typeface="ＭＳ Ｐ明朝"/>
              <a:ea typeface="ＭＳ Ｐ明朝"/>
              <a:cs typeface="メイリオ"/>
            </a:rPr>
            <a:t>28</a:t>
          </a:r>
          <a:r>
            <a:rPr kumimoji="1" lang="ja-JP" altLang="en-US" sz="900">
              <a:solidFill>
                <a:schemeClr val="dk1"/>
              </a:solidFill>
              <a:effectLst/>
              <a:latin typeface="ＭＳ Ｐ明朝"/>
              <a:ea typeface="ＭＳ Ｐ明朝"/>
              <a:cs typeface="メイリオ"/>
            </a:rPr>
            <a:t>年</a:t>
          </a:r>
          <a:r>
            <a:rPr kumimoji="1" lang="en-US" altLang="ja-JP" sz="900">
              <a:solidFill>
                <a:schemeClr val="dk1"/>
              </a:solidFill>
              <a:effectLst/>
              <a:latin typeface="ＭＳ Ｐ明朝"/>
              <a:ea typeface="ＭＳ Ｐ明朝"/>
              <a:cs typeface="メイリオ"/>
            </a:rPr>
            <a:t>4</a:t>
          </a:r>
          <a:r>
            <a:rPr kumimoji="1" lang="ja-JP" altLang="ja-JP" sz="900">
              <a:solidFill>
                <a:schemeClr val="dk1"/>
              </a:solidFill>
              <a:effectLst/>
              <a:latin typeface="ＭＳ Ｐ明朝"/>
              <a:ea typeface="ＭＳ Ｐ明朝"/>
              <a:cs typeface="メイリオ"/>
            </a:rPr>
            <a:t>月</a:t>
          </a:r>
          <a:r>
            <a:rPr kumimoji="1" lang="ja-JP" altLang="en-US" sz="900">
              <a:solidFill>
                <a:schemeClr val="dk1"/>
              </a:solidFill>
              <a:effectLst/>
              <a:latin typeface="ＭＳ Ｐ明朝"/>
              <a:ea typeface="ＭＳ Ｐ明朝"/>
              <a:cs typeface="メイリオ"/>
            </a:rPr>
            <a:t>～</a:t>
          </a:r>
          <a:r>
            <a:rPr kumimoji="1" lang="en-US" altLang="ja-JP" sz="900">
              <a:solidFill>
                <a:schemeClr val="dk1"/>
              </a:solidFill>
              <a:effectLst/>
              <a:latin typeface="ＭＳ Ｐ明朝"/>
              <a:ea typeface="ＭＳ Ｐ明朝"/>
              <a:cs typeface="メイリオ"/>
            </a:rPr>
            <a:t>8</a:t>
          </a:r>
          <a:r>
            <a:rPr kumimoji="1" lang="ja-JP" altLang="en-US" sz="900">
              <a:solidFill>
                <a:schemeClr val="dk1"/>
              </a:solidFill>
              <a:effectLst/>
              <a:latin typeface="ＭＳ Ｐ明朝"/>
              <a:ea typeface="ＭＳ Ｐ明朝"/>
              <a:cs typeface="メイリオ"/>
            </a:rPr>
            <a:t>月</a:t>
          </a:r>
          <a:r>
            <a:rPr kumimoji="1" lang="ja-JP" altLang="ja-JP" sz="900">
              <a:solidFill>
                <a:schemeClr val="dk1"/>
              </a:solidFill>
              <a:effectLst/>
              <a:latin typeface="ＭＳ Ｐ明朝"/>
              <a:ea typeface="ＭＳ Ｐ明朝"/>
              <a:cs typeface="メイリオ"/>
            </a:rPr>
            <a:t>分は、</a:t>
          </a:r>
          <a:endParaRPr lang="ja-JP" altLang="ja-JP" sz="900">
            <a:effectLst/>
            <a:latin typeface="ＭＳ Ｐ明朝"/>
            <a:ea typeface="ＭＳ Ｐ明朝"/>
            <a:cs typeface="メイリオ"/>
          </a:endParaRPr>
        </a:p>
        <a:p>
          <a:pPr algn="l">
            <a:lnSpc>
              <a:spcPts val="1900"/>
            </a:lnSpc>
          </a:pPr>
          <a:r>
            <a:rPr kumimoji="1" lang="ja-JP" altLang="en-US" sz="900" b="1" u="none" baseline="0">
              <a:solidFill>
                <a:srgbClr val="FF0000"/>
              </a:solidFill>
              <a:uFill>
                <a:solidFill>
                  <a:srgbClr val="FF0000"/>
                </a:solidFill>
              </a:uFill>
              <a:latin typeface="ＭＳ Ｐ明朝"/>
              <a:ea typeface="ＭＳ Ｐ明朝"/>
              <a:cs typeface="メイリオ"/>
            </a:rPr>
            <a:t>★</a:t>
          </a:r>
          <a:r>
            <a:rPr kumimoji="1" lang="ja-JP" altLang="en-US" sz="900" b="1" u="wavyDbl" baseline="0">
              <a:solidFill>
                <a:srgbClr val="FF0000"/>
              </a:solidFill>
              <a:uFill>
                <a:solidFill>
                  <a:srgbClr val="FF0000"/>
                </a:solidFill>
              </a:uFill>
              <a:latin typeface="ＭＳ Ｐ明朝"/>
              <a:ea typeface="ＭＳ Ｐ明朝"/>
              <a:cs typeface="メイリオ"/>
            </a:rPr>
            <a:t>地域密着型通所介護の計画数を含まない</a:t>
          </a:r>
          <a:endParaRPr kumimoji="1" lang="en-US" altLang="ja-JP" sz="900" b="1" u="wavyDbl" baseline="0">
            <a:solidFill>
              <a:srgbClr val="FF0000"/>
            </a:solidFill>
            <a:uFill>
              <a:solidFill>
                <a:srgbClr val="FF0000"/>
              </a:solidFill>
            </a:uFill>
            <a:latin typeface="ＭＳ Ｐ明朝"/>
            <a:ea typeface="ＭＳ Ｐ明朝"/>
            <a:cs typeface="メイリオ"/>
          </a:endParaRPr>
        </a:p>
        <a:p>
          <a:pPr algn="l">
            <a:lnSpc>
              <a:spcPts val="1800"/>
            </a:lnSpc>
          </a:pPr>
          <a:r>
            <a:rPr kumimoji="1" lang="ja-JP" altLang="en-US" sz="900" b="0" u="dbl" baseline="0">
              <a:solidFill>
                <a:srgbClr val="FF0000"/>
              </a:solidFill>
              <a:uFill>
                <a:solidFill>
                  <a:srgbClr val="FF0000"/>
                </a:solidFill>
              </a:uFill>
              <a:latin typeface="ＭＳ Ｐ明朝"/>
              <a:ea typeface="ＭＳ Ｐ明朝"/>
              <a:cs typeface="メイリオ"/>
            </a:rPr>
            <a:t>（「地域密着型通所介護」の欄に記入）</a:t>
          </a:r>
          <a:endParaRPr kumimoji="1" lang="en-US" altLang="ja-JP" sz="900" b="0" u="dbl" baseline="0">
            <a:solidFill>
              <a:srgbClr val="FF0000"/>
            </a:solidFill>
            <a:uFill>
              <a:solidFill>
                <a:srgbClr val="FF0000"/>
              </a:solidFill>
            </a:uFill>
            <a:latin typeface="ＭＳ Ｐ明朝"/>
            <a:ea typeface="ＭＳ Ｐ明朝"/>
            <a:cs typeface="メイリオ"/>
          </a:endParaRPr>
        </a:p>
        <a:p>
          <a:pPr algn="l">
            <a:lnSpc>
              <a:spcPts val="1800"/>
            </a:lnSpc>
          </a:pPr>
          <a:r>
            <a:rPr kumimoji="1" lang="ja-JP" altLang="en-US" sz="900" b="0" u="sng" baseline="0">
              <a:solidFill>
                <a:sysClr val="windowText" lastClr="000000"/>
              </a:solidFill>
              <a:uFillTx/>
              <a:latin typeface="ＭＳ Ｐ明朝"/>
              <a:ea typeface="ＭＳ Ｐ明朝"/>
              <a:cs typeface="メイリオ"/>
            </a:rPr>
            <a:t>２　すべて「通所介護」として数える</a:t>
          </a:r>
          <a:endParaRPr kumimoji="1" lang="en-US" altLang="ja-JP" sz="900" b="0" u="sng" baseline="0">
            <a:solidFill>
              <a:sysClr val="windowText" lastClr="000000"/>
            </a:solidFill>
            <a:uFillTx/>
            <a:latin typeface="ＭＳ Ｐ明朝"/>
            <a:ea typeface="ＭＳ Ｐ明朝"/>
            <a:cs typeface="メイリオ"/>
          </a:endParaRPr>
        </a:p>
        <a:p>
          <a:pPr algn="l">
            <a:lnSpc>
              <a:spcPts val="1800"/>
            </a:lnSpc>
          </a:pPr>
          <a:r>
            <a:rPr kumimoji="1" lang="ja-JP" altLang="en-US" sz="900" b="0" u="dbl" baseline="0">
              <a:solidFill>
                <a:sysClr val="windowText" lastClr="000000"/>
              </a:solidFill>
              <a:uFill>
                <a:solidFill>
                  <a:srgbClr val="FF0000"/>
                </a:solidFill>
              </a:uFill>
              <a:latin typeface="ＭＳ Ｐ明朝"/>
              <a:ea typeface="ＭＳ Ｐ明朝"/>
              <a:cs typeface="メイリオ"/>
            </a:rPr>
            <a:t>　</a:t>
          </a:r>
          <a:r>
            <a:rPr kumimoji="1" lang="en-US" altLang="ja-JP" sz="900" b="0" u="dbl" baseline="0">
              <a:solidFill>
                <a:sysClr val="windowText" lastClr="000000"/>
              </a:solidFill>
              <a:uFill>
                <a:solidFill>
                  <a:srgbClr val="FF0000"/>
                </a:solidFill>
              </a:uFill>
              <a:latin typeface="ＭＳ Ｐ明朝"/>
              <a:ea typeface="ＭＳ Ｐ明朝"/>
              <a:cs typeface="メイリオ"/>
            </a:rPr>
            <a:t>28</a:t>
          </a:r>
          <a:r>
            <a:rPr kumimoji="1" lang="ja-JP" altLang="en-US" sz="900" b="0" u="dbl" baseline="0">
              <a:solidFill>
                <a:sysClr val="windowText" lastClr="000000"/>
              </a:solidFill>
              <a:uFill>
                <a:solidFill>
                  <a:srgbClr val="FF0000"/>
                </a:solidFill>
              </a:uFill>
              <a:latin typeface="ＭＳ Ｐ明朝"/>
              <a:ea typeface="ＭＳ Ｐ明朝"/>
              <a:cs typeface="メイリオ"/>
            </a:rPr>
            <a:t>年</a:t>
          </a:r>
          <a:r>
            <a:rPr kumimoji="1" lang="en-US" altLang="ja-JP" sz="900" b="0" u="dbl" baseline="0">
              <a:solidFill>
                <a:sysClr val="windowText" lastClr="000000"/>
              </a:solidFill>
              <a:uFill>
                <a:solidFill>
                  <a:srgbClr val="FF0000"/>
                </a:solidFill>
              </a:uFill>
              <a:latin typeface="ＭＳ Ｐ明朝"/>
              <a:ea typeface="ＭＳ Ｐ明朝"/>
              <a:cs typeface="メイリオ"/>
            </a:rPr>
            <a:t>3</a:t>
          </a:r>
          <a:r>
            <a:rPr kumimoji="1" lang="ja-JP" altLang="en-US" sz="900" b="0" u="dbl" baseline="0">
              <a:solidFill>
                <a:sysClr val="windowText" lastClr="000000"/>
              </a:solidFill>
              <a:uFill>
                <a:solidFill>
                  <a:srgbClr val="FF0000"/>
                </a:solidFill>
              </a:uFill>
              <a:latin typeface="ＭＳ Ｐ明朝"/>
              <a:ea typeface="ＭＳ Ｐ明朝"/>
              <a:cs typeface="メイリオ"/>
            </a:rPr>
            <a:t>月～</a:t>
          </a:r>
          <a:r>
            <a:rPr kumimoji="1" lang="en-US" altLang="ja-JP" sz="900" b="0" u="dbl" baseline="0">
              <a:solidFill>
                <a:sysClr val="windowText" lastClr="000000"/>
              </a:solidFill>
              <a:uFill>
                <a:solidFill>
                  <a:srgbClr val="FF0000"/>
                </a:solidFill>
              </a:uFill>
              <a:latin typeface="ＭＳ Ｐ明朝"/>
              <a:ea typeface="ＭＳ Ｐ明朝"/>
              <a:cs typeface="メイリオ"/>
            </a:rPr>
            <a:t>8</a:t>
          </a:r>
          <a:r>
            <a:rPr kumimoji="1" lang="ja-JP" altLang="en-US" sz="900" b="0" u="dbl" baseline="0">
              <a:solidFill>
                <a:sysClr val="windowText" lastClr="000000"/>
              </a:solidFill>
              <a:uFill>
                <a:solidFill>
                  <a:srgbClr val="FF0000"/>
                </a:solidFill>
              </a:uFill>
              <a:latin typeface="ＭＳ Ｐ明朝"/>
              <a:ea typeface="ＭＳ Ｐ明朝"/>
              <a:cs typeface="メイリオ"/>
            </a:rPr>
            <a:t>月分の通所介護と地域密着型通所介護の計画数を</a:t>
          </a:r>
          <a:endParaRPr kumimoji="1" lang="en-US" altLang="ja-JP" sz="900" b="0" u="dbl" baseline="0">
            <a:solidFill>
              <a:sysClr val="windowText" lastClr="000000"/>
            </a:solidFill>
            <a:uFill>
              <a:solidFill>
                <a:srgbClr val="FF0000"/>
              </a:solidFill>
            </a:uFill>
            <a:latin typeface="ＭＳ Ｐ明朝"/>
            <a:ea typeface="ＭＳ Ｐ明朝"/>
            <a:cs typeface="メイリオ"/>
          </a:endParaRPr>
        </a:p>
        <a:p>
          <a:pPr algn="l">
            <a:lnSpc>
              <a:spcPts val="1800"/>
            </a:lnSpc>
          </a:pPr>
          <a:r>
            <a:rPr kumimoji="1" lang="ja-JP" altLang="en-US" sz="900" b="1" u="wavyDbl" baseline="0">
              <a:solidFill>
                <a:srgbClr val="FF0000"/>
              </a:solidFill>
              <a:uFill>
                <a:solidFill>
                  <a:srgbClr val="FF0000"/>
                </a:solidFill>
              </a:uFill>
              <a:latin typeface="ＭＳ Ｐ明朝"/>
              <a:ea typeface="ＭＳ Ｐ明朝"/>
              <a:cs typeface="メイリオ"/>
            </a:rPr>
            <a:t>★あわせて「通所介護」の欄に記入</a:t>
          </a:r>
        </a:p>
      </xdr:txBody>
    </xdr:sp>
    <xdr:clientData/>
  </xdr:twoCellAnchor>
  <xdr:twoCellAnchor>
    <xdr:from xmlns:xdr="http://schemas.openxmlformats.org/drawingml/2006/spreadsheetDrawing">
      <xdr:col>2</xdr:col>
      <xdr:colOff>219075</xdr:colOff>
      <xdr:row>140</xdr:row>
      <xdr:rowOff>9525</xdr:rowOff>
    </xdr:from>
    <xdr:to xmlns:xdr="http://schemas.openxmlformats.org/drawingml/2006/spreadsheetDrawing">
      <xdr:col>7</xdr:col>
      <xdr:colOff>390525</xdr:colOff>
      <xdr:row>149</xdr:row>
      <xdr:rowOff>180975</xdr:rowOff>
    </xdr:to>
    <xdr:sp macro="" textlink="">
      <xdr:nvSpPr>
        <xdr:cNvPr id="22" name="右矢印吹き出し 21"/>
        <xdr:cNvSpPr/>
      </xdr:nvSpPr>
      <xdr:spPr>
        <a:xfrm>
          <a:off x="591185" y="28736925"/>
          <a:ext cx="2668905" cy="1971675"/>
        </a:xfrm>
        <a:prstGeom prst="rightArrowCallout">
          <a:avLst>
            <a:gd name="adj1" fmla="val 19615"/>
            <a:gd name="adj2" fmla="val 14615"/>
            <a:gd name="adj3" fmla="val 20769"/>
            <a:gd name="adj4" fmla="val 819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900">
              <a:solidFill>
                <a:schemeClr val="dk1"/>
              </a:solidFill>
              <a:effectLst/>
              <a:latin typeface="ＭＳ Ｐゴシック"/>
              <a:ea typeface="ＭＳ Ｐゴシック"/>
              <a:cs typeface="メイリオ"/>
            </a:rPr>
            <a:t>◎計算方法はＱ＆Ａ</a:t>
          </a:r>
          <a:r>
            <a:rPr kumimoji="1" lang="en-US" altLang="ja-JP" sz="900">
              <a:solidFill>
                <a:schemeClr val="dk1"/>
              </a:solidFill>
              <a:effectLst/>
              <a:latin typeface="ＭＳ Ｐゴシック"/>
              <a:ea typeface="ＭＳ Ｐゴシック"/>
              <a:cs typeface="メイリオ"/>
            </a:rPr>
            <a:t>vol.2</a:t>
          </a:r>
          <a:r>
            <a:rPr kumimoji="1" lang="ja-JP" altLang="ja-JP" sz="900">
              <a:solidFill>
                <a:schemeClr val="dk1"/>
              </a:solidFill>
              <a:effectLst/>
              <a:latin typeface="ＭＳ Ｐゴシック"/>
              <a:ea typeface="ＭＳ Ｐゴシック"/>
              <a:cs typeface="メイリオ"/>
            </a:rPr>
            <a:t>　Ｑ１を参照</a:t>
          </a:r>
          <a:endParaRPr lang="ja-JP" altLang="ja-JP" sz="900">
            <a:effectLst/>
            <a:latin typeface="ＭＳ Ｐゴシック"/>
            <a:ea typeface="ＭＳ Ｐゴシック"/>
            <a:cs typeface="メイリオ"/>
          </a:endParaRPr>
        </a:p>
        <a:p>
          <a:r>
            <a:rPr kumimoji="1" lang="en-US" altLang="ja-JP" sz="900" u="sng">
              <a:solidFill>
                <a:schemeClr val="dk1"/>
              </a:solidFill>
              <a:effectLst/>
              <a:latin typeface="ＭＳ Ｐゴシック"/>
              <a:ea typeface="ＭＳ Ｐゴシック"/>
              <a:cs typeface="メイリオ"/>
            </a:rPr>
            <a:t>1</a:t>
          </a:r>
          <a:r>
            <a:rPr kumimoji="1" lang="ja-JP" altLang="ja-JP" sz="900" u="sng">
              <a:solidFill>
                <a:schemeClr val="dk1"/>
              </a:solidFill>
              <a:effectLst/>
              <a:latin typeface="ＭＳ Ｐゴシック"/>
              <a:ea typeface="ＭＳ Ｐゴシック"/>
              <a:cs typeface="メイリオ"/>
            </a:rPr>
            <a:t>　それぞれのサービスごとに数える</a:t>
          </a:r>
          <a:endParaRPr kumimoji="1" lang="en-US" altLang="ja-JP" sz="900">
            <a:solidFill>
              <a:schemeClr val="dk1"/>
            </a:solidFill>
            <a:effectLst/>
            <a:latin typeface="ＭＳ Ｐゴシック"/>
            <a:ea typeface="ＭＳ Ｐゴシック"/>
            <a:cs typeface="メイリオ"/>
          </a:endParaRPr>
        </a:p>
        <a:p>
          <a:pPr algn="l">
            <a:lnSpc>
              <a:spcPts val="1900"/>
            </a:lnSpc>
          </a:pPr>
          <a:r>
            <a:rPr kumimoji="1" lang="ja-JP" altLang="ja-JP" sz="900">
              <a:solidFill>
                <a:schemeClr val="dk1"/>
              </a:solidFill>
              <a:effectLst/>
              <a:latin typeface="ＭＳ Ｐゴシック"/>
              <a:ea typeface="ＭＳ Ｐゴシック"/>
              <a:cs typeface="メイリオ"/>
            </a:rPr>
            <a:t>「地域密着型通所介護」</a:t>
          </a:r>
          <a:r>
            <a:rPr kumimoji="1" lang="ja-JP" altLang="en-US" sz="900">
              <a:latin typeface="ＭＳ Ｐゴシック"/>
              <a:ea typeface="ＭＳ Ｐゴシック"/>
              <a:cs typeface="メイリオ"/>
            </a:rPr>
            <a:t>は、</a:t>
          </a:r>
          <a:r>
            <a:rPr kumimoji="1" lang="en-US" altLang="ja-JP" sz="900">
              <a:solidFill>
                <a:schemeClr val="dk1"/>
              </a:solidFill>
              <a:effectLst/>
              <a:latin typeface="ＭＳ Ｐゴシック"/>
              <a:ea typeface="ＭＳ Ｐゴシック"/>
              <a:cs typeface="メイリオ"/>
            </a:rPr>
            <a:t>28</a:t>
          </a:r>
          <a:r>
            <a:rPr kumimoji="1" lang="ja-JP" altLang="ja-JP" sz="900">
              <a:solidFill>
                <a:schemeClr val="dk1"/>
              </a:solidFill>
              <a:effectLst/>
              <a:latin typeface="ＭＳ Ｐゴシック"/>
              <a:ea typeface="ＭＳ Ｐゴシック"/>
              <a:cs typeface="メイリオ"/>
            </a:rPr>
            <a:t>年</a:t>
          </a:r>
          <a:r>
            <a:rPr kumimoji="1" lang="en-US" altLang="ja-JP" sz="900">
              <a:solidFill>
                <a:schemeClr val="dk1"/>
              </a:solidFill>
              <a:effectLst/>
              <a:latin typeface="ＭＳ Ｐゴシック"/>
              <a:ea typeface="ＭＳ Ｐゴシック"/>
              <a:cs typeface="メイリオ"/>
            </a:rPr>
            <a:t>4</a:t>
          </a:r>
          <a:r>
            <a:rPr kumimoji="1" lang="ja-JP" altLang="en-US" sz="900">
              <a:solidFill>
                <a:schemeClr val="dk1"/>
              </a:solidFill>
              <a:effectLst/>
              <a:latin typeface="ＭＳ Ｐゴシック"/>
              <a:ea typeface="ＭＳ Ｐゴシック"/>
              <a:cs typeface="メイリオ"/>
            </a:rPr>
            <a:t>月から開始したサービス区分なので、</a:t>
          </a:r>
          <a:endParaRPr kumimoji="1" lang="en-US" altLang="ja-JP" sz="900">
            <a:solidFill>
              <a:schemeClr val="dk1"/>
            </a:solidFill>
            <a:effectLst/>
            <a:latin typeface="ＭＳ Ｐゴシック"/>
            <a:ea typeface="ＭＳ Ｐゴシック"/>
            <a:cs typeface="メイリオ"/>
          </a:endParaRPr>
        </a:p>
        <a:p>
          <a:pPr algn="l">
            <a:lnSpc>
              <a:spcPts val="1900"/>
            </a:lnSpc>
          </a:pPr>
          <a:r>
            <a:rPr kumimoji="1" lang="ja-JP" altLang="en-US" sz="900" b="1" u="none" baseline="0">
              <a:solidFill>
                <a:srgbClr val="FF0000"/>
              </a:solidFill>
              <a:effectLst/>
              <a:uFillTx/>
              <a:latin typeface="ＭＳ Ｐゴシック"/>
              <a:ea typeface="ＭＳ Ｐゴシック"/>
              <a:cs typeface="メイリオ"/>
            </a:rPr>
            <a:t>★</a:t>
          </a:r>
          <a:r>
            <a:rPr kumimoji="1" lang="en-US" altLang="ja-JP" sz="900" b="1" u="wavyDbl" baseline="0">
              <a:solidFill>
                <a:srgbClr val="FF0000"/>
              </a:solidFill>
              <a:effectLst/>
              <a:uFill>
                <a:solidFill>
                  <a:srgbClr val="FF0000"/>
                </a:solidFill>
              </a:uFill>
              <a:latin typeface="ＭＳ Ｐゴシック"/>
              <a:ea typeface="ＭＳ Ｐゴシック"/>
              <a:cs typeface="メイリオ"/>
            </a:rPr>
            <a:t>28</a:t>
          </a:r>
          <a:r>
            <a:rPr kumimoji="1" lang="ja-JP" altLang="en-US" sz="900" b="1" u="wavyDbl" baseline="0">
              <a:solidFill>
                <a:srgbClr val="FF0000"/>
              </a:solidFill>
              <a:effectLst/>
              <a:uFill>
                <a:solidFill>
                  <a:srgbClr val="FF0000"/>
                </a:solidFill>
              </a:uFill>
              <a:latin typeface="ＭＳ Ｐゴシック"/>
              <a:ea typeface="ＭＳ Ｐゴシック"/>
              <a:cs typeface="メイリオ"/>
            </a:rPr>
            <a:t>年</a:t>
          </a:r>
          <a:r>
            <a:rPr kumimoji="1" lang="en-US" altLang="ja-JP" sz="900" b="1" u="wavyDbl" baseline="0">
              <a:solidFill>
                <a:srgbClr val="FF0000"/>
              </a:solidFill>
              <a:effectLst/>
              <a:uFill>
                <a:solidFill>
                  <a:srgbClr val="FF0000"/>
                </a:solidFill>
              </a:uFill>
              <a:latin typeface="ＭＳ Ｐゴシック"/>
              <a:ea typeface="ＭＳ Ｐゴシック"/>
              <a:cs typeface="メイリオ"/>
            </a:rPr>
            <a:t>3</a:t>
          </a:r>
          <a:r>
            <a:rPr kumimoji="1" lang="ja-JP" altLang="en-US" sz="900" b="1" u="wavyDbl" baseline="0">
              <a:solidFill>
                <a:srgbClr val="FF0000"/>
              </a:solidFill>
              <a:effectLst/>
              <a:uFill>
                <a:solidFill>
                  <a:srgbClr val="FF0000"/>
                </a:solidFill>
              </a:uFill>
              <a:latin typeface="ＭＳ Ｐゴシック"/>
              <a:ea typeface="ＭＳ Ｐゴシック"/>
              <a:cs typeface="メイリオ"/>
            </a:rPr>
            <a:t>月分は「</a:t>
          </a:r>
          <a:r>
            <a:rPr kumimoji="1" lang="en-US" altLang="ja-JP" sz="900" b="1" u="wavyDbl" baseline="0">
              <a:solidFill>
                <a:srgbClr val="FF0000"/>
              </a:solidFill>
              <a:effectLst/>
              <a:uFill>
                <a:solidFill>
                  <a:srgbClr val="FF0000"/>
                </a:solidFill>
              </a:uFill>
              <a:latin typeface="ＭＳ Ｐゴシック"/>
              <a:ea typeface="ＭＳ Ｐゴシック"/>
              <a:cs typeface="メイリオ"/>
            </a:rPr>
            <a:t>0</a:t>
          </a:r>
          <a:r>
            <a:rPr kumimoji="1" lang="ja-JP" altLang="en-US" sz="900" b="1" u="wavyDbl" baseline="0">
              <a:solidFill>
                <a:srgbClr val="FF0000"/>
              </a:solidFill>
              <a:effectLst/>
              <a:uFill>
                <a:solidFill>
                  <a:srgbClr val="FF0000"/>
                </a:solidFill>
              </a:uFill>
              <a:latin typeface="ＭＳ Ｐゴシック"/>
              <a:ea typeface="ＭＳ Ｐゴシック"/>
              <a:cs typeface="メイリオ"/>
            </a:rPr>
            <a:t>件」となる</a:t>
          </a:r>
          <a:endParaRPr kumimoji="1" lang="en-US" altLang="ja-JP" sz="900" b="1" u="wavyDbl" baseline="0">
            <a:solidFill>
              <a:srgbClr val="FF0000"/>
            </a:solidFill>
            <a:effectLst/>
            <a:uFill>
              <a:solidFill>
                <a:srgbClr val="FF0000"/>
              </a:solidFill>
            </a:uFill>
            <a:latin typeface="ＭＳ Ｐゴシック"/>
            <a:ea typeface="ＭＳ Ｐゴシック"/>
            <a:cs typeface="メイリオ"/>
          </a:endParaRPr>
        </a:p>
        <a:p>
          <a:pPr marL="0" marR="0" lvl="0" indent="0" algn="l" defTabSz="914400" eaLnBrk="1" fontAlgn="auto" latinLnBrk="0" hangingPunct="1">
            <a:lnSpc>
              <a:spcPts val="1800"/>
            </a:lnSpc>
            <a:spcBef>
              <a:spcPts val="0"/>
            </a:spcBef>
            <a:spcAft>
              <a:spcPts val="0"/>
            </a:spcAft>
            <a:defRPr/>
          </a:pPr>
          <a:r>
            <a:rPr kumimoji="1" lang="ja-JP" altLang="en-US" sz="900" b="0" i="0" u="sng" strike="noStrike" kern="0" cap="none" spc="0" normalizeH="0" baseline="0" noProof="0">
              <a:ln>
                <a:noFill/>
              </a:ln>
              <a:solidFill>
                <a:sysClr val="windowText" lastClr="000000"/>
              </a:solidFill>
              <a:effectLst/>
              <a:uLnTx/>
              <a:uFillTx/>
              <a:latin typeface="ＭＳ Ｐゴシック"/>
              <a:ea typeface="ＭＳ Ｐゴシック"/>
              <a:cs typeface="メイリオ"/>
            </a:rPr>
            <a:t>２　すべて「通所介護」として数える</a:t>
          </a:r>
          <a:endParaRPr kumimoji="1" lang="en-US" altLang="ja-JP" sz="900" b="0" i="0" u="sng" strike="noStrike" kern="0" cap="none" spc="0" normalizeH="0" baseline="0" noProof="0">
            <a:ln>
              <a:noFill/>
            </a:ln>
            <a:solidFill>
              <a:sysClr val="windowText" lastClr="000000"/>
            </a:solidFill>
            <a:effectLst/>
            <a:uLnTx/>
            <a:uFillTx/>
            <a:latin typeface="ＭＳ Ｐゴシック"/>
            <a:ea typeface="ＭＳ Ｐゴシック"/>
            <a:cs typeface="メイリオ"/>
          </a:endParaRPr>
        </a:p>
        <a:p>
          <a:pPr marL="0" marR="0" lvl="0" indent="0" algn="l" defTabSz="914400" eaLnBrk="1" fontAlgn="auto" latinLnBrk="0" hangingPunct="1">
            <a:lnSpc>
              <a:spcPts val="1700"/>
            </a:lnSpc>
            <a:spcBef>
              <a:spcPts val="0"/>
            </a:spcBef>
            <a:spcAft>
              <a:spcPts val="0"/>
            </a:spcAft>
            <a:defRPr/>
          </a:pPr>
          <a:r>
            <a:rPr kumimoji="1"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メイリオ"/>
            </a:rPr>
            <a:t>「地域密着型通所介護」の欄は</a:t>
          </a:r>
          <a:endParaRPr kumimoji="1"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メイリオ"/>
          </a:endParaRPr>
        </a:p>
        <a:p>
          <a:pPr marL="0" marR="0" lvl="0" indent="0" algn="l" defTabSz="914400" eaLnBrk="1" fontAlgn="auto" latinLnBrk="0" hangingPunct="1">
            <a:lnSpc>
              <a:spcPts val="1800"/>
            </a:lnSpc>
            <a:spcBef>
              <a:spcPts val="0"/>
            </a:spcBef>
            <a:spcAft>
              <a:spcPts val="0"/>
            </a:spcAft>
            <a:defRPr/>
          </a:pPr>
          <a:r>
            <a:rPr kumimoji="1" lang="ja-JP" altLang="en-US" sz="900" b="0" i="0" u="none" strike="noStrike" kern="0" cap="none" spc="0" normalizeH="0" baseline="0" noProof="0">
              <a:ln>
                <a:noFill/>
              </a:ln>
              <a:solidFill>
                <a:srgbClr val="FF0000"/>
              </a:solidFill>
              <a:effectLst/>
              <a:uLnTx/>
              <a:uFillTx/>
              <a:latin typeface="ＭＳ Ｐゴシック"/>
              <a:ea typeface="ＭＳ Ｐゴシック"/>
              <a:cs typeface="メイリオ"/>
            </a:rPr>
            <a:t>★</a:t>
          </a:r>
          <a:r>
            <a:rPr kumimoji="1" lang="ja-JP" altLang="en-US" sz="900" b="1" i="0" u="wavyDbl" strike="noStrike" kern="0" cap="none" spc="0" normalizeH="0" baseline="0" noProof="0">
              <a:ln>
                <a:noFill/>
              </a:ln>
              <a:solidFill>
                <a:srgbClr val="FF0000"/>
              </a:solidFill>
              <a:effectLst/>
              <a:uLnTx/>
              <a:uFillTx/>
              <a:latin typeface="ＭＳ Ｐゴシック"/>
              <a:ea typeface="ＭＳ Ｐゴシック"/>
              <a:cs typeface="メイリオ"/>
            </a:rPr>
            <a:t>空欄</a:t>
          </a:r>
          <a:endParaRPr kumimoji="1" lang="en-US" altLang="ja-JP" sz="900" b="1" i="0" u="wavyDbl" strike="noStrike" kern="0" cap="none" spc="0" normalizeH="0" baseline="0" noProof="0">
            <a:ln>
              <a:noFill/>
            </a:ln>
            <a:solidFill>
              <a:srgbClr val="FF0000"/>
            </a:solidFill>
            <a:effectLst/>
            <a:uLnTx/>
            <a:uFillTx/>
            <a:latin typeface="ＭＳ Ｐゴシック"/>
            <a:ea typeface="ＭＳ Ｐゴシック"/>
            <a:cs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34"/>
  </sheetPr>
  <dimension ref="A1:R218"/>
  <sheetViews>
    <sheetView showZeros="0" tabSelected="1" view="pageBreakPreview" zoomScaleSheetLayoutView="100" workbookViewId="0">
      <selection activeCell="I3" sqref="I3"/>
    </sheetView>
  </sheetViews>
  <sheetFormatPr defaultColWidth="8" defaultRowHeight="12"/>
  <cols>
    <col min="1" max="2" width="2.6640625" style="1" customWidth="1"/>
    <col min="3" max="3" width="12.6640625" style="1" customWidth="1"/>
    <col min="4" max="15" width="5.77734375" style="1" customWidth="1"/>
    <col min="16" max="17" width="6.109375" style="1" customWidth="1"/>
    <col min="18" max="16384" width="8" style="1"/>
  </cols>
  <sheetData>
    <row r="1" spans="1:17" ht="24" customHeight="1">
      <c r="A1" s="7" t="s">
        <v>31</v>
      </c>
      <c r="B1" s="7"/>
      <c r="C1" s="56"/>
      <c r="D1" s="56"/>
      <c r="E1" s="56"/>
      <c r="F1" s="56"/>
      <c r="G1" s="56"/>
      <c r="H1" s="56"/>
      <c r="I1" s="56"/>
      <c r="J1" s="56"/>
      <c r="K1" s="56"/>
      <c r="L1" s="56"/>
      <c r="M1" s="56"/>
      <c r="N1" s="56"/>
      <c r="O1" s="56"/>
      <c r="P1" s="56"/>
      <c r="Q1" s="128" t="s">
        <v>49</v>
      </c>
    </row>
    <row r="2" spans="1:17" ht="19.5" customHeight="1">
      <c r="L2" s="113" t="s">
        <v>189</v>
      </c>
      <c r="M2" s="113"/>
      <c r="N2" s="113"/>
      <c r="O2" s="113"/>
      <c r="P2" s="127"/>
    </row>
    <row r="3" spans="1:17" ht="19.5" customHeight="1">
      <c r="C3" s="8" t="s">
        <v>138</v>
      </c>
      <c r="D3" s="8"/>
      <c r="E3" s="8"/>
      <c r="F3" s="8"/>
      <c r="G3" s="8"/>
    </row>
    <row r="4" spans="1:17" ht="19.5" customHeight="1">
      <c r="J4" s="8" t="s">
        <v>3</v>
      </c>
      <c r="K4" s="8"/>
      <c r="L4" s="3"/>
    </row>
    <row r="5" spans="1:17" ht="19.5" customHeight="1">
      <c r="J5" s="8" t="s">
        <v>7</v>
      </c>
      <c r="K5" s="8"/>
      <c r="L5" s="8"/>
    </row>
    <row r="6" spans="1:17" ht="19.5" customHeight="1">
      <c r="J6" s="1" t="s">
        <v>48</v>
      </c>
      <c r="P6" s="128" t="s">
        <v>29</v>
      </c>
      <c r="Q6" s="139"/>
    </row>
    <row r="7" spans="1:17" ht="19.5" customHeight="1">
      <c r="A7" s="8" t="s">
        <v>41</v>
      </c>
      <c r="B7" s="8"/>
      <c r="C7" s="8"/>
      <c r="D7" s="8"/>
      <c r="E7" s="8"/>
      <c r="F7" s="8"/>
      <c r="G7" s="8"/>
      <c r="H7" s="8"/>
      <c r="I7" s="8"/>
      <c r="J7" s="8"/>
      <c r="K7" s="8"/>
      <c r="L7" s="8"/>
      <c r="M7" s="8"/>
      <c r="N7" s="8"/>
      <c r="O7" s="8"/>
      <c r="P7" s="8"/>
    </row>
    <row r="8" spans="1:17" ht="5.25" customHeight="1"/>
    <row r="9" spans="1:17" ht="22.5" customHeight="1">
      <c r="A9" s="9" t="s">
        <v>14</v>
      </c>
      <c r="B9" s="32"/>
      <c r="C9" s="57" t="s">
        <v>12</v>
      </c>
      <c r="D9" s="57"/>
      <c r="E9" s="57"/>
      <c r="F9" s="93"/>
      <c r="G9" s="100"/>
      <c r="H9" s="100"/>
      <c r="I9" s="100"/>
      <c r="J9" s="100"/>
      <c r="K9" s="100"/>
      <c r="L9" s="100"/>
      <c r="M9" s="100"/>
      <c r="N9" s="100"/>
      <c r="O9" s="100"/>
      <c r="P9" s="100"/>
      <c r="Q9" s="140"/>
    </row>
    <row r="10" spans="1:17" ht="12" customHeight="1">
      <c r="A10" s="10"/>
      <c r="B10" s="33"/>
      <c r="C10" s="58" t="s">
        <v>18</v>
      </c>
      <c r="D10" s="70"/>
      <c r="E10" s="84"/>
      <c r="F10" s="94" t="s">
        <v>42</v>
      </c>
      <c r="G10" s="101"/>
      <c r="H10" s="101"/>
      <c r="I10" s="101"/>
      <c r="J10" s="109"/>
      <c r="K10" s="58" t="s">
        <v>10</v>
      </c>
      <c r="L10" s="70"/>
      <c r="M10" s="84"/>
      <c r="N10" s="58"/>
      <c r="O10" s="70"/>
      <c r="P10" s="70"/>
      <c r="Q10" s="84"/>
    </row>
    <row r="11" spans="1:17" ht="12" customHeight="1">
      <c r="A11" s="10"/>
      <c r="B11" s="33"/>
      <c r="C11" s="59"/>
      <c r="D11" s="71"/>
      <c r="E11" s="85"/>
      <c r="F11" s="95" t="s">
        <v>44</v>
      </c>
      <c r="G11" s="102"/>
      <c r="H11" s="102"/>
      <c r="I11" s="102"/>
      <c r="J11" s="110"/>
      <c r="K11" s="59"/>
      <c r="L11" s="71"/>
      <c r="M11" s="85"/>
      <c r="N11" s="59"/>
      <c r="O11" s="71"/>
      <c r="P11" s="71"/>
      <c r="Q11" s="85"/>
    </row>
    <row r="12" spans="1:17" ht="22.5" customHeight="1">
      <c r="A12" s="10"/>
      <c r="B12" s="33"/>
      <c r="C12" s="57" t="s">
        <v>15</v>
      </c>
      <c r="D12" s="57"/>
      <c r="E12" s="57"/>
      <c r="F12" s="96"/>
      <c r="G12" s="96"/>
      <c r="H12" s="96"/>
      <c r="I12" s="96"/>
      <c r="J12" s="96"/>
      <c r="K12" s="96"/>
      <c r="L12" s="96"/>
      <c r="M12" s="96"/>
      <c r="N12" s="96"/>
      <c r="O12" s="96"/>
      <c r="P12" s="96"/>
      <c r="Q12" s="96"/>
    </row>
    <row r="13" spans="1:17" ht="22.5" customHeight="1">
      <c r="A13" s="10"/>
      <c r="B13" s="33"/>
      <c r="C13" s="57" t="s">
        <v>20</v>
      </c>
      <c r="D13" s="57"/>
      <c r="E13" s="57"/>
      <c r="F13" s="96"/>
      <c r="G13" s="96"/>
      <c r="H13" s="96"/>
      <c r="I13" s="96"/>
      <c r="J13" s="96"/>
      <c r="K13" s="96"/>
      <c r="L13" s="96"/>
      <c r="M13" s="96"/>
      <c r="N13" s="96"/>
      <c r="O13" s="96"/>
      <c r="P13" s="96"/>
      <c r="Q13" s="96"/>
    </row>
    <row r="14" spans="1:17" ht="22.5" customHeight="1">
      <c r="A14" s="11"/>
      <c r="B14" s="34"/>
      <c r="C14" s="60" t="s">
        <v>57</v>
      </c>
      <c r="D14" s="60"/>
      <c r="E14" s="60"/>
      <c r="F14" s="97"/>
      <c r="G14" s="97"/>
      <c r="H14" s="97"/>
      <c r="I14" s="97"/>
      <c r="J14" s="97"/>
      <c r="K14" s="97"/>
      <c r="L14" s="97"/>
      <c r="M14" s="97"/>
      <c r="N14" s="97"/>
      <c r="O14" s="97"/>
      <c r="P14" s="97"/>
      <c r="Q14" s="97"/>
    </row>
    <row r="15" spans="1:17" ht="24" customHeight="1">
      <c r="A15" s="12" t="s">
        <v>1</v>
      </c>
      <c r="B15" s="35"/>
      <c r="C15" s="61"/>
      <c r="D15" s="72"/>
      <c r="E15" s="72" t="s">
        <v>32</v>
      </c>
      <c r="F15" s="98" t="s">
        <v>34</v>
      </c>
      <c r="G15" s="103"/>
      <c r="H15" s="12" t="s">
        <v>36</v>
      </c>
      <c r="I15" s="61"/>
      <c r="J15" s="46" t="s">
        <v>78</v>
      </c>
      <c r="K15" s="46"/>
      <c r="L15" s="46"/>
      <c r="M15" s="46"/>
      <c r="N15" s="46"/>
      <c r="O15" s="46"/>
      <c r="P15" s="46"/>
      <c r="Q15" s="81"/>
    </row>
    <row r="16" spans="1:17" s="2" customFormat="1" ht="18" customHeight="1">
      <c r="A16" s="13" t="s">
        <v>175</v>
      </c>
      <c r="B16" s="36"/>
      <c r="C16" s="36"/>
      <c r="D16" s="36"/>
      <c r="E16" s="36"/>
      <c r="F16" s="36"/>
      <c r="G16" s="36"/>
      <c r="H16" s="36"/>
      <c r="I16" s="36"/>
      <c r="J16" s="36"/>
      <c r="K16" s="36"/>
      <c r="L16" s="36"/>
      <c r="M16" s="36"/>
      <c r="N16" s="36"/>
      <c r="O16" s="36"/>
      <c r="P16" s="36"/>
      <c r="Q16" s="141"/>
    </row>
    <row r="17" spans="1:17" ht="18" customHeight="1">
      <c r="A17" s="14" t="s">
        <v>51</v>
      </c>
      <c r="B17" s="37"/>
      <c r="C17" s="62"/>
      <c r="D17" s="73" t="s">
        <v>16</v>
      </c>
      <c r="E17" s="86"/>
      <c r="F17" s="73" t="s">
        <v>40</v>
      </c>
      <c r="G17" s="86"/>
      <c r="H17" s="73" t="s">
        <v>16</v>
      </c>
      <c r="I17" s="86"/>
      <c r="J17" s="73" t="s">
        <v>40</v>
      </c>
      <c r="K17" s="86"/>
      <c r="L17" s="73" t="s">
        <v>16</v>
      </c>
      <c r="M17" s="86"/>
      <c r="N17" s="73" t="s">
        <v>40</v>
      </c>
      <c r="O17" s="86"/>
      <c r="P17" s="129" t="s">
        <v>23</v>
      </c>
      <c r="Q17" s="142"/>
    </row>
    <row r="18" spans="1:17" ht="18" customHeight="1">
      <c r="A18" s="15" t="s">
        <v>24</v>
      </c>
      <c r="B18" s="38"/>
      <c r="C18" s="63"/>
      <c r="D18" s="74"/>
      <c r="E18" s="74"/>
      <c r="F18" s="74"/>
      <c r="G18" s="74"/>
      <c r="H18" s="74"/>
      <c r="I18" s="74"/>
      <c r="J18" s="74"/>
      <c r="K18" s="74"/>
      <c r="L18" s="74"/>
      <c r="M18" s="74"/>
      <c r="N18" s="74"/>
      <c r="O18" s="120"/>
      <c r="P18" s="130">
        <f>SUM(D18:O18)</f>
        <v>0</v>
      </c>
      <c r="Q18" s="143"/>
    </row>
    <row r="19" spans="1:17" s="3" customFormat="1" ht="18" customHeight="1">
      <c r="A19" s="16" t="s">
        <v>114</v>
      </c>
      <c r="B19" s="39"/>
      <c r="C19" s="64"/>
      <c r="D19" s="75"/>
      <c r="E19" s="75"/>
      <c r="F19" s="75"/>
      <c r="G19" s="75"/>
      <c r="H19" s="75"/>
      <c r="I19" s="75"/>
      <c r="J19" s="75"/>
      <c r="K19" s="75"/>
      <c r="L19" s="75"/>
      <c r="M19" s="75"/>
      <c r="N19" s="75"/>
      <c r="O19" s="75"/>
      <c r="P19" s="131">
        <f>SUM(D19:O19)</f>
        <v>0</v>
      </c>
      <c r="Q19" s="144"/>
    </row>
    <row r="20" spans="1:17" s="4" customFormat="1" ht="15.75" customHeight="1">
      <c r="A20" s="17" t="s">
        <v>176</v>
      </c>
      <c r="B20" s="40"/>
      <c r="C20" s="40"/>
      <c r="D20" s="40"/>
      <c r="E20" s="40"/>
      <c r="F20" s="40"/>
      <c r="G20" s="40"/>
      <c r="H20" s="40"/>
      <c r="I20" s="40"/>
      <c r="J20" s="40"/>
      <c r="K20" s="40"/>
      <c r="L20" s="40"/>
      <c r="M20" s="40"/>
      <c r="N20" s="40"/>
      <c r="O20" s="40"/>
      <c r="P20" s="132" t="s">
        <v>23</v>
      </c>
      <c r="Q20" s="145"/>
    </row>
    <row r="21" spans="1:17" ht="15.75" customHeight="1">
      <c r="A21" s="18" t="s">
        <v>24</v>
      </c>
      <c r="B21" s="41"/>
      <c r="C21" s="65"/>
      <c r="D21" s="76"/>
      <c r="E21" s="76"/>
      <c r="F21" s="76"/>
      <c r="G21" s="76"/>
      <c r="H21" s="76"/>
      <c r="I21" s="76"/>
      <c r="J21" s="76"/>
      <c r="K21" s="76"/>
      <c r="L21" s="76"/>
      <c r="M21" s="76"/>
      <c r="N21" s="76"/>
      <c r="O21" s="121"/>
      <c r="P21" s="133">
        <f>SUM(D21:O21)</f>
        <v>0</v>
      </c>
      <c r="Q21" s="143"/>
    </row>
    <row r="22" spans="1:17" ht="15.75" customHeight="1">
      <c r="A22" s="19" t="s">
        <v>114</v>
      </c>
      <c r="B22" s="42"/>
      <c r="C22" s="66"/>
      <c r="D22" s="75"/>
      <c r="E22" s="75"/>
      <c r="F22" s="75"/>
      <c r="G22" s="75"/>
      <c r="H22" s="75"/>
      <c r="I22" s="75"/>
      <c r="J22" s="75"/>
      <c r="K22" s="75"/>
      <c r="L22" s="75"/>
      <c r="M22" s="75"/>
      <c r="N22" s="75"/>
      <c r="O22" s="75"/>
      <c r="P22" s="134">
        <f>SUM(D22:O22)</f>
        <v>0</v>
      </c>
      <c r="Q22" s="146"/>
    </row>
    <row r="23" spans="1:17" ht="15.75" customHeight="1">
      <c r="A23" s="20">
        <v>1</v>
      </c>
      <c r="B23" s="43"/>
      <c r="C23" s="67"/>
      <c r="D23" s="77"/>
      <c r="E23" s="87"/>
      <c r="F23" s="77"/>
      <c r="G23" s="87"/>
      <c r="H23" s="77"/>
      <c r="I23" s="87"/>
      <c r="J23" s="77"/>
      <c r="K23" s="87"/>
      <c r="L23" s="77"/>
      <c r="M23" s="87"/>
      <c r="N23" s="77"/>
      <c r="O23" s="87"/>
      <c r="P23" s="135">
        <f>SUM(D23:O23)</f>
        <v>0</v>
      </c>
      <c r="Q23" s="147"/>
    </row>
    <row r="24" spans="1:17" ht="15.75" customHeight="1">
      <c r="A24" s="20">
        <v>2</v>
      </c>
      <c r="B24" s="43"/>
      <c r="C24" s="67"/>
      <c r="D24" s="78"/>
      <c r="E24" s="78"/>
      <c r="F24" s="78"/>
      <c r="G24" s="78"/>
      <c r="H24" s="78"/>
      <c r="I24" s="78"/>
      <c r="J24" s="78"/>
      <c r="K24" s="78"/>
      <c r="L24" s="78"/>
      <c r="M24" s="78"/>
      <c r="N24" s="78"/>
      <c r="O24" s="78"/>
      <c r="P24" s="136">
        <f>SUM(D24:O24)</f>
        <v>0</v>
      </c>
      <c r="Q24" s="143"/>
    </row>
    <row r="25" spans="1:17" ht="15.75" customHeight="1">
      <c r="A25" s="20">
        <v>3</v>
      </c>
      <c r="B25" s="43"/>
      <c r="C25" s="67"/>
      <c r="D25" s="79"/>
      <c r="E25" s="88"/>
      <c r="F25" s="79"/>
      <c r="G25" s="88"/>
      <c r="H25" s="79">
        <v>0</v>
      </c>
      <c r="I25" s="88"/>
      <c r="J25" s="79">
        <v>0</v>
      </c>
      <c r="K25" s="88"/>
      <c r="L25" s="79"/>
      <c r="M25" s="88"/>
      <c r="N25" s="79"/>
      <c r="O25" s="88"/>
      <c r="P25" s="136">
        <f>SUM(D25:O25)</f>
        <v>0</v>
      </c>
      <c r="Q25" s="148"/>
    </row>
    <row r="26" spans="1:17" s="3" customFormat="1" ht="15.75" customHeight="1">
      <c r="A26" s="21" t="s">
        <v>26</v>
      </c>
      <c r="B26" s="44"/>
      <c r="C26" s="44"/>
      <c r="D26" s="44"/>
      <c r="E26" s="44"/>
      <c r="F26" s="99"/>
      <c r="G26" s="104" t="s">
        <v>30</v>
      </c>
      <c r="H26" s="45" t="s">
        <v>141</v>
      </c>
      <c r="I26" s="107"/>
      <c r="J26" s="107"/>
      <c r="K26" s="107"/>
      <c r="L26" s="107"/>
      <c r="M26" s="115"/>
      <c r="N26" s="118" t="s">
        <v>39</v>
      </c>
      <c r="O26" s="122">
        <f>IF(F26=0,0,ROUNDUP(F26*100/M26,0))</f>
        <v>0</v>
      </c>
      <c r="P26" s="137" t="s">
        <v>47</v>
      </c>
      <c r="Q26" s="149" t="str">
        <f>IF(O26&gt;80,"該","非")</f>
        <v>非</v>
      </c>
    </row>
    <row r="27" spans="1:17" s="3" customFormat="1" ht="15.75" customHeight="1">
      <c r="A27" s="21" t="s">
        <v>25</v>
      </c>
      <c r="B27" s="45"/>
      <c r="C27" s="45"/>
      <c r="D27" s="80"/>
      <c r="E27" s="89"/>
      <c r="F27" s="89"/>
      <c r="G27" s="89"/>
      <c r="H27" s="89"/>
      <c r="I27" s="89"/>
      <c r="J27" s="89"/>
      <c r="K27" s="111" t="s">
        <v>27</v>
      </c>
      <c r="L27" s="45"/>
      <c r="M27" s="80"/>
      <c r="N27" s="57"/>
      <c r="O27" s="57"/>
      <c r="P27" s="138"/>
      <c r="Q27" s="150"/>
    </row>
    <row r="28" spans="1:17" s="3" customFormat="1" ht="15.75" customHeight="1">
      <c r="A28" s="22" t="s">
        <v>28</v>
      </c>
      <c r="B28" s="46"/>
      <c r="C28" s="46"/>
      <c r="D28" s="81"/>
      <c r="E28" s="90"/>
      <c r="F28" s="90"/>
      <c r="G28" s="90"/>
      <c r="H28" s="90"/>
      <c r="I28" s="90"/>
      <c r="J28" s="90"/>
      <c r="K28" s="112" t="s">
        <v>0</v>
      </c>
      <c r="L28" s="112"/>
      <c r="M28" s="112"/>
      <c r="N28" s="119"/>
      <c r="O28" s="119"/>
      <c r="P28" s="58"/>
      <c r="Q28" s="151"/>
    </row>
    <row r="29" spans="1:17" s="3" customFormat="1" ht="15.75" customHeight="1">
      <c r="A29" s="23" t="s">
        <v>61</v>
      </c>
      <c r="B29" s="47"/>
      <c r="C29" s="47"/>
      <c r="D29" s="47"/>
      <c r="E29" s="47"/>
      <c r="F29" s="47"/>
      <c r="G29" s="105" t="s">
        <v>63</v>
      </c>
      <c r="H29" s="106"/>
      <c r="I29" s="108" t="s">
        <v>117</v>
      </c>
      <c r="J29" s="47" t="s">
        <v>64</v>
      </c>
      <c r="K29" s="106" t="s">
        <v>19</v>
      </c>
      <c r="L29" s="114"/>
      <c r="M29" s="116" t="s">
        <v>65</v>
      </c>
      <c r="N29" s="47"/>
      <c r="O29" s="123"/>
      <c r="P29" s="47" t="s">
        <v>60</v>
      </c>
      <c r="Q29" s="152" t="s">
        <v>66</v>
      </c>
    </row>
    <row r="30" spans="1:17" s="4" customFormat="1" ht="15.75" customHeight="1">
      <c r="A30" s="17" t="s">
        <v>177</v>
      </c>
      <c r="B30" s="40"/>
      <c r="C30" s="40"/>
      <c r="D30" s="40"/>
      <c r="E30" s="40"/>
      <c r="F30" s="40"/>
      <c r="G30" s="40"/>
      <c r="H30" s="40"/>
      <c r="I30" s="40"/>
      <c r="J30" s="40"/>
      <c r="K30" s="40"/>
      <c r="L30" s="40"/>
      <c r="M30" s="40"/>
      <c r="N30" s="40"/>
      <c r="O30" s="40"/>
      <c r="P30" s="132" t="s">
        <v>23</v>
      </c>
      <c r="Q30" s="145"/>
    </row>
    <row r="31" spans="1:17" ht="15.75" customHeight="1">
      <c r="A31" s="18" t="s">
        <v>24</v>
      </c>
      <c r="B31" s="41"/>
      <c r="C31" s="65"/>
      <c r="D31" s="76"/>
      <c r="E31" s="76"/>
      <c r="F31" s="76"/>
      <c r="G31" s="76"/>
      <c r="H31" s="76"/>
      <c r="I31" s="76"/>
      <c r="J31" s="76"/>
      <c r="K31" s="76"/>
      <c r="L31" s="76"/>
      <c r="M31" s="76"/>
      <c r="N31" s="76"/>
      <c r="O31" s="121"/>
      <c r="P31" s="133">
        <f>SUM(D31:O31)</f>
        <v>0</v>
      </c>
      <c r="Q31" s="143"/>
    </row>
    <row r="32" spans="1:17" ht="15.75" customHeight="1">
      <c r="A32" s="19" t="s">
        <v>114</v>
      </c>
      <c r="B32" s="42"/>
      <c r="C32" s="66"/>
      <c r="D32" s="75"/>
      <c r="E32" s="75"/>
      <c r="F32" s="75"/>
      <c r="G32" s="75"/>
      <c r="H32" s="75"/>
      <c r="I32" s="75"/>
      <c r="J32" s="75"/>
      <c r="K32" s="75"/>
      <c r="L32" s="75"/>
      <c r="M32" s="75"/>
      <c r="N32" s="75"/>
      <c r="O32" s="75"/>
      <c r="P32" s="134">
        <f>SUM(D32:O32)</f>
        <v>0</v>
      </c>
      <c r="Q32" s="146"/>
    </row>
    <row r="33" spans="1:17" ht="15.75" customHeight="1">
      <c r="A33" s="20">
        <v>1</v>
      </c>
      <c r="B33" s="48"/>
      <c r="C33" s="67"/>
      <c r="D33" s="79"/>
      <c r="E33" s="88"/>
      <c r="F33" s="79"/>
      <c r="G33" s="88"/>
      <c r="H33" s="79"/>
      <c r="I33" s="88"/>
      <c r="J33" s="79"/>
      <c r="K33" s="88"/>
      <c r="L33" s="79"/>
      <c r="M33" s="88"/>
      <c r="N33" s="79"/>
      <c r="O33" s="124"/>
      <c r="P33" s="136">
        <f>SUM(D33:O33)</f>
        <v>0</v>
      </c>
      <c r="Q33" s="143"/>
    </row>
    <row r="34" spans="1:17" ht="15.75" customHeight="1">
      <c r="A34" s="20">
        <v>2</v>
      </c>
      <c r="B34" s="48"/>
      <c r="C34" s="67"/>
      <c r="D34" s="78"/>
      <c r="E34" s="78"/>
      <c r="F34" s="78"/>
      <c r="G34" s="78"/>
      <c r="H34" s="78"/>
      <c r="I34" s="78"/>
      <c r="J34" s="78"/>
      <c r="K34" s="78"/>
      <c r="L34" s="78"/>
      <c r="M34" s="78"/>
      <c r="N34" s="78"/>
      <c r="O34" s="79"/>
      <c r="P34" s="136">
        <f>SUM(D34:O34)</f>
        <v>0</v>
      </c>
      <c r="Q34" s="143"/>
    </row>
    <row r="35" spans="1:17" ht="15.75" customHeight="1">
      <c r="A35" s="20">
        <v>3</v>
      </c>
      <c r="B35" s="48"/>
      <c r="C35" s="67"/>
      <c r="D35" s="79"/>
      <c r="E35" s="88"/>
      <c r="F35" s="79"/>
      <c r="G35" s="88"/>
      <c r="H35" s="79"/>
      <c r="I35" s="88"/>
      <c r="J35" s="79"/>
      <c r="K35" s="88"/>
      <c r="L35" s="79"/>
      <c r="M35" s="88"/>
      <c r="N35" s="79"/>
      <c r="O35" s="125"/>
      <c r="P35" s="136">
        <f>SUM(D35:O35)</f>
        <v>0</v>
      </c>
      <c r="Q35" s="148"/>
    </row>
    <row r="36" spans="1:17" s="3" customFormat="1" ht="15.75" customHeight="1">
      <c r="A36" s="21" t="s">
        <v>26</v>
      </c>
      <c r="B36" s="44"/>
      <c r="C36" s="44"/>
      <c r="D36" s="44"/>
      <c r="E36" s="44"/>
      <c r="F36" s="99"/>
      <c r="G36" s="104" t="s">
        <v>30</v>
      </c>
      <c r="H36" s="45" t="s">
        <v>140</v>
      </c>
      <c r="I36" s="107"/>
      <c r="J36" s="107"/>
      <c r="K36" s="107"/>
      <c r="L36" s="107"/>
      <c r="M36" s="117"/>
      <c r="N36" s="104" t="s">
        <v>39</v>
      </c>
      <c r="O36" s="122">
        <f>IF(F36=0,0,ROUNDUP(F36*100/M36,0))</f>
        <v>0</v>
      </c>
      <c r="P36" s="137" t="s">
        <v>47</v>
      </c>
      <c r="Q36" s="149" t="str">
        <f>IF(O36&gt;80,"該","非")</f>
        <v>非</v>
      </c>
    </row>
    <row r="37" spans="1:17" s="3" customFormat="1" ht="15.75" customHeight="1">
      <c r="A37" s="21" t="s">
        <v>25</v>
      </c>
      <c r="B37" s="45"/>
      <c r="C37" s="45"/>
      <c r="D37" s="80"/>
      <c r="E37" s="89"/>
      <c r="F37" s="89"/>
      <c r="G37" s="89"/>
      <c r="H37" s="89"/>
      <c r="I37" s="89"/>
      <c r="J37" s="89"/>
      <c r="K37" s="111" t="s">
        <v>27</v>
      </c>
      <c r="L37" s="45"/>
      <c r="M37" s="80"/>
      <c r="N37" s="57"/>
      <c r="O37" s="57"/>
      <c r="P37" s="138"/>
      <c r="Q37" s="150"/>
    </row>
    <row r="38" spans="1:17" s="3" customFormat="1" ht="15.75" customHeight="1">
      <c r="A38" s="22" t="s">
        <v>28</v>
      </c>
      <c r="B38" s="46"/>
      <c r="C38" s="46"/>
      <c r="D38" s="81"/>
      <c r="E38" s="90"/>
      <c r="F38" s="90"/>
      <c r="G38" s="90"/>
      <c r="H38" s="90"/>
      <c r="I38" s="90"/>
      <c r="J38" s="90"/>
      <c r="K38" s="112" t="s">
        <v>0</v>
      </c>
      <c r="L38" s="112"/>
      <c r="M38" s="112"/>
      <c r="N38" s="119"/>
      <c r="O38" s="119"/>
      <c r="P38" s="58"/>
      <c r="Q38" s="151"/>
    </row>
    <row r="39" spans="1:17" s="3" customFormat="1" ht="15.75" customHeight="1">
      <c r="A39" s="23" t="s">
        <v>61</v>
      </c>
      <c r="B39" s="47"/>
      <c r="C39" s="47"/>
      <c r="D39" s="47"/>
      <c r="E39" s="47"/>
      <c r="F39" s="47"/>
      <c r="G39" s="105" t="s">
        <v>63</v>
      </c>
      <c r="H39" s="106"/>
      <c r="I39" s="108" t="s">
        <v>80</v>
      </c>
      <c r="J39" s="106" t="s">
        <v>64</v>
      </c>
      <c r="K39" s="106" t="s">
        <v>19</v>
      </c>
      <c r="L39" s="114"/>
      <c r="M39" s="116" t="s">
        <v>65</v>
      </c>
      <c r="N39" s="47"/>
      <c r="O39" s="123"/>
      <c r="P39" s="47" t="s">
        <v>60</v>
      </c>
      <c r="Q39" s="152" t="s">
        <v>66</v>
      </c>
    </row>
    <row r="40" spans="1:17" s="4" customFormat="1" ht="15.75" customHeight="1">
      <c r="A40" s="17" t="s">
        <v>58</v>
      </c>
      <c r="B40" s="40"/>
      <c r="C40" s="40"/>
      <c r="D40" s="40"/>
      <c r="E40" s="40"/>
      <c r="F40" s="40"/>
      <c r="G40" s="40"/>
      <c r="H40" s="40"/>
      <c r="I40" s="40"/>
      <c r="J40" s="40"/>
      <c r="K40" s="40"/>
      <c r="L40" s="40"/>
      <c r="M40" s="40"/>
      <c r="N40" s="40"/>
      <c r="O40" s="40"/>
      <c r="P40" s="132" t="s">
        <v>23</v>
      </c>
      <c r="Q40" s="145"/>
    </row>
    <row r="41" spans="1:17" ht="15.75" customHeight="1">
      <c r="A41" s="18" t="s">
        <v>24</v>
      </c>
      <c r="B41" s="41"/>
      <c r="C41" s="65"/>
      <c r="D41" s="76"/>
      <c r="E41" s="76"/>
      <c r="F41" s="76"/>
      <c r="G41" s="76"/>
      <c r="H41" s="76"/>
      <c r="I41" s="76"/>
      <c r="J41" s="76"/>
      <c r="K41" s="76"/>
      <c r="L41" s="76"/>
      <c r="M41" s="76"/>
      <c r="N41" s="76"/>
      <c r="O41" s="121"/>
      <c r="P41" s="133">
        <f>SUM(D41:O41)</f>
        <v>0</v>
      </c>
      <c r="Q41" s="143"/>
    </row>
    <row r="42" spans="1:17" ht="15.75" customHeight="1">
      <c r="A42" s="19" t="s">
        <v>114</v>
      </c>
      <c r="B42" s="42"/>
      <c r="C42" s="66"/>
      <c r="D42" s="75"/>
      <c r="E42" s="75"/>
      <c r="F42" s="75"/>
      <c r="G42" s="75"/>
      <c r="H42" s="75"/>
      <c r="I42" s="75"/>
      <c r="J42" s="75"/>
      <c r="K42" s="75"/>
      <c r="L42" s="75"/>
      <c r="M42" s="75"/>
      <c r="N42" s="75"/>
      <c r="O42" s="75"/>
      <c r="P42" s="134">
        <f>SUM(D42:O42)</f>
        <v>0</v>
      </c>
      <c r="Q42" s="146"/>
    </row>
    <row r="43" spans="1:17" ht="15.75" customHeight="1">
      <c r="A43" s="20">
        <v>1</v>
      </c>
      <c r="B43" s="48"/>
      <c r="C43" s="67"/>
      <c r="D43" s="79"/>
      <c r="E43" s="88"/>
      <c r="F43" s="79"/>
      <c r="G43" s="88"/>
      <c r="H43" s="79"/>
      <c r="I43" s="88"/>
      <c r="J43" s="79"/>
      <c r="K43" s="88"/>
      <c r="L43" s="79"/>
      <c r="M43" s="88"/>
      <c r="N43" s="79"/>
      <c r="O43" s="124"/>
      <c r="P43" s="136">
        <f>SUM(D43:O43)</f>
        <v>0</v>
      </c>
      <c r="Q43" s="143"/>
    </row>
    <row r="44" spans="1:17" ht="15.75" customHeight="1">
      <c r="A44" s="20">
        <v>2</v>
      </c>
      <c r="B44" s="48"/>
      <c r="C44" s="67"/>
      <c r="D44" s="78"/>
      <c r="E44" s="78"/>
      <c r="F44" s="78"/>
      <c r="G44" s="78"/>
      <c r="H44" s="78"/>
      <c r="I44" s="78"/>
      <c r="J44" s="78"/>
      <c r="K44" s="78"/>
      <c r="L44" s="78"/>
      <c r="M44" s="78"/>
      <c r="N44" s="78"/>
      <c r="O44" s="126"/>
      <c r="P44" s="136">
        <f>SUM(D44:O44)</f>
        <v>0</v>
      </c>
      <c r="Q44" s="143"/>
    </row>
    <row r="45" spans="1:17" ht="15.75" customHeight="1">
      <c r="A45" s="20">
        <v>3</v>
      </c>
      <c r="B45" s="48"/>
      <c r="C45" s="67"/>
      <c r="D45" s="79"/>
      <c r="E45" s="88"/>
      <c r="F45" s="79"/>
      <c r="G45" s="88"/>
      <c r="H45" s="79"/>
      <c r="I45" s="88"/>
      <c r="J45" s="79"/>
      <c r="K45" s="88"/>
      <c r="L45" s="79"/>
      <c r="M45" s="88"/>
      <c r="N45" s="79"/>
      <c r="O45" s="125"/>
      <c r="P45" s="136">
        <f>SUM(D45:O45)</f>
        <v>0</v>
      </c>
      <c r="Q45" s="148"/>
    </row>
    <row r="46" spans="1:17" s="3" customFormat="1" ht="15.75" customHeight="1">
      <c r="A46" s="21" t="s">
        <v>26</v>
      </c>
      <c r="B46" s="44"/>
      <c r="C46" s="44"/>
      <c r="D46" s="44"/>
      <c r="E46" s="44"/>
      <c r="F46" s="99"/>
      <c r="G46" s="104" t="s">
        <v>30</v>
      </c>
      <c r="H46" s="45" t="s">
        <v>142</v>
      </c>
      <c r="I46" s="107"/>
      <c r="J46" s="107"/>
      <c r="K46" s="107"/>
      <c r="L46" s="107"/>
      <c r="M46" s="117"/>
      <c r="N46" s="104" t="s">
        <v>39</v>
      </c>
      <c r="O46" s="122">
        <f>IF(F46=0,0,ROUNDUP(F46*100/M46,0))</f>
        <v>0</v>
      </c>
      <c r="P46" s="137" t="s">
        <v>47</v>
      </c>
      <c r="Q46" s="149" t="str">
        <f>IF(O46&gt;80,"該","非")</f>
        <v>非</v>
      </c>
    </row>
    <row r="47" spans="1:17" s="3" customFormat="1" ht="15.75" customHeight="1">
      <c r="A47" s="21" t="s">
        <v>25</v>
      </c>
      <c r="B47" s="45"/>
      <c r="C47" s="45"/>
      <c r="D47" s="80"/>
      <c r="E47" s="89"/>
      <c r="F47" s="89"/>
      <c r="G47" s="89"/>
      <c r="H47" s="89"/>
      <c r="I47" s="89"/>
      <c r="J47" s="89"/>
      <c r="K47" s="111" t="s">
        <v>27</v>
      </c>
      <c r="L47" s="45"/>
      <c r="M47" s="80"/>
      <c r="N47" s="57"/>
      <c r="O47" s="57"/>
      <c r="P47" s="138"/>
      <c r="Q47" s="150"/>
    </row>
    <row r="48" spans="1:17" s="3" customFormat="1" ht="15.75" customHeight="1">
      <c r="A48" s="22" t="s">
        <v>28</v>
      </c>
      <c r="B48" s="46"/>
      <c r="C48" s="46"/>
      <c r="D48" s="81"/>
      <c r="E48" s="90"/>
      <c r="F48" s="90"/>
      <c r="G48" s="90"/>
      <c r="H48" s="90"/>
      <c r="I48" s="90"/>
      <c r="J48" s="90"/>
      <c r="K48" s="112" t="s">
        <v>0</v>
      </c>
      <c r="L48" s="112"/>
      <c r="M48" s="112"/>
      <c r="N48" s="119"/>
      <c r="O48" s="119"/>
      <c r="P48" s="58"/>
      <c r="Q48" s="151"/>
    </row>
    <row r="49" spans="1:17" s="3" customFormat="1" ht="15.75" customHeight="1">
      <c r="A49" s="23" t="s">
        <v>61</v>
      </c>
      <c r="B49" s="47"/>
      <c r="C49" s="47"/>
      <c r="D49" s="47"/>
      <c r="E49" s="47"/>
      <c r="F49" s="47"/>
      <c r="G49" s="105" t="s">
        <v>63</v>
      </c>
      <c r="H49" s="106"/>
      <c r="I49" s="108" t="s">
        <v>117</v>
      </c>
      <c r="J49" s="106" t="s">
        <v>64</v>
      </c>
      <c r="K49" s="106" t="s">
        <v>19</v>
      </c>
      <c r="L49" s="114"/>
      <c r="M49" s="116" t="s">
        <v>65</v>
      </c>
      <c r="N49" s="47"/>
      <c r="O49" s="123"/>
      <c r="P49" s="47" t="s">
        <v>60</v>
      </c>
      <c r="Q49" s="152" t="s">
        <v>66</v>
      </c>
    </row>
    <row r="50" spans="1:17" s="4" customFormat="1" ht="15.75" customHeight="1">
      <c r="A50" s="17" t="s">
        <v>147</v>
      </c>
      <c r="B50" s="40"/>
      <c r="C50" s="40"/>
      <c r="D50" s="40"/>
      <c r="E50" s="40"/>
      <c r="F50" s="40"/>
      <c r="G50" s="40"/>
      <c r="H50" s="40"/>
      <c r="I50" s="40"/>
      <c r="J50" s="40"/>
      <c r="K50" s="40"/>
      <c r="L50" s="40"/>
      <c r="M50" s="40"/>
      <c r="N50" s="40"/>
      <c r="O50" s="40"/>
      <c r="P50" s="132" t="s">
        <v>23</v>
      </c>
      <c r="Q50" s="145"/>
    </row>
    <row r="51" spans="1:17" ht="15.75" customHeight="1">
      <c r="A51" s="18" t="s">
        <v>24</v>
      </c>
      <c r="B51" s="41"/>
      <c r="C51" s="65"/>
      <c r="D51" s="76"/>
      <c r="E51" s="76"/>
      <c r="F51" s="76"/>
      <c r="G51" s="76"/>
      <c r="H51" s="76"/>
      <c r="I51" s="76"/>
      <c r="J51" s="76"/>
      <c r="K51" s="76"/>
      <c r="L51" s="76"/>
      <c r="M51" s="76"/>
      <c r="N51" s="76"/>
      <c r="O51" s="121"/>
      <c r="P51" s="133">
        <f>SUM(D51:O51)</f>
        <v>0</v>
      </c>
      <c r="Q51" s="143"/>
    </row>
    <row r="52" spans="1:17" ht="15.75" customHeight="1">
      <c r="A52" s="19" t="s">
        <v>114</v>
      </c>
      <c r="B52" s="42"/>
      <c r="C52" s="66"/>
      <c r="D52" s="75"/>
      <c r="E52" s="75"/>
      <c r="F52" s="75"/>
      <c r="G52" s="75"/>
      <c r="H52" s="75"/>
      <c r="I52" s="75"/>
      <c r="J52" s="75"/>
      <c r="K52" s="75"/>
      <c r="L52" s="75"/>
      <c r="M52" s="75"/>
      <c r="N52" s="75"/>
      <c r="O52" s="75"/>
      <c r="P52" s="134">
        <f>SUM(D52:O52)</f>
        <v>0</v>
      </c>
      <c r="Q52" s="146"/>
    </row>
    <row r="53" spans="1:17" ht="15.75" customHeight="1">
      <c r="A53" s="20">
        <v>1</v>
      </c>
      <c r="B53" s="48"/>
      <c r="C53" s="67"/>
      <c r="D53" s="79"/>
      <c r="E53" s="88"/>
      <c r="F53" s="79"/>
      <c r="G53" s="88"/>
      <c r="H53" s="79"/>
      <c r="I53" s="88"/>
      <c r="J53" s="79"/>
      <c r="K53" s="88"/>
      <c r="L53" s="79"/>
      <c r="M53" s="88"/>
      <c r="N53" s="79"/>
      <c r="O53" s="125"/>
      <c r="P53" s="136">
        <f>SUM(D53:O53)</f>
        <v>0</v>
      </c>
      <c r="Q53" s="142"/>
    </row>
    <row r="54" spans="1:17" ht="15.75" customHeight="1">
      <c r="A54" s="20">
        <v>2</v>
      </c>
      <c r="B54" s="48"/>
      <c r="C54" s="67"/>
      <c r="D54" s="78"/>
      <c r="E54" s="78"/>
      <c r="F54" s="78"/>
      <c r="G54" s="78"/>
      <c r="H54" s="78"/>
      <c r="I54" s="78"/>
      <c r="J54" s="78"/>
      <c r="K54" s="78"/>
      <c r="L54" s="78"/>
      <c r="M54" s="78"/>
      <c r="N54" s="78"/>
      <c r="O54" s="79"/>
      <c r="P54" s="136">
        <f>SUM(D54:O54)</f>
        <v>0</v>
      </c>
      <c r="Q54" s="143"/>
    </row>
    <row r="55" spans="1:17" ht="15.75" customHeight="1">
      <c r="A55" s="20">
        <v>3</v>
      </c>
      <c r="B55" s="48"/>
      <c r="C55" s="67"/>
      <c r="D55" s="79"/>
      <c r="E55" s="88"/>
      <c r="F55" s="79"/>
      <c r="G55" s="88"/>
      <c r="H55" s="79"/>
      <c r="I55" s="88"/>
      <c r="J55" s="79"/>
      <c r="K55" s="88"/>
      <c r="L55" s="79"/>
      <c r="M55" s="88"/>
      <c r="N55" s="79"/>
      <c r="O55" s="124"/>
      <c r="P55" s="136">
        <f>SUM(D55:O55)</f>
        <v>0</v>
      </c>
      <c r="Q55" s="148"/>
    </row>
    <row r="56" spans="1:17" s="3" customFormat="1" ht="15.75" customHeight="1">
      <c r="A56" s="21" t="s">
        <v>26</v>
      </c>
      <c r="B56" s="44"/>
      <c r="C56" s="44"/>
      <c r="D56" s="44"/>
      <c r="E56" s="44"/>
      <c r="F56" s="99"/>
      <c r="G56" s="104" t="s">
        <v>30</v>
      </c>
      <c r="H56" s="45" t="s">
        <v>143</v>
      </c>
      <c r="I56" s="107"/>
      <c r="J56" s="107"/>
      <c r="K56" s="107"/>
      <c r="L56" s="107"/>
      <c r="M56" s="117"/>
      <c r="N56" s="104" t="s">
        <v>39</v>
      </c>
      <c r="O56" s="122">
        <f>IF(F56=0,0,ROUNDUP(F56*100/M56,0))</f>
        <v>0</v>
      </c>
      <c r="P56" s="137" t="s">
        <v>47</v>
      </c>
      <c r="Q56" s="149" t="str">
        <f>IF(O56&gt;80,"該","非")</f>
        <v>非</v>
      </c>
    </row>
    <row r="57" spans="1:17" s="3" customFormat="1" ht="15.75" customHeight="1">
      <c r="A57" s="21" t="s">
        <v>25</v>
      </c>
      <c r="B57" s="45"/>
      <c r="C57" s="45"/>
      <c r="D57" s="80"/>
      <c r="E57" s="89"/>
      <c r="F57" s="89"/>
      <c r="G57" s="89"/>
      <c r="H57" s="89"/>
      <c r="I57" s="89"/>
      <c r="J57" s="89"/>
      <c r="K57" s="111" t="s">
        <v>27</v>
      </c>
      <c r="L57" s="45"/>
      <c r="M57" s="80"/>
      <c r="N57" s="57"/>
      <c r="O57" s="57"/>
      <c r="P57" s="138"/>
      <c r="Q57" s="150"/>
    </row>
    <row r="58" spans="1:17" s="3" customFormat="1" ht="15.75" customHeight="1">
      <c r="A58" s="22" t="s">
        <v>28</v>
      </c>
      <c r="B58" s="46"/>
      <c r="C58" s="46"/>
      <c r="D58" s="81"/>
      <c r="E58" s="90"/>
      <c r="F58" s="90"/>
      <c r="G58" s="90"/>
      <c r="H58" s="90"/>
      <c r="I58" s="90"/>
      <c r="J58" s="90"/>
      <c r="K58" s="112" t="s">
        <v>0</v>
      </c>
      <c r="L58" s="112"/>
      <c r="M58" s="112"/>
      <c r="N58" s="119"/>
      <c r="O58" s="119"/>
      <c r="P58" s="58"/>
      <c r="Q58" s="151"/>
    </row>
    <row r="59" spans="1:17" s="3" customFormat="1" ht="15.75" customHeight="1">
      <c r="A59" s="23" t="s">
        <v>61</v>
      </c>
      <c r="B59" s="47"/>
      <c r="C59" s="47"/>
      <c r="D59" s="47"/>
      <c r="E59" s="47"/>
      <c r="F59" s="47"/>
      <c r="G59" s="105" t="s">
        <v>63</v>
      </c>
      <c r="H59" s="106"/>
      <c r="I59" s="108" t="s">
        <v>117</v>
      </c>
      <c r="J59" s="106" t="s">
        <v>64</v>
      </c>
      <c r="K59" s="106" t="s">
        <v>19</v>
      </c>
      <c r="L59" s="114"/>
      <c r="M59" s="116" t="s">
        <v>65</v>
      </c>
      <c r="N59" s="47"/>
      <c r="O59" s="123"/>
      <c r="P59" s="47" t="s">
        <v>60</v>
      </c>
      <c r="Q59" s="152" t="s">
        <v>66</v>
      </c>
    </row>
    <row r="60" spans="1:17" s="4" customFormat="1" ht="15.75" customHeight="1">
      <c r="A60" s="17" t="s">
        <v>178</v>
      </c>
      <c r="B60" s="40"/>
      <c r="C60" s="40"/>
      <c r="D60" s="40"/>
      <c r="E60" s="40"/>
      <c r="F60" s="40"/>
      <c r="G60" s="40"/>
      <c r="H60" s="40"/>
      <c r="I60" s="40"/>
      <c r="J60" s="40"/>
      <c r="K60" s="40"/>
      <c r="L60" s="40"/>
      <c r="M60" s="40"/>
      <c r="N60" s="40"/>
      <c r="O60" s="40"/>
      <c r="P60" s="132" t="s">
        <v>23</v>
      </c>
      <c r="Q60" s="145"/>
    </row>
    <row r="61" spans="1:17" ht="15.75" customHeight="1">
      <c r="A61" s="18" t="s">
        <v>24</v>
      </c>
      <c r="B61" s="41"/>
      <c r="C61" s="65"/>
      <c r="D61" s="76"/>
      <c r="E61" s="76"/>
      <c r="F61" s="76"/>
      <c r="G61" s="76"/>
      <c r="H61" s="76"/>
      <c r="I61" s="76"/>
      <c r="J61" s="76"/>
      <c r="K61" s="76"/>
      <c r="L61" s="76"/>
      <c r="M61" s="76"/>
      <c r="N61" s="76"/>
      <c r="O61" s="121"/>
      <c r="P61" s="133">
        <f>SUM(D61:O61)</f>
        <v>0</v>
      </c>
      <c r="Q61" s="143"/>
    </row>
    <row r="62" spans="1:17" ht="15.75" customHeight="1">
      <c r="A62" s="19" t="s">
        <v>114</v>
      </c>
      <c r="B62" s="42"/>
      <c r="C62" s="66"/>
      <c r="D62" s="75"/>
      <c r="E62" s="75"/>
      <c r="F62" s="75"/>
      <c r="G62" s="75"/>
      <c r="H62" s="75"/>
      <c r="I62" s="75"/>
      <c r="J62" s="75"/>
      <c r="K62" s="75"/>
      <c r="L62" s="75"/>
      <c r="M62" s="75"/>
      <c r="N62" s="75"/>
      <c r="O62" s="75"/>
      <c r="P62" s="134">
        <f>SUM(D62:O62)</f>
        <v>0</v>
      </c>
      <c r="Q62" s="146"/>
    </row>
    <row r="63" spans="1:17" ht="15.75" customHeight="1">
      <c r="A63" s="20">
        <v>1</v>
      </c>
      <c r="B63" s="48"/>
      <c r="C63" s="67"/>
      <c r="D63" s="79"/>
      <c r="E63" s="88"/>
      <c r="F63" s="79"/>
      <c r="G63" s="88"/>
      <c r="H63" s="79"/>
      <c r="I63" s="88"/>
      <c r="J63" s="79"/>
      <c r="K63" s="88"/>
      <c r="L63" s="79"/>
      <c r="M63" s="88"/>
      <c r="N63" s="79"/>
      <c r="O63" s="124"/>
      <c r="P63" s="136">
        <f>SUM(D63:O63)</f>
        <v>0</v>
      </c>
      <c r="Q63" s="143"/>
    </row>
    <row r="64" spans="1:17" ht="15.75" customHeight="1">
      <c r="A64" s="20">
        <v>2</v>
      </c>
      <c r="B64" s="48"/>
      <c r="C64" s="67"/>
      <c r="D64" s="78"/>
      <c r="E64" s="78"/>
      <c r="F64" s="78"/>
      <c r="G64" s="78"/>
      <c r="H64" s="78"/>
      <c r="I64" s="78"/>
      <c r="J64" s="78"/>
      <c r="K64" s="78"/>
      <c r="L64" s="78"/>
      <c r="M64" s="78"/>
      <c r="N64" s="78"/>
      <c r="O64" s="79"/>
      <c r="P64" s="136">
        <f>SUM(D64:O64)</f>
        <v>0</v>
      </c>
      <c r="Q64" s="143"/>
    </row>
    <row r="65" spans="1:17" ht="15.75" customHeight="1">
      <c r="A65" s="20">
        <v>3</v>
      </c>
      <c r="B65" s="48"/>
      <c r="C65" s="67"/>
      <c r="D65" s="79">
        <v>0</v>
      </c>
      <c r="E65" s="88"/>
      <c r="F65" s="79"/>
      <c r="G65" s="88"/>
      <c r="H65" s="79"/>
      <c r="I65" s="88"/>
      <c r="J65" s="79"/>
      <c r="K65" s="88"/>
      <c r="L65" s="79"/>
      <c r="M65" s="88"/>
      <c r="N65" s="79"/>
      <c r="O65" s="124"/>
      <c r="P65" s="136">
        <f>SUM(D65:O65)</f>
        <v>0</v>
      </c>
      <c r="Q65" s="148"/>
    </row>
    <row r="66" spans="1:17" s="3" customFormat="1" ht="15.75" customHeight="1">
      <c r="A66" s="21" t="s">
        <v>26</v>
      </c>
      <c r="B66" s="44"/>
      <c r="C66" s="44"/>
      <c r="D66" s="44"/>
      <c r="E66" s="44"/>
      <c r="F66" s="99"/>
      <c r="G66" s="104" t="s">
        <v>30</v>
      </c>
      <c r="H66" s="45" t="s">
        <v>144</v>
      </c>
      <c r="I66" s="107"/>
      <c r="J66" s="107"/>
      <c r="K66" s="107"/>
      <c r="L66" s="107"/>
      <c r="M66" s="117"/>
      <c r="N66" s="104" t="s">
        <v>39</v>
      </c>
      <c r="O66" s="122">
        <f>IF(F66=0,0,ROUNDUP(F66*100/M66,0))</f>
        <v>0</v>
      </c>
      <c r="P66" s="137" t="s">
        <v>47</v>
      </c>
      <c r="Q66" s="149" t="str">
        <f>IF(O66&gt;80,"該","非")</f>
        <v>非</v>
      </c>
    </row>
    <row r="67" spans="1:17" s="3" customFormat="1" ht="15.75" customHeight="1">
      <c r="A67" s="21" t="s">
        <v>25</v>
      </c>
      <c r="B67" s="45"/>
      <c r="C67" s="45"/>
      <c r="D67" s="80"/>
      <c r="E67" s="89"/>
      <c r="F67" s="89"/>
      <c r="G67" s="89"/>
      <c r="H67" s="89"/>
      <c r="I67" s="89"/>
      <c r="J67" s="89"/>
      <c r="K67" s="111" t="s">
        <v>27</v>
      </c>
      <c r="L67" s="45"/>
      <c r="M67" s="80"/>
      <c r="N67" s="57"/>
      <c r="O67" s="57"/>
      <c r="P67" s="138"/>
      <c r="Q67" s="150"/>
    </row>
    <row r="68" spans="1:17" s="3" customFormat="1" ht="15.75" customHeight="1">
      <c r="A68" s="22" t="s">
        <v>28</v>
      </c>
      <c r="B68" s="46"/>
      <c r="C68" s="46"/>
      <c r="D68" s="81"/>
      <c r="E68" s="90"/>
      <c r="F68" s="90"/>
      <c r="G68" s="90"/>
      <c r="H68" s="90"/>
      <c r="I68" s="90"/>
      <c r="J68" s="90"/>
      <c r="K68" s="112" t="s">
        <v>0</v>
      </c>
      <c r="L68" s="112"/>
      <c r="M68" s="112"/>
      <c r="N68" s="119"/>
      <c r="O68" s="119"/>
      <c r="P68" s="58"/>
      <c r="Q68" s="151"/>
    </row>
    <row r="69" spans="1:17" s="3" customFormat="1" ht="15.75" customHeight="1">
      <c r="A69" s="23" t="s">
        <v>61</v>
      </c>
      <c r="B69" s="47"/>
      <c r="C69" s="47"/>
      <c r="D69" s="47"/>
      <c r="E69" s="47"/>
      <c r="F69" s="47"/>
      <c r="G69" s="105" t="s">
        <v>63</v>
      </c>
      <c r="H69" s="106"/>
      <c r="I69" s="108" t="s">
        <v>117</v>
      </c>
      <c r="J69" s="106" t="s">
        <v>64</v>
      </c>
      <c r="K69" s="106" t="s">
        <v>19</v>
      </c>
      <c r="L69" s="114"/>
      <c r="M69" s="116" t="s">
        <v>65</v>
      </c>
      <c r="N69" s="47"/>
      <c r="O69" s="123"/>
      <c r="P69" s="47" t="s">
        <v>60</v>
      </c>
      <c r="Q69" s="152" t="s">
        <v>66</v>
      </c>
    </row>
    <row r="70" spans="1:17" s="4" customFormat="1" ht="15.75" customHeight="1">
      <c r="A70" s="17" t="s">
        <v>179</v>
      </c>
      <c r="B70" s="40"/>
      <c r="C70" s="40"/>
      <c r="D70" s="40"/>
      <c r="E70" s="40"/>
      <c r="F70" s="40"/>
      <c r="G70" s="40"/>
      <c r="H70" s="40"/>
      <c r="I70" s="40"/>
      <c r="J70" s="40"/>
      <c r="K70" s="40"/>
      <c r="L70" s="40"/>
      <c r="M70" s="40"/>
      <c r="N70" s="40"/>
      <c r="O70" s="40"/>
      <c r="P70" s="132" t="s">
        <v>23</v>
      </c>
      <c r="Q70" s="145"/>
    </row>
    <row r="71" spans="1:17" ht="15.75" customHeight="1">
      <c r="A71" s="18" t="s">
        <v>24</v>
      </c>
      <c r="B71" s="41"/>
      <c r="C71" s="65"/>
      <c r="D71" s="76"/>
      <c r="E71" s="76"/>
      <c r="F71" s="76"/>
      <c r="G71" s="76"/>
      <c r="H71" s="76"/>
      <c r="I71" s="76"/>
      <c r="J71" s="76"/>
      <c r="K71" s="76"/>
      <c r="L71" s="76"/>
      <c r="M71" s="76"/>
      <c r="N71" s="76"/>
      <c r="O71" s="121"/>
      <c r="P71" s="133">
        <f>SUM(D71:O71)</f>
        <v>0</v>
      </c>
      <c r="Q71" s="143"/>
    </row>
    <row r="72" spans="1:17" ht="15.75" customHeight="1">
      <c r="A72" s="19" t="s">
        <v>114</v>
      </c>
      <c r="B72" s="42"/>
      <c r="C72" s="66"/>
      <c r="D72" s="75"/>
      <c r="E72" s="75"/>
      <c r="F72" s="75"/>
      <c r="G72" s="75"/>
      <c r="H72" s="75"/>
      <c r="I72" s="75"/>
      <c r="J72" s="75"/>
      <c r="K72" s="75"/>
      <c r="L72" s="75"/>
      <c r="M72" s="75"/>
      <c r="N72" s="75"/>
      <c r="O72" s="75"/>
      <c r="P72" s="134">
        <f>SUM(D72:O72)</f>
        <v>0</v>
      </c>
      <c r="Q72" s="146"/>
    </row>
    <row r="73" spans="1:17" ht="15.75" customHeight="1">
      <c r="A73" s="20">
        <v>1</v>
      </c>
      <c r="B73" s="48"/>
      <c r="C73" s="67"/>
      <c r="D73" s="79"/>
      <c r="E73" s="88"/>
      <c r="F73" s="79"/>
      <c r="G73" s="88"/>
      <c r="H73" s="79"/>
      <c r="I73" s="88"/>
      <c r="J73" s="79"/>
      <c r="K73" s="88"/>
      <c r="L73" s="79"/>
      <c r="M73" s="88"/>
      <c r="N73" s="79"/>
      <c r="O73" s="125"/>
      <c r="P73" s="136">
        <f>SUM(D73:O73)</f>
        <v>0</v>
      </c>
      <c r="Q73" s="142"/>
    </row>
    <row r="74" spans="1:17" ht="15.75" customHeight="1">
      <c r="A74" s="20">
        <v>2</v>
      </c>
      <c r="B74" s="48"/>
      <c r="C74" s="67"/>
      <c r="D74" s="78"/>
      <c r="E74" s="78"/>
      <c r="F74" s="78"/>
      <c r="G74" s="78"/>
      <c r="H74" s="78"/>
      <c r="I74" s="78"/>
      <c r="J74" s="78"/>
      <c r="K74" s="78"/>
      <c r="L74" s="78"/>
      <c r="M74" s="78"/>
      <c r="N74" s="78"/>
      <c r="O74" s="79"/>
      <c r="P74" s="136">
        <f>SUM(D74:O74)</f>
        <v>0</v>
      </c>
      <c r="Q74" s="143"/>
    </row>
    <row r="75" spans="1:17" ht="15.75" customHeight="1">
      <c r="A75" s="20">
        <v>3</v>
      </c>
      <c r="B75" s="48"/>
      <c r="C75" s="67"/>
      <c r="D75" s="79"/>
      <c r="E75" s="88"/>
      <c r="F75" s="79"/>
      <c r="G75" s="88"/>
      <c r="H75" s="79"/>
      <c r="I75" s="88"/>
      <c r="J75" s="79"/>
      <c r="K75" s="88"/>
      <c r="L75" s="79"/>
      <c r="M75" s="88"/>
      <c r="N75" s="79"/>
      <c r="O75" s="124"/>
      <c r="P75" s="136">
        <f>SUM(D75:O75)</f>
        <v>0</v>
      </c>
      <c r="Q75" s="148"/>
    </row>
    <row r="76" spans="1:17" s="3" customFormat="1" ht="15.75" customHeight="1">
      <c r="A76" s="21" t="s">
        <v>26</v>
      </c>
      <c r="B76" s="44"/>
      <c r="C76" s="44"/>
      <c r="D76" s="44"/>
      <c r="E76" s="44"/>
      <c r="F76" s="99"/>
      <c r="G76" s="104" t="s">
        <v>30</v>
      </c>
      <c r="H76" s="45" t="s">
        <v>145</v>
      </c>
      <c r="I76" s="107"/>
      <c r="J76" s="107"/>
      <c r="K76" s="107"/>
      <c r="L76" s="107"/>
      <c r="M76" s="117"/>
      <c r="N76" s="104" t="s">
        <v>39</v>
      </c>
      <c r="O76" s="122">
        <f>IF(F76=0,0,ROUNDUP(F76*100/M76,0))</f>
        <v>0</v>
      </c>
      <c r="P76" s="137" t="s">
        <v>47</v>
      </c>
      <c r="Q76" s="149" t="str">
        <f>IF(O76&gt;80,"該","非")</f>
        <v>非</v>
      </c>
    </row>
    <row r="77" spans="1:17" s="3" customFormat="1" ht="15.75" customHeight="1">
      <c r="A77" s="21" t="s">
        <v>25</v>
      </c>
      <c r="B77" s="45"/>
      <c r="C77" s="45"/>
      <c r="D77" s="80"/>
      <c r="E77" s="89"/>
      <c r="F77" s="89"/>
      <c r="G77" s="89"/>
      <c r="H77" s="89"/>
      <c r="I77" s="89"/>
      <c r="J77" s="89"/>
      <c r="K77" s="111" t="s">
        <v>27</v>
      </c>
      <c r="L77" s="45"/>
      <c r="M77" s="80"/>
      <c r="N77" s="57"/>
      <c r="O77" s="57"/>
      <c r="P77" s="138"/>
      <c r="Q77" s="150"/>
    </row>
    <row r="78" spans="1:17" s="3" customFormat="1" ht="15.75" customHeight="1">
      <c r="A78" s="22" t="s">
        <v>28</v>
      </c>
      <c r="B78" s="46"/>
      <c r="C78" s="46"/>
      <c r="D78" s="81"/>
      <c r="E78" s="90"/>
      <c r="F78" s="90"/>
      <c r="G78" s="90"/>
      <c r="H78" s="90"/>
      <c r="I78" s="90"/>
      <c r="J78" s="90"/>
      <c r="K78" s="112" t="s">
        <v>0</v>
      </c>
      <c r="L78" s="112"/>
      <c r="M78" s="112"/>
      <c r="N78" s="119"/>
      <c r="O78" s="119"/>
      <c r="P78" s="58"/>
      <c r="Q78" s="151"/>
    </row>
    <row r="79" spans="1:17" s="3" customFormat="1" ht="15.75" customHeight="1">
      <c r="A79" s="23" t="s">
        <v>61</v>
      </c>
      <c r="B79" s="47"/>
      <c r="C79" s="47"/>
      <c r="D79" s="47"/>
      <c r="E79" s="47"/>
      <c r="F79" s="47"/>
      <c r="G79" s="105" t="s">
        <v>63</v>
      </c>
      <c r="H79" s="106"/>
      <c r="I79" s="108" t="s">
        <v>117</v>
      </c>
      <c r="J79" s="106" t="s">
        <v>64</v>
      </c>
      <c r="K79" s="106" t="s">
        <v>19</v>
      </c>
      <c r="L79" s="114"/>
      <c r="M79" s="116" t="s">
        <v>65</v>
      </c>
      <c r="N79" s="47"/>
      <c r="O79" s="123"/>
      <c r="P79" s="47" t="s">
        <v>60</v>
      </c>
      <c r="Q79" s="152" t="s">
        <v>66</v>
      </c>
    </row>
    <row r="80" spans="1:17" s="4" customFormat="1" ht="15.75" customHeight="1">
      <c r="A80" s="17" t="s">
        <v>180</v>
      </c>
      <c r="B80" s="40"/>
      <c r="C80" s="40"/>
      <c r="D80" s="40"/>
      <c r="E80" s="40"/>
      <c r="F80" s="40"/>
      <c r="G80" s="40"/>
      <c r="H80" s="40"/>
      <c r="I80" s="40"/>
      <c r="J80" s="40"/>
      <c r="K80" s="40"/>
      <c r="L80" s="40"/>
      <c r="M80" s="40"/>
      <c r="N80" s="40"/>
      <c r="O80" s="40"/>
      <c r="P80" s="132" t="s">
        <v>23</v>
      </c>
      <c r="Q80" s="145"/>
    </row>
    <row r="81" spans="1:17" ht="15.75" customHeight="1">
      <c r="A81" s="18" t="s">
        <v>24</v>
      </c>
      <c r="B81" s="41"/>
      <c r="C81" s="65"/>
      <c r="D81" s="76"/>
      <c r="E81" s="76"/>
      <c r="F81" s="76"/>
      <c r="G81" s="76"/>
      <c r="H81" s="76"/>
      <c r="I81" s="76"/>
      <c r="J81" s="76"/>
      <c r="K81" s="76"/>
      <c r="L81" s="76"/>
      <c r="M81" s="76"/>
      <c r="N81" s="76"/>
      <c r="O81" s="121"/>
      <c r="P81" s="133">
        <f>SUM(D81:O81)</f>
        <v>0</v>
      </c>
      <c r="Q81" s="143"/>
    </row>
    <row r="82" spans="1:17" ht="15.75" customHeight="1">
      <c r="A82" s="19" t="s">
        <v>114</v>
      </c>
      <c r="B82" s="42"/>
      <c r="C82" s="66"/>
      <c r="D82" s="75"/>
      <c r="E82" s="75"/>
      <c r="F82" s="75"/>
      <c r="G82" s="75"/>
      <c r="H82" s="75"/>
      <c r="I82" s="75"/>
      <c r="J82" s="75"/>
      <c r="K82" s="75"/>
      <c r="L82" s="75"/>
      <c r="M82" s="75"/>
      <c r="N82" s="75"/>
      <c r="O82" s="75"/>
      <c r="P82" s="134">
        <f>SUM(D82:O82)</f>
        <v>0</v>
      </c>
      <c r="Q82" s="146"/>
    </row>
    <row r="83" spans="1:17" ht="15.75" customHeight="1">
      <c r="A83" s="20">
        <v>1</v>
      </c>
      <c r="B83" s="48"/>
      <c r="C83" s="67"/>
      <c r="D83" s="79"/>
      <c r="E83" s="88"/>
      <c r="F83" s="79"/>
      <c r="G83" s="88"/>
      <c r="H83" s="79"/>
      <c r="I83" s="88"/>
      <c r="J83" s="79"/>
      <c r="K83" s="88"/>
      <c r="L83" s="79"/>
      <c r="M83" s="88"/>
      <c r="N83" s="79"/>
      <c r="O83" s="124"/>
      <c r="P83" s="136">
        <f>SUM(D83:O83)</f>
        <v>0</v>
      </c>
      <c r="Q83" s="143"/>
    </row>
    <row r="84" spans="1:17" ht="15.75" customHeight="1">
      <c r="A84" s="20">
        <v>2</v>
      </c>
      <c r="B84" s="48"/>
      <c r="C84" s="67"/>
      <c r="D84" s="78"/>
      <c r="E84" s="78"/>
      <c r="F84" s="78"/>
      <c r="G84" s="78"/>
      <c r="H84" s="78"/>
      <c r="I84" s="78"/>
      <c r="J84" s="78"/>
      <c r="K84" s="78"/>
      <c r="L84" s="78"/>
      <c r="M84" s="78"/>
      <c r="N84" s="78"/>
      <c r="O84" s="79"/>
      <c r="P84" s="136">
        <f>SUM(D84:O84)</f>
        <v>0</v>
      </c>
      <c r="Q84" s="143"/>
    </row>
    <row r="85" spans="1:17" ht="15.75" customHeight="1">
      <c r="A85" s="20">
        <v>3</v>
      </c>
      <c r="B85" s="48"/>
      <c r="C85" s="67"/>
      <c r="D85" s="79"/>
      <c r="E85" s="88"/>
      <c r="F85" s="79"/>
      <c r="G85" s="88"/>
      <c r="H85" s="79"/>
      <c r="I85" s="88"/>
      <c r="J85" s="79"/>
      <c r="K85" s="88"/>
      <c r="L85" s="79"/>
      <c r="M85" s="88"/>
      <c r="N85" s="79"/>
      <c r="O85" s="124"/>
      <c r="P85" s="136">
        <f>SUM(D85:O85)</f>
        <v>0</v>
      </c>
      <c r="Q85" s="148"/>
    </row>
    <row r="86" spans="1:17" s="3" customFormat="1" ht="15.75" customHeight="1">
      <c r="A86" s="21" t="s">
        <v>26</v>
      </c>
      <c r="B86" s="44"/>
      <c r="C86" s="44"/>
      <c r="D86" s="44"/>
      <c r="E86" s="44"/>
      <c r="F86" s="99"/>
      <c r="G86" s="104" t="s">
        <v>30</v>
      </c>
      <c r="H86" s="45" t="s">
        <v>146</v>
      </c>
      <c r="I86" s="107"/>
      <c r="J86" s="107"/>
      <c r="K86" s="107"/>
      <c r="L86" s="107"/>
      <c r="M86" s="117"/>
      <c r="N86" s="104" t="s">
        <v>39</v>
      </c>
      <c r="O86" s="122">
        <f>IF(F86=0,0,ROUNDUP(F86*100/M86,0))</f>
        <v>0</v>
      </c>
      <c r="P86" s="137" t="s">
        <v>47</v>
      </c>
      <c r="Q86" s="149" t="str">
        <f>IF(O86&gt;80,"該","非")</f>
        <v>非</v>
      </c>
    </row>
    <row r="87" spans="1:17" s="3" customFormat="1" ht="15.75" customHeight="1">
      <c r="A87" s="21" t="s">
        <v>25</v>
      </c>
      <c r="B87" s="45"/>
      <c r="C87" s="45"/>
      <c r="D87" s="80"/>
      <c r="E87" s="89"/>
      <c r="F87" s="89"/>
      <c r="G87" s="89"/>
      <c r="H87" s="89"/>
      <c r="I87" s="89"/>
      <c r="J87" s="89"/>
      <c r="K87" s="111" t="s">
        <v>27</v>
      </c>
      <c r="L87" s="45"/>
      <c r="M87" s="80"/>
      <c r="N87" s="57"/>
      <c r="O87" s="57"/>
      <c r="P87" s="138"/>
      <c r="Q87" s="150"/>
    </row>
    <row r="88" spans="1:17" s="3" customFormat="1" ht="15.75" customHeight="1">
      <c r="A88" s="22" t="s">
        <v>28</v>
      </c>
      <c r="B88" s="46"/>
      <c r="C88" s="46"/>
      <c r="D88" s="81"/>
      <c r="E88" s="90"/>
      <c r="F88" s="90"/>
      <c r="G88" s="90"/>
      <c r="H88" s="90"/>
      <c r="I88" s="90"/>
      <c r="J88" s="90"/>
      <c r="K88" s="112" t="s">
        <v>0</v>
      </c>
      <c r="L88" s="112"/>
      <c r="M88" s="112"/>
      <c r="N88" s="119"/>
      <c r="O88" s="119"/>
      <c r="P88" s="58"/>
      <c r="Q88" s="151"/>
    </row>
    <row r="89" spans="1:17" s="3" customFormat="1" ht="15.75" customHeight="1">
      <c r="A89" s="23" t="s">
        <v>61</v>
      </c>
      <c r="B89" s="47"/>
      <c r="C89" s="47"/>
      <c r="D89" s="47"/>
      <c r="E89" s="47"/>
      <c r="F89" s="47"/>
      <c r="G89" s="105" t="s">
        <v>63</v>
      </c>
      <c r="H89" s="106"/>
      <c r="I89" s="108" t="s">
        <v>117</v>
      </c>
      <c r="J89" s="106" t="s">
        <v>64</v>
      </c>
      <c r="K89" s="106" t="s">
        <v>19</v>
      </c>
      <c r="L89" s="114"/>
      <c r="M89" s="116" t="s">
        <v>65</v>
      </c>
      <c r="N89" s="47"/>
      <c r="O89" s="123"/>
      <c r="P89" s="47" t="s">
        <v>60</v>
      </c>
      <c r="Q89" s="152" t="s">
        <v>66</v>
      </c>
    </row>
    <row r="90" spans="1:17" s="4" customFormat="1" ht="15.75" customHeight="1">
      <c r="A90" s="17" t="s">
        <v>181</v>
      </c>
      <c r="B90" s="40"/>
      <c r="C90" s="40"/>
      <c r="D90" s="40"/>
      <c r="E90" s="40"/>
      <c r="F90" s="40"/>
      <c r="G90" s="40"/>
      <c r="H90" s="40"/>
      <c r="I90" s="40"/>
      <c r="J90" s="40"/>
      <c r="K90" s="40"/>
      <c r="L90" s="40"/>
      <c r="M90" s="40"/>
      <c r="N90" s="40"/>
      <c r="O90" s="40"/>
      <c r="P90" s="132" t="s">
        <v>23</v>
      </c>
      <c r="Q90" s="145"/>
    </row>
    <row r="91" spans="1:17" ht="15.75" customHeight="1">
      <c r="A91" s="18" t="s">
        <v>24</v>
      </c>
      <c r="B91" s="41"/>
      <c r="C91" s="65"/>
      <c r="D91" s="76"/>
      <c r="E91" s="76"/>
      <c r="F91" s="76"/>
      <c r="G91" s="76"/>
      <c r="H91" s="76"/>
      <c r="I91" s="76"/>
      <c r="J91" s="76"/>
      <c r="K91" s="76"/>
      <c r="L91" s="76"/>
      <c r="M91" s="76"/>
      <c r="N91" s="76"/>
      <c r="O91" s="121"/>
      <c r="P91" s="133">
        <f>SUM(D91:O91)</f>
        <v>0</v>
      </c>
      <c r="Q91" s="143"/>
    </row>
    <row r="92" spans="1:17" ht="15.75" customHeight="1">
      <c r="A92" s="19" t="s">
        <v>114</v>
      </c>
      <c r="B92" s="42"/>
      <c r="C92" s="66"/>
      <c r="D92" s="75"/>
      <c r="E92" s="75"/>
      <c r="F92" s="75"/>
      <c r="G92" s="75"/>
      <c r="H92" s="75"/>
      <c r="I92" s="75"/>
      <c r="J92" s="75"/>
      <c r="K92" s="75"/>
      <c r="L92" s="75"/>
      <c r="M92" s="75"/>
      <c r="N92" s="75"/>
      <c r="O92" s="75"/>
      <c r="P92" s="134">
        <f>SUM(D92:O92)</f>
        <v>0</v>
      </c>
      <c r="Q92" s="146"/>
    </row>
    <row r="93" spans="1:17" ht="15.75" customHeight="1">
      <c r="A93" s="20">
        <v>1</v>
      </c>
      <c r="B93" s="48"/>
      <c r="C93" s="67"/>
      <c r="D93" s="79"/>
      <c r="E93" s="88"/>
      <c r="F93" s="79"/>
      <c r="G93" s="88"/>
      <c r="H93" s="79"/>
      <c r="I93" s="88"/>
      <c r="J93" s="79"/>
      <c r="K93" s="88"/>
      <c r="L93" s="79"/>
      <c r="M93" s="88"/>
      <c r="N93" s="79"/>
      <c r="O93" s="124"/>
      <c r="P93" s="136">
        <f>SUM(D93:O93)</f>
        <v>0</v>
      </c>
      <c r="Q93" s="143"/>
    </row>
    <row r="94" spans="1:17" ht="15.75" customHeight="1">
      <c r="A94" s="20">
        <v>2</v>
      </c>
      <c r="B94" s="48"/>
      <c r="C94" s="67"/>
      <c r="D94" s="78"/>
      <c r="E94" s="78"/>
      <c r="F94" s="78"/>
      <c r="G94" s="78"/>
      <c r="H94" s="78"/>
      <c r="I94" s="78"/>
      <c r="J94" s="78"/>
      <c r="K94" s="78"/>
      <c r="L94" s="78"/>
      <c r="M94" s="78"/>
      <c r="N94" s="78"/>
      <c r="O94" s="79"/>
      <c r="P94" s="136">
        <f>SUM(D94:O94)</f>
        <v>0</v>
      </c>
      <c r="Q94" s="143"/>
    </row>
    <row r="95" spans="1:17" ht="15.75" customHeight="1">
      <c r="A95" s="20">
        <v>3</v>
      </c>
      <c r="B95" s="48"/>
      <c r="C95" s="67"/>
      <c r="D95" s="79"/>
      <c r="E95" s="88"/>
      <c r="F95" s="79"/>
      <c r="G95" s="88"/>
      <c r="H95" s="79"/>
      <c r="I95" s="88"/>
      <c r="J95" s="79"/>
      <c r="K95" s="88"/>
      <c r="L95" s="79"/>
      <c r="M95" s="88"/>
      <c r="N95" s="79"/>
      <c r="O95" s="124"/>
      <c r="P95" s="136">
        <f>SUM(D95:O95)</f>
        <v>0</v>
      </c>
      <c r="Q95" s="148"/>
    </row>
    <row r="96" spans="1:17" s="3" customFormat="1" ht="15.75" customHeight="1">
      <c r="A96" s="21" t="s">
        <v>26</v>
      </c>
      <c r="B96" s="44"/>
      <c r="C96" s="44"/>
      <c r="D96" s="44"/>
      <c r="E96" s="44"/>
      <c r="F96" s="99"/>
      <c r="G96" s="104" t="s">
        <v>30</v>
      </c>
      <c r="H96" s="45" t="s">
        <v>148</v>
      </c>
      <c r="I96" s="107"/>
      <c r="J96" s="107"/>
      <c r="K96" s="107"/>
      <c r="L96" s="107"/>
      <c r="M96" s="117"/>
      <c r="N96" s="104" t="s">
        <v>39</v>
      </c>
      <c r="O96" s="122">
        <f>IF(F96=0,0,ROUNDUP(F96*100/M96,0))</f>
        <v>0</v>
      </c>
      <c r="P96" s="137" t="s">
        <v>47</v>
      </c>
      <c r="Q96" s="149" t="str">
        <f>IF(O96&gt;80,"該","非")</f>
        <v>非</v>
      </c>
    </row>
    <row r="97" spans="1:17" s="3" customFormat="1" ht="15.75" customHeight="1">
      <c r="A97" s="21" t="s">
        <v>25</v>
      </c>
      <c r="B97" s="45"/>
      <c r="C97" s="45"/>
      <c r="D97" s="80"/>
      <c r="E97" s="89"/>
      <c r="F97" s="89"/>
      <c r="G97" s="89"/>
      <c r="H97" s="89"/>
      <c r="I97" s="89"/>
      <c r="J97" s="89"/>
      <c r="K97" s="111" t="s">
        <v>27</v>
      </c>
      <c r="L97" s="45"/>
      <c r="M97" s="80"/>
      <c r="N97" s="57"/>
      <c r="O97" s="57"/>
      <c r="P97" s="138"/>
      <c r="Q97" s="150"/>
    </row>
    <row r="98" spans="1:17" s="3" customFormat="1" ht="15.75" customHeight="1">
      <c r="A98" s="22" t="s">
        <v>28</v>
      </c>
      <c r="B98" s="46"/>
      <c r="C98" s="46"/>
      <c r="D98" s="81"/>
      <c r="E98" s="90"/>
      <c r="F98" s="90"/>
      <c r="G98" s="90"/>
      <c r="H98" s="90"/>
      <c r="I98" s="90"/>
      <c r="J98" s="90"/>
      <c r="K98" s="112" t="s">
        <v>0</v>
      </c>
      <c r="L98" s="112"/>
      <c r="M98" s="112"/>
      <c r="N98" s="119"/>
      <c r="O98" s="119"/>
      <c r="P98" s="58"/>
      <c r="Q98" s="151"/>
    </row>
    <row r="99" spans="1:17" s="3" customFormat="1" ht="15.75" customHeight="1">
      <c r="A99" s="23" t="s">
        <v>61</v>
      </c>
      <c r="B99" s="47"/>
      <c r="C99" s="47"/>
      <c r="D99" s="47"/>
      <c r="E99" s="47"/>
      <c r="F99" s="47"/>
      <c r="G99" s="105" t="s">
        <v>63</v>
      </c>
      <c r="H99" s="106"/>
      <c r="I99" s="108" t="s">
        <v>117</v>
      </c>
      <c r="J99" s="106" t="s">
        <v>64</v>
      </c>
      <c r="K99" s="106" t="s">
        <v>19</v>
      </c>
      <c r="L99" s="114"/>
      <c r="M99" s="116" t="s">
        <v>65</v>
      </c>
      <c r="N99" s="47"/>
      <c r="O99" s="123"/>
      <c r="P99" s="47" t="s">
        <v>60</v>
      </c>
      <c r="Q99" s="152" t="s">
        <v>66</v>
      </c>
    </row>
    <row r="100" spans="1:17" s="4" customFormat="1" ht="15.75" customHeight="1">
      <c r="A100" s="17" t="s">
        <v>92</v>
      </c>
      <c r="B100" s="40"/>
      <c r="C100" s="40"/>
      <c r="D100" s="40"/>
      <c r="E100" s="40"/>
      <c r="F100" s="40"/>
      <c r="G100" s="40"/>
      <c r="H100" s="40"/>
      <c r="I100" s="40"/>
      <c r="J100" s="40"/>
      <c r="K100" s="40"/>
      <c r="L100" s="40"/>
      <c r="M100" s="40"/>
      <c r="N100" s="40"/>
      <c r="O100" s="40"/>
      <c r="P100" s="132" t="s">
        <v>23</v>
      </c>
      <c r="Q100" s="145"/>
    </row>
    <row r="101" spans="1:17" ht="15.75" customHeight="1">
      <c r="A101" s="18" t="s">
        <v>24</v>
      </c>
      <c r="B101" s="41"/>
      <c r="C101" s="65"/>
      <c r="D101" s="76"/>
      <c r="E101" s="76"/>
      <c r="F101" s="76"/>
      <c r="G101" s="76"/>
      <c r="H101" s="76"/>
      <c r="I101" s="76"/>
      <c r="J101" s="76"/>
      <c r="K101" s="76"/>
      <c r="L101" s="76"/>
      <c r="M101" s="76"/>
      <c r="N101" s="76"/>
      <c r="O101" s="121"/>
      <c r="P101" s="133">
        <f>SUM(D101:O101)</f>
        <v>0</v>
      </c>
      <c r="Q101" s="143"/>
    </row>
    <row r="102" spans="1:17" ht="15.75" customHeight="1">
      <c r="A102" s="19" t="s">
        <v>114</v>
      </c>
      <c r="B102" s="42"/>
      <c r="C102" s="66"/>
      <c r="D102" s="75"/>
      <c r="E102" s="75"/>
      <c r="F102" s="75"/>
      <c r="G102" s="75"/>
      <c r="H102" s="75"/>
      <c r="I102" s="75"/>
      <c r="J102" s="75"/>
      <c r="K102" s="75"/>
      <c r="L102" s="75"/>
      <c r="M102" s="75"/>
      <c r="N102" s="75"/>
      <c r="O102" s="75"/>
      <c r="P102" s="134">
        <f>SUM(D102:O102)</f>
        <v>0</v>
      </c>
      <c r="Q102" s="146"/>
    </row>
    <row r="103" spans="1:17" ht="15.75" customHeight="1">
      <c r="A103" s="20">
        <v>1</v>
      </c>
      <c r="B103" s="48"/>
      <c r="C103" s="67"/>
      <c r="D103" s="79"/>
      <c r="E103" s="88"/>
      <c r="F103" s="79"/>
      <c r="G103" s="88"/>
      <c r="H103" s="79"/>
      <c r="I103" s="88"/>
      <c r="J103" s="79"/>
      <c r="K103" s="88"/>
      <c r="L103" s="79"/>
      <c r="M103" s="88"/>
      <c r="N103" s="79"/>
      <c r="O103" s="124"/>
      <c r="P103" s="136">
        <f>SUM(D103:O103)</f>
        <v>0</v>
      </c>
      <c r="Q103" s="143"/>
    </row>
    <row r="104" spans="1:17" ht="15.75" customHeight="1">
      <c r="A104" s="20">
        <v>2</v>
      </c>
      <c r="B104" s="48"/>
      <c r="C104" s="67"/>
      <c r="D104" s="78"/>
      <c r="E104" s="78"/>
      <c r="F104" s="78"/>
      <c r="G104" s="78"/>
      <c r="H104" s="78"/>
      <c r="I104" s="78"/>
      <c r="J104" s="78"/>
      <c r="K104" s="78"/>
      <c r="L104" s="78"/>
      <c r="M104" s="78"/>
      <c r="N104" s="78"/>
      <c r="O104" s="79"/>
      <c r="P104" s="136">
        <f>SUM(D104:O104)</f>
        <v>0</v>
      </c>
      <c r="Q104" s="143"/>
    </row>
    <row r="105" spans="1:17" ht="15.75" customHeight="1">
      <c r="A105" s="20">
        <v>3</v>
      </c>
      <c r="B105" s="48"/>
      <c r="C105" s="67"/>
      <c r="D105" s="79"/>
      <c r="E105" s="88"/>
      <c r="F105" s="79"/>
      <c r="G105" s="88"/>
      <c r="H105" s="79"/>
      <c r="I105" s="88"/>
      <c r="J105" s="79"/>
      <c r="K105" s="88"/>
      <c r="L105" s="79"/>
      <c r="M105" s="88"/>
      <c r="N105" s="79"/>
      <c r="O105" s="124"/>
      <c r="P105" s="136">
        <f>SUM(D105:O105)</f>
        <v>0</v>
      </c>
      <c r="Q105" s="148"/>
    </row>
    <row r="106" spans="1:17" s="3" customFormat="1" ht="15.75" customHeight="1">
      <c r="A106" s="21" t="s">
        <v>26</v>
      </c>
      <c r="B106" s="44"/>
      <c r="C106" s="44"/>
      <c r="D106" s="44"/>
      <c r="E106" s="44"/>
      <c r="F106" s="99"/>
      <c r="G106" s="104" t="s">
        <v>30</v>
      </c>
      <c r="H106" s="45" t="s">
        <v>149</v>
      </c>
      <c r="I106" s="107"/>
      <c r="J106" s="107"/>
      <c r="K106" s="107"/>
      <c r="L106" s="107"/>
      <c r="M106" s="117"/>
      <c r="N106" s="104" t="s">
        <v>39</v>
      </c>
      <c r="O106" s="122">
        <f>IF(F106=0,0,ROUNDUP(F106*100/M106,0))</f>
        <v>0</v>
      </c>
      <c r="P106" s="137" t="s">
        <v>47</v>
      </c>
      <c r="Q106" s="149" t="str">
        <f>IF(O106&gt;80,"該","非")</f>
        <v>非</v>
      </c>
    </row>
    <row r="107" spans="1:17" s="3" customFormat="1" ht="15.75" customHeight="1">
      <c r="A107" s="21" t="s">
        <v>25</v>
      </c>
      <c r="B107" s="45"/>
      <c r="C107" s="45"/>
      <c r="D107" s="80"/>
      <c r="E107" s="89"/>
      <c r="F107" s="89"/>
      <c r="G107" s="89"/>
      <c r="H107" s="89"/>
      <c r="I107" s="89"/>
      <c r="J107" s="89"/>
      <c r="K107" s="111" t="s">
        <v>27</v>
      </c>
      <c r="L107" s="45"/>
      <c r="M107" s="80"/>
      <c r="N107" s="57"/>
      <c r="O107" s="57"/>
      <c r="P107" s="138"/>
      <c r="Q107" s="150"/>
    </row>
    <row r="108" spans="1:17" s="3" customFormat="1" ht="15.75" customHeight="1">
      <c r="A108" s="22" t="s">
        <v>28</v>
      </c>
      <c r="B108" s="46"/>
      <c r="C108" s="46"/>
      <c r="D108" s="81"/>
      <c r="E108" s="90"/>
      <c r="F108" s="90"/>
      <c r="G108" s="90"/>
      <c r="H108" s="90"/>
      <c r="I108" s="90"/>
      <c r="J108" s="90"/>
      <c r="K108" s="112" t="s">
        <v>0</v>
      </c>
      <c r="L108" s="112"/>
      <c r="M108" s="112"/>
      <c r="N108" s="119"/>
      <c r="O108" s="119"/>
      <c r="P108" s="58"/>
      <c r="Q108" s="151"/>
    </row>
    <row r="109" spans="1:17" s="3" customFormat="1" ht="15.75" customHeight="1">
      <c r="A109" s="23" t="s">
        <v>61</v>
      </c>
      <c r="B109" s="47"/>
      <c r="C109" s="47"/>
      <c r="D109" s="47"/>
      <c r="E109" s="47"/>
      <c r="F109" s="47"/>
      <c r="G109" s="105" t="s">
        <v>63</v>
      </c>
      <c r="H109" s="106"/>
      <c r="I109" s="108" t="s">
        <v>117</v>
      </c>
      <c r="J109" s="106" t="s">
        <v>64</v>
      </c>
      <c r="K109" s="106" t="s">
        <v>19</v>
      </c>
      <c r="L109" s="114"/>
      <c r="M109" s="116" t="s">
        <v>65</v>
      </c>
      <c r="N109" s="47"/>
      <c r="O109" s="123"/>
      <c r="P109" s="47" t="s">
        <v>60</v>
      </c>
      <c r="Q109" s="152" t="s">
        <v>66</v>
      </c>
    </row>
    <row r="110" spans="1:17" s="4" customFormat="1" ht="15.75" customHeight="1">
      <c r="A110" s="17" t="s">
        <v>182</v>
      </c>
      <c r="B110" s="40"/>
      <c r="C110" s="40"/>
      <c r="D110" s="40"/>
      <c r="E110" s="40"/>
      <c r="F110" s="40"/>
      <c r="G110" s="40"/>
      <c r="H110" s="40"/>
      <c r="I110" s="40"/>
      <c r="J110" s="40"/>
      <c r="K110" s="40"/>
      <c r="L110" s="40"/>
      <c r="M110" s="40"/>
      <c r="N110" s="40"/>
      <c r="O110" s="40"/>
      <c r="P110" s="132" t="s">
        <v>23</v>
      </c>
      <c r="Q110" s="145"/>
    </row>
    <row r="111" spans="1:17" ht="15.75" customHeight="1">
      <c r="A111" s="18" t="s">
        <v>24</v>
      </c>
      <c r="B111" s="41"/>
      <c r="C111" s="65"/>
      <c r="D111" s="76"/>
      <c r="E111" s="76"/>
      <c r="F111" s="76"/>
      <c r="G111" s="76"/>
      <c r="H111" s="76"/>
      <c r="I111" s="76"/>
      <c r="J111" s="76"/>
      <c r="K111" s="76"/>
      <c r="L111" s="76"/>
      <c r="M111" s="76"/>
      <c r="N111" s="76"/>
      <c r="O111" s="121"/>
      <c r="P111" s="133">
        <f>SUM(D111:O111)</f>
        <v>0</v>
      </c>
      <c r="Q111" s="143"/>
    </row>
    <row r="112" spans="1:17" ht="15.75" customHeight="1">
      <c r="A112" s="19" t="s">
        <v>114</v>
      </c>
      <c r="B112" s="42"/>
      <c r="C112" s="66"/>
      <c r="D112" s="75"/>
      <c r="E112" s="75"/>
      <c r="F112" s="75"/>
      <c r="G112" s="75"/>
      <c r="H112" s="75"/>
      <c r="I112" s="75"/>
      <c r="J112" s="75"/>
      <c r="K112" s="75"/>
      <c r="L112" s="75"/>
      <c r="M112" s="75"/>
      <c r="N112" s="75"/>
      <c r="O112" s="75"/>
      <c r="P112" s="134">
        <f>SUM(D112:O112)</f>
        <v>0</v>
      </c>
      <c r="Q112" s="146"/>
    </row>
    <row r="113" spans="1:17" ht="15.75" customHeight="1">
      <c r="A113" s="20">
        <v>1</v>
      </c>
      <c r="B113" s="48"/>
      <c r="C113" s="67"/>
      <c r="D113" s="79"/>
      <c r="E113" s="88"/>
      <c r="F113" s="79"/>
      <c r="G113" s="88"/>
      <c r="H113" s="79"/>
      <c r="I113" s="88"/>
      <c r="J113" s="79"/>
      <c r="K113" s="88"/>
      <c r="L113" s="79"/>
      <c r="M113" s="88"/>
      <c r="N113" s="79"/>
      <c r="O113" s="124"/>
      <c r="P113" s="136">
        <f>SUM(D113:O113)</f>
        <v>0</v>
      </c>
      <c r="Q113" s="143"/>
    </row>
    <row r="114" spans="1:17" ht="15.75" customHeight="1">
      <c r="A114" s="20">
        <v>2</v>
      </c>
      <c r="B114" s="48"/>
      <c r="C114" s="67"/>
      <c r="D114" s="78"/>
      <c r="E114" s="78"/>
      <c r="F114" s="78"/>
      <c r="G114" s="78"/>
      <c r="H114" s="78"/>
      <c r="I114" s="78"/>
      <c r="J114" s="78"/>
      <c r="K114" s="78"/>
      <c r="L114" s="78"/>
      <c r="M114" s="78"/>
      <c r="N114" s="78"/>
      <c r="O114" s="79"/>
      <c r="P114" s="136">
        <f>SUM(D114:O114)</f>
        <v>0</v>
      </c>
      <c r="Q114" s="143"/>
    </row>
    <row r="115" spans="1:17" ht="15.75" customHeight="1">
      <c r="A115" s="20">
        <v>3</v>
      </c>
      <c r="B115" s="48"/>
      <c r="C115" s="67"/>
      <c r="D115" s="79"/>
      <c r="E115" s="88"/>
      <c r="F115" s="79"/>
      <c r="G115" s="88"/>
      <c r="H115" s="79"/>
      <c r="I115" s="88"/>
      <c r="J115" s="79"/>
      <c r="K115" s="88"/>
      <c r="L115" s="79"/>
      <c r="M115" s="88"/>
      <c r="N115" s="79"/>
      <c r="O115" s="124"/>
      <c r="P115" s="136">
        <f>SUM(D115:O115)</f>
        <v>0</v>
      </c>
      <c r="Q115" s="148"/>
    </row>
    <row r="116" spans="1:17" s="3" customFormat="1" ht="15.75" customHeight="1">
      <c r="A116" s="21" t="s">
        <v>26</v>
      </c>
      <c r="B116" s="44"/>
      <c r="C116" s="44"/>
      <c r="D116" s="44"/>
      <c r="E116" s="44"/>
      <c r="F116" s="99"/>
      <c r="G116" s="104" t="s">
        <v>30</v>
      </c>
      <c r="H116" s="45" t="s">
        <v>150</v>
      </c>
      <c r="I116" s="107"/>
      <c r="J116" s="107"/>
      <c r="K116" s="107"/>
      <c r="L116" s="107"/>
      <c r="M116" s="117"/>
      <c r="N116" s="104" t="s">
        <v>39</v>
      </c>
      <c r="O116" s="122">
        <f>IF(F116=0,0,ROUNDUP(F116*100/M116,0))</f>
        <v>0</v>
      </c>
      <c r="P116" s="137" t="s">
        <v>47</v>
      </c>
      <c r="Q116" s="149" t="str">
        <f>IF(O116&gt;80,"該","非")</f>
        <v>非</v>
      </c>
    </row>
    <row r="117" spans="1:17" s="3" customFormat="1" ht="15.75" customHeight="1">
      <c r="A117" s="21" t="s">
        <v>25</v>
      </c>
      <c r="B117" s="45"/>
      <c r="C117" s="45"/>
      <c r="D117" s="80"/>
      <c r="E117" s="89"/>
      <c r="F117" s="89"/>
      <c r="G117" s="89"/>
      <c r="H117" s="89"/>
      <c r="I117" s="89"/>
      <c r="J117" s="89"/>
      <c r="K117" s="111" t="s">
        <v>27</v>
      </c>
      <c r="L117" s="45"/>
      <c r="M117" s="80"/>
      <c r="N117" s="57"/>
      <c r="O117" s="57"/>
      <c r="P117" s="138"/>
      <c r="Q117" s="150"/>
    </row>
    <row r="118" spans="1:17" s="3" customFormat="1" ht="15.75" customHeight="1">
      <c r="A118" s="22" t="s">
        <v>28</v>
      </c>
      <c r="B118" s="46"/>
      <c r="C118" s="46"/>
      <c r="D118" s="81"/>
      <c r="E118" s="90"/>
      <c r="F118" s="90"/>
      <c r="G118" s="90"/>
      <c r="H118" s="90"/>
      <c r="I118" s="90"/>
      <c r="J118" s="90"/>
      <c r="K118" s="112" t="s">
        <v>0</v>
      </c>
      <c r="L118" s="112"/>
      <c r="M118" s="112"/>
      <c r="N118" s="119"/>
      <c r="O118" s="119"/>
      <c r="P118" s="58"/>
      <c r="Q118" s="151"/>
    </row>
    <row r="119" spans="1:17" s="3" customFormat="1" ht="15.75" customHeight="1">
      <c r="A119" s="23" t="s">
        <v>61</v>
      </c>
      <c r="B119" s="47"/>
      <c r="C119" s="47"/>
      <c r="D119" s="47"/>
      <c r="E119" s="47"/>
      <c r="F119" s="47"/>
      <c r="G119" s="105" t="s">
        <v>63</v>
      </c>
      <c r="H119" s="106"/>
      <c r="I119" s="108" t="s">
        <v>117</v>
      </c>
      <c r="J119" s="106" t="s">
        <v>64</v>
      </c>
      <c r="K119" s="106" t="s">
        <v>19</v>
      </c>
      <c r="L119" s="114"/>
      <c r="M119" s="116" t="s">
        <v>65</v>
      </c>
      <c r="N119" s="47"/>
      <c r="O119" s="123"/>
      <c r="P119" s="47" t="s">
        <v>60</v>
      </c>
      <c r="Q119" s="152" t="s">
        <v>66</v>
      </c>
    </row>
    <row r="120" spans="1:17" s="4" customFormat="1" ht="15.75" customHeight="1">
      <c r="A120" s="17" t="s">
        <v>8</v>
      </c>
      <c r="B120" s="40"/>
      <c r="C120" s="40"/>
      <c r="D120" s="40"/>
      <c r="E120" s="40"/>
      <c r="F120" s="40"/>
      <c r="G120" s="40"/>
      <c r="H120" s="40"/>
      <c r="I120" s="40"/>
      <c r="J120" s="40"/>
      <c r="K120" s="40"/>
      <c r="L120" s="40"/>
      <c r="M120" s="40"/>
      <c r="N120" s="40"/>
      <c r="O120" s="40"/>
      <c r="P120" s="132" t="s">
        <v>23</v>
      </c>
      <c r="Q120" s="145"/>
    </row>
    <row r="121" spans="1:17" ht="15.75" customHeight="1">
      <c r="A121" s="18" t="s">
        <v>24</v>
      </c>
      <c r="B121" s="41"/>
      <c r="C121" s="65"/>
      <c r="D121" s="76"/>
      <c r="E121" s="76"/>
      <c r="F121" s="76"/>
      <c r="G121" s="76"/>
      <c r="H121" s="76"/>
      <c r="I121" s="76"/>
      <c r="J121" s="76"/>
      <c r="K121" s="76"/>
      <c r="L121" s="76"/>
      <c r="M121" s="76"/>
      <c r="N121" s="76"/>
      <c r="O121" s="121"/>
      <c r="P121" s="133">
        <f>SUM(D121:O121)</f>
        <v>0</v>
      </c>
      <c r="Q121" s="143"/>
    </row>
    <row r="122" spans="1:17" ht="15.75" customHeight="1">
      <c r="A122" s="19" t="s">
        <v>114</v>
      </c>
      <c r="B122" s="42"/>
      <c r="C122" s="66"/>
      <c r="D122" s="75"/>
      <c r="E122" s="75"/>
      <c r="F122" s="75"/>
      <c r="G122" s="75"/>
      <c r="H122" s="75"/>
      <c r="I122" s="75"/>
      <c r="J122" s="75"/>
      <c r="K122" s="75"/>
      <c r="L122" s="75"/>
      <c r="M122" s="75"/>
      <c r="N122" s="75"/>
      <c r="O122" s="75"/>
      <c r="P122" s="134">
        <f>SUM(D122:O122)</f>
        <v>0</v>
      </c>
      <c r="Q122" s="146"/>
    </row>
    <row r="123" spans="1:17" ht="15.75" customHeight="1">
      <c r="A123" s="20">
        <v>1</v>
      </c>
      <c r="B123" s="48"/>
      <c r="C123" s="67"/>
      <c r="D123" s="79"/>
      <c r="E123" s="88"/>
      <c r="F123" s="79"/>
      <c r="G123" s="88"/>
      <c r="H123" s="79"/>
      <c r="I123" s="88"/>
      <c r="J123" s="79"/>
      <c r="K123" s="88"/>
      <c r="L123" s="79"/>
      <c r="M123" s="88"/>
      <c r="N123" s="79"/>
      <c r="O123" s="124"/>
      <c r="P123" s="136">
        <f>SUM(D123:O123)</f>
        <v>0</v>
      </c>
      <c r="Q123" s="143"/>
    </row>
    <row r="124" spans="1:17" ht="15.75" customHeight="1">
      <c r="A124" s="20">
        <v>2</v>
      </c>
      <c r="B124" s="48"/>
      <c r="C124" s="67"/>
      <c r="D124" s="78"/>
      <c r="E124" s="78"/>
      <c r="F124" s="78"/>
      <c r="G124" s="78"/>
      <c r="H124" s="78"/>
      <c r="I124" s="78"/>
      <c r="J124" s="78"/>
      <c r="K124" s="78"/>
      <c r="L124" s="78"/>
      <c r="M124" s="78"/>
      <c r="N124" s="78"/>
      <c r="O124" s="79"/>
      <c r="P124" s="136">
        <f>SUM(D124:O124)</f>
        <v>0</v>
      </c>
      <c r="Q124" s="143"/>
    </row>
    <row r="125" spans="1:17" ht="15.75" customHeight="1">
      <c r="A125" s="20">
        <v>3</v>
      </c>
      <c r="B125" s="48"/>
      <c r="C125" s="67"/>
      <c r="D125" s="79"/>
      <c r="E125" s="88"/>
      <c r="F125" s="79"/>
      <c r="G125" s="88"/>
      <c r="H125" s="79"/>
      <c r="I125" s="88"/>
      <c r="J125" s="79"/>
      <c r="K125" s="88"/>
      <c r="L125" s="79"/>
      <c r="M125" s="88"/>
      <c r="N125" s="79"/>
      <c r="O125" s="124"/>
      <c r="P125" s="136">
        <f>SUM(D125:O125)</f>
        <v>0</v>
      </c>
      <c r="Q125" s="148"/>
    </row>
    <row r="126" spans="1:17" s="3" customFormat="1" ht="15.75" customHeight="1">
      <c r="A126" s="21" t="s">
        <v>26</v>
      </c>
      <c r="B126" s="44"/>
      <c r="C126" s="44"/>
      <c r="D126" s="44"/>
      <c r="E126" s="44"/>
      <c r="F126" s="99"/>
      <c r="G126" s="104" t="s">
        <v>30</v>
      </c>
      <c r="H126" s="45" t="s">
        <v>151</v>
      </c>
      <c r="I126" s="107"/>
      <c r="J126" s="107"/>
      <c r="K126" s="107"/>
      <c r="L126" s="107"/>
      <c r="M126" s="117"/>
      <c r="N126" s="104" t="s">
        <v>39</v>
      </c>
      <c r="O126" s="122">
        <f>IF(F126=0,0,ROUNDUP(F126*100/M126,0))</f>
        <v>0</v>
      </c>
      <c r="P126" s="137" t="s">
        <v>47</v>
      </c>
      <c r="Q126" s="149" t="str">
        <f>IF(O126&gt;80,"該","非")</f>
        <v>非</v>
      </c>
    </row>
    <row r="127" spans="1:17" s="3" customFormat="1" ht="15.75" customHeight="1">
      <c r="A127" s="21" t="s">
        <v>25</v>
      </c>
      <c r="B127" s="45"/>
      <c r="C127" s="45"/>
      <c r="D127" s="80"/>
      <c r="E127" s="89"/>
      <c r="F127" s="89"/>
      <c r="G127" s="89"/>
      <c r="H127" s="89"/>
      <c r="I127" s="89"/>
      <c r="J127" s="89"/>
      <c r="K127" s="111" t="s">
        <v>27</v>
      </c>
      <c r="L127" s="45"/>
      <c r="M127" s="80"/>
      <c r="N127" s="57"/>
      <c r="O127" s="57"/>
      <c r="P127" s="138"/>
      <c r="Q127" s="150"/>
    </row>
    <row r="128" spans="1:17" s="3" customFormat="1" ht="15.75" customHeight="1">
      <c r="A128" s="22" t="s">
        <v>28</v>
      </c>
      <c r="B128" s="46"/>
      <c r="C128" s="46"/>
      <c r="D128" s="81"/>
      <c r="E128" s="90"/>
      <c r="F128" s="90"/>
      <c r="G128" s="90"/>
      <c r="H128" s="90"/>
      <c r="I128" s="90"/>
      <c r="J128" s="90"/>
      <c r="K128" s="112" t="s">
        <v>0</v>
      </c>
      <c r="L128" s="112"/>
      <c r="M128" s="112"/>
      <c r="N128" s="119"/>
      <c r="O128" s="119"/>
      <c r="P128" s="58"/>
      <c r="Q128" s="151"/>
    </row>
    <row r="129" spans="1:17" s="3" customFormat="1" ht="15.75" customHeight="1">
      <c r="A129" s="23" t="s">
        <v>61</v>
      </c>
      <c r="B129" s="47"/>
      <c r="C129" s="47"/>
      <c r="D129" s="47"/>
      <c r="E129" s="47"/>
      <c r="F129" s="47"/>
      <c r="G129" s="105" t="s">
        <v>63</v>
      </c>
      <c r="H129" s="106"/>
      <c r="I129" s="108" t="s">
        <v>132</v>
      </c>
      <c r="J129" s="106" t="s">
        <v>64</v>
      </c>
      <c r="K129" s="106" t="s">
        <v>19</v>
      </c>
      <c r="L129" s="114"/>
      <c r="M129" s="116" t="s">
        <v>65</v>
      </c>
      <c r="N129" s="47"/>
      <c r="O129" s="123"/>
      <c r="P129" s="47" t="s">
        <v>60</v>
      </c>
      <c r="Q129" s="152" t="s">
        <v>66</v>
      </c>
    </row>
    <row r="130" spans="1:17" s="4" customFormat="1" ht="15.75" customHeight="1">
      <c r="A130" s="17" t="s">
        <v>183</v>
      </c>
      <c r="B130" s="40"/>
      <c r="C130" s="40"/>
      <c r="D130" s="40"/>
      <c r="E130" s="40"/>
      <c r="F130" s="40"/>
      <c r="G130" s="40"/>
      <c r="H130" s="40"/>
      <c r="I130" s="40"/>
      <c r="J130" s="40"/>
      <c r="K130" s="40"/>
      <c r="L130" s="40"/>
      <c r="M130" s="40"/>
      <c r="N130" s="40"/>
      <c r="O130" s="40"/>
      <c r="P130" s="132" t="s">
        <v>23</v>
      </c>
      <c r="Q130" s="145"/>
    </row>
    <row r="131" spans="1:17" ht="15.75" customHeight="1">
      <c r="A131" s="18" t="s">
        <v>24</v>
      </c>
      <c r="B131" s="41"/>
      <c r="C131" s="65"/>
      <c r="D131" s="76"/>
      <c r="E131" s="76"/>
      <c r="F131" s="76"/>
      <c r="G131" s="76"/>
      <c r="H131" s="76"/>
      <c r="I131" s="76"/>
      <c r="J131" s="76"/>
      <c r="K131" s="76"/>
      <c r="L131" s="76"/>
      <c r="M131" s="76"/>
      <c r="N131" s="76"/>
      <c r="O131" s="121"/>
      <c r="P131" s="133">
        <f>SUM(D131:O131)</f>
        <v>0</v>
      </c>
      <c r="Q131" s="143"/>
    </row>
    <row r="132" spans="1:17" ht="15.75" customHeight="1">
      <c r="A132" s="19" t="s">
        <v>114</v>
      </c>
      <c r="B132" s="42"/>
      <c r="C132" s="66"/>
      <c r="D132" s="75"/>
      <c r="E132" s="75"/>
      <c r="F132" s="75"/>
      <c r="G132" s="75"/>
      <c r="H132" s="75"/>
      <c r="I132" s="75"/>
      <c r="J132" s="75"/>
      <c r="K132" s="75"/>
      <c r="L132" s="75"/>
      <c r="M132" s="75"/>
      <c r="N132" s="75"/>
      <c r="O132" s="75"/>
      <c r="P132" s="134">
        <f>SUM(D132:O132)</f>
        <v>0</v>
      </c>
      <c r="Q132" s="146"/>
    </row>
    <row r="133" spans="1:17" ht="15.75" customHeight="1">
      <c r="A133" s="20">
        <v>1</v>
      </c>
      <c r="B133" s="48"/>
      <c r="C133" s="67"/>
      <c r="D133" s="79"/>
      <c r="E133" s="88"/>
      <c r="F133" s="79"/>
      <c r="G133" s="88"/>
      <c r="H133" s="79"/>
      <c r="I133" s="88"/>
      <c r="J133" s="79"/>
      <c r="K133" s="88"/>
      <c r="L133" s="79"/>
      <c r="M133" s="88"/>
      <c r="N133" s="79"/>
      <c r="O133" s="124"/>
      <c r="P133" s="136">
        <f>SUM(D133:O133)</f>
        <v>0</v>
      </c>
      <c r="Q133" s="143"/>
    </row>
    <row r="134" spans="1:17" ht="15.75" customHeight="1">
      <c r="A134" s="20">
        <v>2</v>
      </c>
      <c r="B134" s="48"/>
      <c r="C134" s="67"/>
      <c r="D134" s="78"/>
      <c r="E134" s="78"/>
      <c r="F134" s="78"/>
      <c r="G134" s="78"/>
      <c r="H134" s="78"/>
      <c r="I134" s="78"/>
      <c r="J134" s="78"/>
      <c r="K134" s="78"/>
      <c r="L134" s="78"/>
      <c r="M134" s="78"/>
      <c r="N134" s="78"/>
      <c r="O134" s="79"/>
      <c r="P134" s="136">
        <f>SUM(D134:O134)</f>
        <v>0</v>
      </c>
      <c r="Q134" s="143"/>
    </row>
    <row r="135" spans="1:17" ht="15.75" customHeight="1">
      <c r="A135" s="20">
        <v>3</v>
      </c>
      <c r="B135" s="48"/>
      <c r="C135" s="67"/>
      <c r="D135" s="79"/>
      <c r="E135" s="88"/>
      <c r="F135" s="79"/>
      <c r="G135" s="88"/>
      <c r="H135" s="79"/>
      <c r="I135" s="88"/>
      <c r="J135" s="79"/>
      <c r="K135" s="88"/>
      <c r="L135" s="79"/>
      <c r="M135" s="88"/>
      <c r="N135" s="79"/>
      <c r="O135" s="124"/>
      <c r="P135" s="136">
        <f>SUM(D135:O135)</f>
        <v>0</v>
      </c>
      <c r="Q135" s="148"/>
    </row>
    <row r="136" spans="1:17" s="3" customFormat="1" ht="15.75" customHeight="1">
      <c r="A136" s="21" t="s">
        <v>26</v>
      </c>
      <c r="B136" s="44"/>
      <c r="C136" s="44"/>
      <c r="D136" s="44"/>
      <c r="E136" s="44"/>
      <c r="F136" s="99"/>
      <c r="G136" s="104" t="s">
        <v>30</v>
      </c>
      <c r="H136" s="45" t="s">
        <v>152</v>
      </c>
      <c r="I136" s="107"/>
      <c r="J136" s="107"/>
      <c r="K136" s="107"/>
      <c r="L136" s="107"/>
      <c r="M136" s="117"/>
      <c r="N136" s="104" t="s">
        <v>39</v>
      </c>
      <c r="O136" s="122">
        <f>IF(F136=0,0,ROUNDUP(F136*100/M136,0))</f>
        <v>0</v>
      </c>
      <c r="P136" s="137" t="s">
        <v>47</v>
      </c>
      <c r="Q136" s="149" t="str">
        <f>IF(O136&gt;80,"該","非")</f>
        <v>非</v>
      </c>
    </row>
    <row r="137" spans="1:17" s="3" customFormat="1" ht="15.75" customHeight="1">
      <c r="A137" s="21" t="s">
        <v>25</v>
      </c>
      <c r="B137" s="45"/>
      <c r="C137" s="45"/>
      <c r="D137" s="80"/>
      <c r="E137" s="89"/>
      <c r="F137" s="89"/>
      <c r="G137" s="89"/>
      <c r="H137" s="89"/>
      <c r="I137" s="89"/>
      <c r="J137" s="89"/>
      <c r="K137" s="111" t="s">
        <v>27</v>
      </c>
      <c r="L137" s="45"/>
      <c r="M137" s="80"/>
      <c r="N137" s="57"/>
      <c r="O137" s="57"/>
      <c r="P137" s="138"/>
      <c r="Q137" s="150"/>
    </row>
    <row r="138" spans="1:17" s="3" customFormat="1" ht="15.75" customHeight="1">
      <c r="A138" s="22" t="s">
        <v>28</v>
      </c>
      <c r="B138" s="46"/>
      <c r="C138" s="46"/>
      <c r="D138" s="81"/>
      <c r="E138" s="90"/>
      <c r="F138" s="90"/>
      <c r="G138" s="90"/>
      <c r="H138" s="90"/>
      <c r="I138" s="90"/>
      <c r="J138" s="90"/>
      <c r="K138" s="112" t="s">
        <v>0</v>
      </c>
      <c r="L138" s="112"/>
      <c r="M138" s="112"/>
      <c r="N138" s="119"/>
      <c r="O138" s="119"/>
      <c r="P138" s="58"/>
      <c r="Q138" s="151"/>
    </row>
    <row r="139" spans="1:17" s="3" customFormat="1" ht="15.75" customHeight="1">
      <c r="A139" s="23" t="s">
        <v>61</v>
      </c>
      <c r="B139" s="47"/>
      <c r="C139" s="47"/>
      <c r="D139" s="47"/>
      <c r="E139" s="47"/>
      <c r="F139" s="47"/>
      <c r="G139" s="105" t="s">
        <v>63</v>
      </c>
      <c r="H139" s="106"/>
      <c r="I139" s="108" t="s">
        <v>133</v>
      </c>
      <c r="J139" s="106" t="s">
        <v>64</v>
      </c>
      <c r="K139" s="106" t="s">
        <v>19</v>
      </c>
      <c r="L139" s="114"/>
      <c r="M139" s="116" t="s">
        <v>65</v>
      </c>
      <c r="N139" s="47"/>
      <c r="O139" s="123"/>
      <c r="P139" s="47" t="s">
        <v>60</v>
      </c>
      <c r="Q139" s="152" t="s">
        <v>66</v>
      </c>
    </row>
    <row r="140" spans="1:17" s="4" customFormat="1" ht="15.75" customHeight="1">
      <c r="A140" s="17" t="s">
        <v>184</v>
      </c>
      <c r="B140" s="40"/>
      <c r="C140" s="40"/>
      <c r="D140" s="40"/>
      <c r="E140" s="40"/>
      <c r="F140" s="40"/>
      <c r="G140" s="40"/>
      <c r="H140" s="40"/>
      <c r="I140" s="40"/>
      <c r="J140" s="40"/>
      <c r="K140" s="40"/>
      <c r="L140" s="40"/>
      <c r="M140" s="40"/>
      <c r="N140" s="40"/>
      <c r="O140" s="40"/>
      <c r="P140" s="132" t="s">
        <v>23</v>
      </c>
      <c r="Q140" s="145"/>
    </row>
    <row r="141" spans="1:17" ht="15.75" customHeight="1">
      <c r="A141" s="18" t="s">
        <v>24</v>
      </c>
      <c r="B141" s="41"/>
      <c r="C141" s="65"/>
      <c r="D141" s="76"/>
      <c r="E141" s="76"/>
      <c r="F141" s="76"/>
      <c r="G141" s="76"/>
      <c r="H141" s="76"/>
      <c r="I141" s="76"/>
      <c r="J141" s="76"/>
      <c r="K141" s="76"/>
      <c r="L141" s="76"/>
      <c r="M141" s="76"/>
      <c r="N141" s="76"/>
      <c r="O141" s="121"/>
      <c r="P141" s="133">
        <f>SUM(D141:O141)</f>
        <v>0</v>
      </c>
      <c r="Q141" s="143"/>
    </row>
    <row r="142" spans="1:17" ht="15.75" customHeight="1">
      <c r="A142" s="19" t="s">
        <v>114</v>
      </c>
      <c r="B142" s="42"/>
      <c r="C142" s="66"/>
      <c r="D142" s="75"/>
      <c r="E142" s="75"/>
      <c r="F142" s="75"/>
      <c r="G142" s="75"/>
      <c r="H142" s="75"/>
      <c r="I142" s="75"/>
      <c r="J142" s="75"/>
      <c r="K142" s="75"/>
      <c r="L142" s="75"/>
      <c r="M142" s="75"/>
      <c r="N142" s="75"/>
      <c r="O142" s="75"/>
      <c r="P142" s="134">
        <f>SUM(D142:O142)</f>
        <v>0</v>
      </c>
      <c r="Q142" s="146"/>
    </row>
    <row r="143" spans="1:17" ht="15.75" customHeight="1">
      <c r="A143" s="20">
        <v>1</v>
      </c>
      <c r="B143" s="48"/>
      <c r="C143" s="67"/>
      <c r="D143" s="79"/>
      <c r="E143" s="88"/>
      <c r="F143" s="79"/>
      <c r="G143" s="88"/>
      <c r="H143" s="79"/>
      <c r="I143" s="88"/>
      <c r="J143" s="79"/>
      <c r="K143" s="88"/>
      <c r="L143" s="79"/>
      <c r="M143" s="88"/>
      <c r="N143" s="79"/>
      <c r="O143" s="124"/>
      <c r="P143" s="136">
        <f>SUM(D143:O143)</f>
        <v>0</v>
      </c>
      <c r="Q143" s="143"/>
    </row>
    <row r="144" spans="1:17" ht="15.75" customHeight="1">
      <c r="A144" s="20">
        <v>2</v>
      </c>
      <c r="B144" s="48"/>
      <c r="C144" s="67"/>
      <c r="D144" s="78"/>
      <c r="E144" s="78"/>
      <c r="F144" s="78"/>
      <c r="G144" s="78"/>
      <c r="H144" s="78"/>
      <c r="I144" s="78"/>
      <c r="J144" s="78"/>
      <c r="K144" s="78"/>
      <c r="L144" s="78"/>
      <c r="M144" s="78"/>
      <c r="N144" s="78"/>
      <c r="O144" s="79"/>
      <c r="P144" s="136">
        <f>SUM(D144:O144)</f>
        <v>0</v>
      </c>
      <c r="Q144" s="143"/>
    </row>
    <row r="145" spans="1:17" ht="15.75" customHeight="1">
      <c r="A145" s="20">
        <v>3</v>
      </c>
      <c r="B145" s="48"/>
      <c r="C145" s="67"/>
      <c r="D145" s="79"/>
      <c r="E145" s="88"/>
      <c r="F145" s="79"/>
      <c r="G145" s="88"/>
      <c r="H145" s="79"/>
      <c r="I145" s="88"/>
      <c r="J145" s="79"/>
      <c r="K145" s="88"/>
      <c r="L145" s="79"/>
      <c r="M145" s="88"/>
      <c r="N145" s="79"/>
      <c r="O145" s="124"/>
      <c r="P145" s="136">
        <f>SUM(D145:O145)</f>
        <v>0</v>
      </c>
      <c r="Q145" s="148"/>
    </row>
    <row r="146" spans="1:17" s="3" customFormat="1" ht="15.75" customHeight="1">
      <c r="A146" s="21" t="s">
        <v>26</v>
      </c>
      <c r="B146" s="44"/>
      <c r="C146" s="44"/>
      <c r="D146" s="44"/>
      <c r="E146" s="44"/>
      <c r="F146" s="99"/>
      <c r="G146" s="104" t="s">
        <v>30</v>
      </c>
      <c r="H146" s="45" t="s">
        <v>170</v>
      </c>
      <c r="I146" s="107"/>
      <c r="J146" s="107"/>
      <c r="K146" s="107"/>
      <c r="L146" s="107"/>
      <c r="M146" s="117"/>
      <c r="N146" s="104" t="s">
        <v>39</v>
      </c>
      <c r="O146" s="122">
        <f>IF(F146=0,0,ROUNDUP(F146*100/M146,0))</f>
        <v>0</v>
      </c>
      <c r="P146" s="137" t="s">
        <v>47</v>
      </c>
      <c r="Q146" s="149" t="str">
        <f>IF(O146&gt;80,"該","非")</f>
        <v>非</v>
      </c>
    </row>
    <row r="147" spans="1:17" s="3" customFormat="1" ht="15.75" customHeight="1">
      <c r="A147" s="21" t="s">
        <v>25</v>
      </c>
      <c r="B147" s="45"/>
      <c r="C147" s="45"/>
      <c r="D147" s="80"/>
      <c r="E147" s="89"/>
      <c r="F147" s="89"/>
      <c r="G147" s="89"/>
      <c r="H147" s="89"/>
      <c r="I147" s="89"/>
      <c r="J147" s="89"/>
      <c r="K147" s="111" t="s">
        <v>27</v>
      </c>
      <c r="L147" s="45"/>
      <c r="M147" s="80"/>
      <c r="N147" s="57"/>
      <c r="O147" s="57"/>
      <c r="P147" s="138"/>
      <c r="Q147" s="150"/>
    </row>
    <row r="148" spans="1:17" s="3" customFormat="1" ht="15.75" customHeight="1">
      <c r="A148" s="22" t="s">
        <v>28</v>
      </c>
      <c r="B148" s="46"/>
      <c r="C148" s="46"/>
      <c r="D148" s="81"/>
      <c r="E148" s="90"/>
      <c r="F148" s="90"/>
      <c r="G148" s="90"/>
      <c r="H148" s="90"/>
      <c r="I148" s="90"/>
      <c r="J148" s="90"/>
      <c r="K148" s="112" t="s">
        <v>0</v>
      </c>
      <c r="L148" s="112"/>
      <c r="M148" s="112"/>
      <c r="N148" s="119"/>
      <c r="O148" s="119"/>
      <c r="P148" s="58"/>
      <c r="Q148" s="151"/>
    </row>
    <row r="149" spans="1:17" s="3" customFormat="1" ht="15.75" customHeight="1">
      <c r="A149" s="23" t="s">
        <v>61</v>
      </c>
      <c r="B149" s="47"/>
      <c r="C149" s="47"/>
      <c r="D149" s="47"/>
      <c r="E149" s="47"/>
      <c r="F149" s="47"/>
      <c r="G149" s="105" t="s">
        <v>63</v>
      </c>
      <c r="H149" s="106"/>
      <c r="I149" s="108" t="s">
        <v>133</v>
      </c>
      <c r="J149" s="106" t="s">
        <v>64</v>
      </c>
      <c r="K149" s="106" t="s">
        <v>19</v>
      </c>
      <c r="L149" s="114"/>
      <c r="M149" s="116" t="s">
        <v>65</v>
      </c>
      <c r="N149" s="47"/>
      <c r="O149" s="123"/>
      <c r="P149" s="47" t="s">
        <v>60</v>
      </c>
      <c r="Q149" s="152" t="s">
        <v>66</v>
      </c>
    </row>
    <row r="150" spans="1:17" s="4" customFormat="1" ht="15.75" customHeight="1">
      <c r="A150" s="17" t="s">
        <v>185</v>
      </c>
      <c r="B150" s="40"/>
      <c r="C150" s="40"/>
      <c r="D150" s="40"/>
      <c r="E150" s="40"/>
      <c r="F150" s="40"/>
      <c r="G150" s="40"/>
      <c r="H150" s="40"/>
      <c r="I150" s="40"/>
      <c r="J150" s="40"/>
      <c r="K150" s="40"/>
      <c r="L150" s="40"/>
      <c r="M150" s="40"/>
      <c r="N150" s="40"/>
      <c r="O150" s="40"/>
      <c r="P150" s="132" t="s">
        <v>23</v>
      </c>
      <c r="Q150" s="145"/>
    </row>
    <row r="151" spans="1:17" ht="15.75" customHeight="1">
      <c r="A151" s="18" t="s">
        <v>24</v>
      </c>
      <c r="B151" s="41"/>
      <c r="C151" s="65"/>
      <c r="D151" s="76"/>
      <c r="E151" s="76"/>
      <c r="F151" s="76"/>
      <c r="G151" s="76"/>
      <c r="H151" s="76"/>
      <c r="I151" s="76"/>
      <c r="J151" s="76"/>
      <c r="K151" s="76"/>
      <c r="L151" s="76"/>
      <c r="M151" s="76"/>
      <c r="N151" s="76"/>
      <c r="O151" s="121"/>
      <c r="P151" s="133">
        <f>SUM(D151:O151)</f>
        <v>0</v>
      </c>
      <c r="Q151" s="143"/>
    </row>
    <row r="152" spans="1:17" ht="15.75" customHeight="1">
      <c r="A152" s="19" t="s">
        <v>114</v>
      </c>
      <c r="B152" s="42"/>
      <c r="C152" s="66"/>
      <c r="D152" s="75"/>
      <c r="E152" s="75"/>
      <c r="F152" s="75"/>
      <c r="G152" s="75"/>
      <c r="H152" s="75"/>
      <c r="I152" s="75"/>
      <c r="J152" s="75"/>
      <c r="K152" s="75"/>
      <c r="L152" s="75"/>
      <c r="M152" s="75"/>
      <c r="N152" s="75"/>
      <c r="O152" s="75"/>
      <c r="P152" s="134">
        <f>SUM(D152:O152)</f>
        <v>0</v>
      </c>
      <c r="Q152" s="146"/>
    </row>
    <row r="153" spans="1:17" ht="15.75" customHeight="1">
      <c r="A153" s="20">
        <v>1</v>
      </c>
      <c r="B153" s="48"/>
      <c r="C153" s="67"/>
      <c r="D153" s="79"/>
      <c r="E153" s="88"/>
      <c r="F153" s="79"/>
      <c r="G153" s="88"/>
      <c r="H153" s="79"/>
      <c r="I153" s="88"/>
      <c r="J153" s="79"/>
      <c r="K153" s="88"/>
      <c r="L153" s="79"/>
      <c r="M153" s="88"/>
      <c r="N153" s="79"/>
      <c r="O153" s="124"/>
      <c r="P153" s="136">
        <f>SUM(D153:O153)</f>
        <v>0</v>
      </c>
      <c r="Q153" s="143"/>
    </row>
    <row r="154" spans="1:17" ht="15.75" customHeight="1">
      <c r="A154" s="20">
        <v>2</v>
      </c>
      <c r="B154" s="48"/>
      <c r="C154" s="67"/>
      <c r="D154" s="78"/>
      <c r="E154" s="78"/>
      <c r="F154" s="78"/>
      <c r="G154" s="78"/>
      <c r="H154" s="78"/>
      <c r="I154" s="78"/>
      <c r="J154" s="78"/>
      <c r="K154" s="78"/>
      <c r="L154" s="78"/>
      <c r="M154" s="78"/>
      <c r="N154" s="78"/>
      <c r="O154" s="79"/>
      <c r="P154" s="136">
        <f>SUM(D154:O154)</f>
        <v>0</v>
      </c>
      <c r="Q154" s="143"/>
    </row>
    <row r="155" spans="1:17" ht="15.75" customHeight="1">
      <c r="A155" s="20">
        <v>3</v>
      </c>
      <c r="B155" s="48"/>
      <c r="C155" s="67"/>
      <c r="D155" s="79"/>
      <c r="E155" s="88"/>
      <c r="F155" s="79"/>
      <c r="G155" s="88"/>
      <c r="H155" s="79"/>
      <c r="I155" s="88"/>
      <c r="J155" s="79"/>
      <c r="K155" s="88"/>
      <c r="L155" s="79"/>
      <c r="M155" s="88"/>
      <c r="N155" s="79"/>
      <c r="O155" s="124"/>
      <c r="P155" s="136">
        <f>SUM(D155:O155)</f>
        <v>0</v>
      </c>
      <c r="Q155" s="148"/>
    </row>
    <row r="156" spans="1:17" s="3" customFormat="1" ht="15.75" customHeight="1">
      <c r="A156" s="21" t="s">
        <v>26</v>
      </c>
      <c r="B156" s="44"/>
      <c r="C156" s="44"/>
      <c r="D156" s="44"/>
      <c r="E156" s="44"/>
      <c r="F156" s="99"/>
      <c r="G156" s="104" t="s">
        <v>30</v>
      </c>
      <c r="H156" s="45" t="s">
        <v>94</v>
      </c>
      <c r="I156" s="107"/>
      <c r="J156" s="107"/>
      <c r="K156" s="107"/>
      <c r="L156" s="107"/>
      <c r="M156" s="117"/>
      <c r="N156" s="104" t="s">
        <v>39</v>
      </c>
      <c r="O156" s="122">
        <f>IF(F156=0,0,ROUNDUP(F156*100/M156,0))</f>
        <v>0</v>
      </c>
      <c r="P156" s="137" t="s">
        <v>47</v>
      </c>
      <c r="Q156" s="149" t="str">
        <f>IF(O156&gt;80,"該","非")</f>
        <v>非</v>
      </c>
    </row>
    <row r="157" spans="1:17" s="3" customFormat="1" ht="15.75" customHeight="1">
      <c r="A157" s="21" t="s">
        <v>25</v>
      </c>
      <c r="B157" s="45"/>
      <c r="C157" s="45"/>
      <c r="D157" s="80"/>
      <c r="E157" s="89"/>
      <c r="F157" s="89"/>
      <c r="G157" s="89"/>
      <c r="H157" s="89"/>
      <c r="I157" s="89"/>
      <c r="J157" s="89"/>
      <c r="K157" s="111" t="s">
        <v>27</v>
      </c>
      <c r="L157" s="45"/>
      <c r="M157" s="80"/>
      <c r="N157" s="57"/>
      <c r="O157" s="57"/>
      <c r="P157" s="138"/>
      <c r="Q157" s="150"/>
    </row>
    <row r="158" spans="1:17" s="3" customFormat="1" ht="15.75" customHeight="1">
      <c r="A158" s="22" t="s">
        <v>28</v>
      </c>
      <c r="B158" s="46"/>
      <c r="C158" s="46"/>
      <c r="D158" s="81"/>
      <c r="E158" s="90"/>
      <c r="F158" s="90"/>
      <c r="G158" s="90"/>
      <c r="H158" s="90"/>
      <c r="I158" s="90"/>
      <c r="J158" s="90"/>
      <c r="K158" s="112" t="s">
        <v>0</v>
      </c>
      <c r="L158" s="112"/>
      <c r="M158" s="112"/>
      <c r="N158" s="119"/>
      <c r="O158" s="119"/>
      <c r="P158" s="58"/>
      <c r="Q158" s="151"/>
    </row>
    <row r="159" spans="1:17" s="3" customFormat="1" ht="15.75" customHeight="1">
      <c r="A159" s="23" t="s">
        <v>61</v>
      </c>
      <c r="B159" s="47"/>
      <c r="C159" s="47"/>
      <c r="D159" s="47"/>
      <c r="E159" s="47"/>
      <c r="F159" s="47"/>
      <c r="G159" s="105" t="s">
        <v>63</v>
      </c>
      <c r="H159" s="106"/>
      <c r="I159" s="108" t="s">
        <v>117</v>
      </c>
      <c r="J159" s="106" t="s">
        <v>64</v>
      </c>
      <c r="K159" s="106" t="s">
        <v>19</v>
      </c>
      <c r="L159" s="114"/>
      <c r="M159" s="116" t="s">
        <v>65</v>
      </c>
      <c r="N159" s="47"/>
      <c r="O159" s="123"/>
      <c r="P159" s="47" t="s">
        <v>60</v>
      </c>
      <c r="Q159" s="152" t="s">
        <v>66</v>
      </c>
    </row>
    <row r="160" spans="1:17" s="4" customFormat="1" ht="15.75" customHeight="1">
      <c r="A160" s="17" t="s">
        <v>186</v>
      </c>
      <c r="B160" s="40"/>
      <c r="C160" s="40"/>
      <c r="D160" s="40"/>
      <c r="E160" s="40"/>
      <c r="F160" s="40"/>
      <c r="G160" s="40"/>
      <c r="H160" s="40"/>
      <c r="I160" s="40"/>
      <c r="J160" s="40"/>
      <c r="K160" s="40"/>
      <c r="L160" s="40"/>
      <c r="M160" s="40"/>
      <c r="N160" s="40"/>
      <c r="O160" s="40"/>
      <c r="P160" s="132" t="s">
        <v>23</v>
      </c>
      <c r="Q160" s="145"/>
    </row>
    <row r="161" spans="1:17" ht="15.75" customHeight="1">
      <c r="A161" s="18" t="s">
        <v>24</v>
      </c>
      <c r="B161" s="41"/>
      <c r="C161" s="65"/>
      <c r="D161" s="76"/>
      <c r="E161" s="76"/>
      <c r="F161" s="76"/>
      <c r="G161" s="76"/>
      <c r="H161" s="76"/>
      <c r="I161" s="76"/>
      <c r="J161" s="76"/>
      <c r="K161" s="76"/>
      <c r="L161" s="76"/>
      <c r="M161" s="76"/>
      <c r="N161" s="76"/>
      <c r="O161" s="121"/>
      <c r="P161" s="133">
        <f>SUM(D161:O161)</f>
        <v>0</v>
      </c>
      <c r="Q161" s="143"/>
    </row>
    <row r="162" spans="1:17" ht="15.75" customHeight="1">
      <c r="A162" s="19" t="s">
        <v>114</v>
      </c>
      <c r="B162" s="42"/>
      <c r="C162" s="66"/>
      <c r="D162" s="75"/>
      <c r="E162" s="75"/>
      <c r="F162" s="75"/>
      <c r="G162" s="75"/>
      <c r="H162" s="75"/>
      <c r="I162" s="75"/>
      <c r="J162" s="75"/>
      <c r="K162" s="75"/>
      <c r="L162" s="75"/>
      <c r="M162" s="75"/>
      <c r="N162" s="75"/>
      <c r="O162" s="75"/>
      <c r="P162" s="134">
        <f>SUM(D162:O162)</f>
        <v>0</v>
      </c>
      <c r="Q162" s="146"/>
    </row>
    <row r="163" spans="1:17" ht="15.75" customHeight="1">
      <c r="A163" s="20">
        <v>1</v>
      </c>
      <c r="B163" s="48"/>
      <c r="C163" s="67"/>
      <c r="D163" s="79"/>
      <c r="E163" s="88"/>
      <c r="F163" s="79"/>
      <c r="G163" s="88"/>
      <c r="H163" s="79"/>
      <c r="I163" s="88"/>
      <c r="J163" s="79"/>
      <c r="K163" s="88"/>
      <c r="L163" s="79"/>
      <c r="M163" s="88"/>
      <c r="N163" s="79"/>
      <c r="O163" s="124"/>
      <c r="P163" s="136">
        <f>SUM(D163:O163)</f>
        <v>0</v>
      </c>
      <c r="Q163" s="143"/>
    </row>
    <row r="164" spans="1:17" ht="15.75" customHeight="1">
      <c r="A164" s="20">
        <v>2</v>
      </c>
      <c r="B164" s="48"/>
      <c r="C164" s="67"/>
      <c r="D164" s="78"/>
      <c r="E164" s="78"/>
      <c r="F164" s="78"/>
      <c r="G164" s="78"/>
      <c r="H164" s="78"/>
      <c r="I164" s="78"/>
      <c r="J164" s="78"/>
      <c r="K164" s="78"/>
      <c r="L164" s="78"/>
      <c r="M164" s="78"/>
      <c r="N164" s="78"/>
      <c r="O164" s="79"/>
      <c r="P164" s="136">
        <f>SUM(D164:O164)</f>
        <v>0</v>
      </c>
      <c r="Q164" s="143"/>
    </row>
    <row r="165" spans="1:17" ht="15.75" customHeight="1">
      <c r="A165" s="20">
        <v>3</v>
      </c>
      <c r="B165" s="48"/>
      <c r="C165" s="67"/>
      <c r="D165" s="79"/>
      <c r="E165" s="88"/>
      <c r="F165" s="79"/>
      <c r="G165" s="88"/>
      <c r="H165" s="79"/>
      <c r="I165" s="88"/>
      <c r="J165" s="79"/>
      <c r="K165" s="88"/>
      <c r="L165" s="79"/>
      <c r="M165" s="88"/>
      <c r="N165" s="79"/>
      <c r="O165" s="124"/>
      <c r="P165" s="136">
        <f>SUM(D165:O165)</f>
        <v>0</v>
      </c>
      <c r="Q165" s="148"/>
    </row>
    <row r="166" spans="1:17" s="3" customFormat="1" ht="15.75" customHeight="1">
      <c r="A166" s="21" t="s">
        <v>26</v>
      </c>
      <c r="B166" s="44"/>
      <c r="C166" s="44"/>
      <c r="D166" s="44"/>
      <c r="E166" s="44"/>
      <c r="F166" s="99"/>
      <c r="G166" s="104" t="s">
        <v>30</v>
      </c>
      <c r="H166" s="45" t="s">
        <v>153</v>
      </c>
      <c r="I166" s="107"/>
      <c r="J166" s="107"/>
      <c r="K166" s="107"/>
      <c r="L166" s="107"/>
      <c r="M166" s="117"/>
      <c r="N166" s="104" t="s">
        <v>39</v>
      </c>
      <c r="O166" s="122">
        <f>IF(F166=0,0,ROUNDUP(F166*100/M166,0))</f>
        <v>0</v>
      </c>
      <c r="P166" s="137" t="s">
        <v>47</v>
      </c>
      <c r="Q166" s="149" t="str">
        <f>IF(O166&gt;80,"該","非")</f>
        <v>非</v>
      </c>
    </row>
    <row r="167" spans="1:17" s="3" customFormat="1" ht="15.75" customHeight="1">
      <c r="A167" s="21" t="s">
        <v>25</v>
      </c>
      <c r="B167" s="45"/>
      <c r="C167" s="45"/>
      <c r="D167" s="80"/>
      <c r="E167" s="89"/>
      <c r="F167" s="89"/>
      <c r="G167" s="89"/>
      <c r="H167" s="89"/>
      <c r="I167" s="89"/>
      <c r="J167" s="89"/>
      <c r="K167" s="111" t="s">
        <v>27</v>
      </c>
      <c r="L167" s="45"/>
      <c r="M167" s="80"/>
      <c r="N167" s="57"/>
      <c r="O167" s="57"/>
      <c r="P167" s="138"/>
      <c r="Q167" s="150"/>
    </row>
    <row r="168" spans="1:17" s="3" customFormat="1" ht="15.75" customHeight="1">
      <c r="A168" s="22" t="s">
        <v>28</v>
      </c>
      <c r="B168" s="46"/>
      <c r="C168" s="46"/>
      <c r="D168" s="81"/>
      <c r="E168" s="90"/>
      <c r="F168" s="90"/>
      <c r="G168" s="90"/>
      <c r="H168" s="90"/>
      <c r="I168" s="90"/>
      <c r="J168" s="90"/>
      <c r="K168" s="112" t="s">
        <v>0</v>
      </c>
      <c r="L168" s="112"/>
      <c r="M168" s="112"/>
      <c r="N168" s="119"/>
      <c r="O168" s="119"/>
      <c r="P168" s="58"/>
      <c r="Q168" s="151"/>
    </row>
    <row r="169" spans="1:17" s="3" customFormat="1" ht="15.75" customHeight="1">
      <c r="A169" s="23" t="s">
        <v>61</v>
      </c>
      <c r="B169" s="47"/>
      <c r="C169" s="47"/>
      <c r="D169" s="47"/>
      <c r="E169" s="47"/>
      <c r="F169" s="47"/>
      <c r="G169" s="105" t="s">
        <v>63</v>
      </c>
      <c r="H169" s="106"/>
      <c r="I169" s="108" t="s">
        <v>133</v>
      </c>
      <c r="J169" s="106" t="s">
        <v>64</v>
      </c>
      <c r="K169" s="106" t="s">
        <v>19</v>
      </c>
      <c r="L169" s="114"/>
      <c r="M169" s="116" t="s">
        <v>65</v>
      </c>
      <c r="N169" s="47"/>
      <c r="O169" s="123"/>
      <c r="P169" s="47" t="s">
        <v>60</v>
      </c>
      <c r="Q169" s="152" t="s">
        <v>66</v>
      </c>
    </row>
    <row r="170" spans="1:17" s="4" customFormat="1" ht="15.75" customHeight="1">
      <c r="A170" s="17" t="s">
        <v>115</v>
      </c>
      <c r="B170" s="40"/>
      <c r="C170" s="40"/>
      <c r="D170" s="40"/>
      <c r="E170" s="40"/>
      <c r="F170" s="40"/>
      <c r="G170" s="40"/>
      <c r="H170" s="40"/>
      <c r="I170" s="40"/>
      <c r="J170" s="40"/>
      <c r="K170" s="40"/>
      <c r="L170" s="40"/>
      <c r="M170" s="40"/>
      <c r="N170" s="40"/>
      <c r="O170" s="40"/>
      <c r="P170" s="132" t="s">
        <v>23</v>
      </c>
      <c r="Q170" s="145"/>
    </row>
    <row r="171" spans="1:17" ht="15.75" customHeight="1">
      <c r="A171" s="18" t="s">
        <v>24</v>
      </c>
      <c r="B171" s="41"/>
      <c r="C171" s="65"/>
      <c r="D171" s="76"/>
      <c r="E171" s="76"/>
      <c r="F171" s="76"/>
      <c r="G171" s="76"/>
      <c r="H171" s="76"/>
      <c r="I171" s="76"/>
      <c r="J171" s="76"/>
      <c r="K171" s="76"/>
      <c r="L171" s="76"/>
      <c r="M171" s="76"/>
      <c r="N171" s="76"/>
      <c r="O171" s="121"/>
      <c r="P171" s="133">
        <f>SUM(D171:O171)</f>
        <v>0</v>
      </c>
      <c r="Q171" s="143"/>
    </row>
    <row r="172" spans="1:17" ht="15.75" customHeight="1">
      <c r="A172" s="19" t="s">
        <v>114</v>
      </c>
      <c r="B172" s="42"/>
      <c r="C172" s="66"/>
      <c r="D172" s="75"/>
      <c r="E172" s="75"/>
      <c r="F172" s="75"/>
      <c r="G172" s="75"/>
      <c r="H172" s="75"/>
      <c r="I172" s="75"/>
      <c r="J172" s="75"/>
      <c r="K172" s="75"/>
      <c r="L172" s="75"/>
      <c r="M172" s="75"/>
      <c r="N172" s="75"/>
      <c r="O172" s="75"/>
      <c r="P172" s="134">
        <f>SUM(D172:O172)</f>
        <v>0</v>
      </c>
      <c r="Q172" s="146"/>
    </row>
    <row r="173" spans="1:17" ht="15.75" customHeight="1">
      <c r="A173" s="20">
        <v>1</v>
      </c>
      <c r="B173" s="48"/>
      <c r="C173" s="67"/>
      <c r="D173" s="79"/>
      <c r="E173" s="88"/>
      <c r="F173" s="79"/>
      <c r="G173" s="88"/>
      <c r="H173" s="79"/>
      <c r="I173" s="88"/>
      <c r="J173" s="79"/>
      <c r="K173" s="88"/>
      <c r="L173" s="79"/>
      <c r="M173" s="88"/>
      <c r="N173" s="79"/>
      <c r="O173" s="124"/>
      <c r="P173" s="136">
        <f>SUM(D173:O173)</f>
        <v>0</v>
      </c>
      <c r="Q173" s="143"/>
    </row>
    <row r="174" spans="1:17" ht="15.75" customHeight="1">
      <c r="A174" s="20">
        <v>2</v>
      </c>
      <c r="B174" s="48"/>
      <c r="C174" s="67"/>
      <c r="D174" s="78"/>
      <c r="E174" s="78"/>
      <c r="F174" s="78"/>
      <c r="G174" s="78"/>
      <c r="H174" s="78"/>
      <c r="I174" s="78"/>
      <c r="J174" s="78"/>
      <c r="K174" s="78"/>
      <c r="L174" s="78"/>
      <c r="M174" s="78"/>
      <c r="N174" s="78"/>
      <c r="O174" s="79"/>
      <c r="P174" s="136">
        <f>SUM(D174:O174)</f>
        <v>0</v>
      </c>
      <c r="Q174" s="143"/>
    </row>
    <row r="175" spans="1:17" ht="15.75" customHeight="1">
      <c r="A175" s="20">
        <v>3</v>
      </c>
      <c r="B175" s="48"/>
      <c r="C175" s="67"/>
      <c r="D175" s="79"/>
      <c r="E175" s="88"/>
      <c r="F175" s="79"/>
      <c r="G175" s="88"/>
      <c r="H175" s="79"/>
      <c r="I175" s="88"/>
      <c r="J175" s="79"/>
      <c r="K175" s="88"/>
      <c r="L175" s="79"/>
      <c r="M175" s="88"/>
      <c r="N175" s="79"/>
      <c r="O175" s="124"/>
      <c r="P175" s="136">
        <f>SUM(D175:O175)</f>
        <v>0</v>
      </c>
      <c r="Q175" s="148"/>
    </row>
    <row r="176" spans="1:17" s="3" customFormat="1" ht="15.75" customHeight="1">
      <c r="A176" s="21" t="s">
        <v>26</v>
      </c>
      <c r="B176" s="44"/>
      <c r="C176" s="44"/>
      <c r="D176" s="44"/>
      <c r="E176" s="44"/>
      <c r="F176" s="99"/>
      <c r="G176" s="104" t="s">
        <v>30</v>
      </c>
      <c r="H176" s="45" t="s">
        <v>154</v>
      </c>
      <c r="I176" s="107"/>
      <c r="J176" s="107"/>
      <c r="K176" s="107"/>
      <c r="L176" s="107"/>
      <c r="M176" s="117"/>
      <c r="N176" s="104" t="s">
        <v>39</v>
      </c>
      <c r="O176" s="122">
        <f>IF(F176=0,0,ROUNDUP(F176*100/M176,0))</f>
        <v>0</v>
      </c>
      <c r="P176" s="137" t="s">
        <v>47</v>
      </c>
      <c r="Q176" s="149" t="str">
        <f>IF(O176&gt;80,"該","非")</f>
        <v>非</v>
      </c>
    </row>
    <row r="177" spans="1:17" s="3" customFormat="1" ht="15.75" customHeight="1">
      <c r="A177" s="21" t="s">
        <v>25</v>
      </c>
      <c r="B177" s="45"/>
      <c r="C177" s="45"/>
      <c r="D177" s="80"/>
      <c r="E177" s="89"/>
      <c r="F177" s="89"/>
      <c r="G177" s="89"/>
      <c r="H177" s="89"/>
      <c r="I177" s="89"/>
      <c r="J177" s="89"/>
      <c r="K177" s="111" t="s">
        <v>27</v>
      </c>
      <c r="L177" s="45"/>
      <c r="M177" s="80"/>
      <c r="N177" s="57"/>
      <c r="O177" s="57"/>
      <c r="P177" s="138"/>
      <c r="Q177" s="150"/>
    </row>
    <row r="178" spans="1:17" s="3" customFormat="1" ht="15.75" customHeight="1">
      <c r="A178" s="22" t="s">
        <v>28</v>
      </c>
      <c r="B178" s="46"/>
      <c r="C178" s="46"/>
      <c r="D178" s="81"/>
      <c r="E178" s="90"/>
      <c r="F178" s="90"/>
      <c r="G178" s="90"/>
      <c r="H178" s="90"/>
      <c r="I178" s="90"/>
      <c r="J178" s="90"/>
      <c r="K178" s="112" t="s">
        <v>0</v>
      </c>
      <c r="L178" s="112"/>
      <c r="M178" s="112"/>
      <c r="N178" s="119"/>
      <c r="O178" s="119"/>
      <c r="P178" s="58"/>
      <c r="Q178" s="151"/>
    </row>
    <row r="179" spans="1:17" s="3" customFormat="1" ht="15.75" customHeight="1">
      <c r="A179" s="23" t="s">
        <v>61</v>
      </c>
      <c r="B179" s="47"/>
      <c r="C179" s="47"/>
      <c r="D179" s="47"/>
      <c r="E179" s="47"/>
      <c r="F179" s="47"/>
      <c r="G179" s="105" t="s">
        <v>63</v>
      </c>
      <c r="H179" s="106"/>
      <c r="I179" s="108" t="s">
        <v>133</v>
      </c>
      <c r="J179" s="106" t="s">
        <v>64</v>
      </c>
      <c r="K179" s="106" t="s">
        <v>19</v>
      </c>
      <c r="L179" s="114"/>
      <c r="M179" s="116" t="s">
        <v>65</v>
      </c>
      <c r="N179" s="47"/>
      <c r="O179" s="123"/>
      <c r="P179" s="47" t="s">
        <v>60</v>
      </c>
      <c r="Q179" s="152" t="s">
        <v>66</v>
      </c>
    </row>
    <row r="180" spans="1:17" s="4" customFormat="1" ht="15.75" customHeight="1">
      <c r="A180" s="17" t="s">
        <v>187</v>
      </c>
      <c r="B180" s="40"/>
      <c r="C180" s="40"/>
      <c r="D180" s="40"/>
      <c r="E180" s="40"/>
      <c r="F180" s="40"/>
      <c r="G180" s="40"/>
      <c r="H180" s="40"/>
      <c r="I180" s="40"/>
      <c r="J180" s="40"/>
      <c r="K180" s="40"/>
      <c r="L180" s="40"/>
      <c r="M180" s="40"/>
      <c r="N180" s="40"/>
      <c r="O180" s="40"/>
      <c r="P180" s="132" t="s">
        <v>23</v>
      </c>
      <c r="Q180" s="145"/>
    </row>
    <row r="181" spans="1:17" ht="15.75" customHeight="1">
      <c r="A181" s="18" t="s">
        <v>24</v>
      </c>
      <c r="B181" s="41"/>
      <c r="C181" s="65"/>
      <c r="D181" s="76"/>
      <c r="E181" s="76"/>
      <c r="F181" s="76"/>
      <c r="G181" s="76"/>
      <c r="H181" s="76"/>
      <c r="I181" s="76"/>
      <c r="J181" s="76"/>
      <c r="K181" s="76"/>
      <c r="L181" s="76"/>
      <c r="M181" s="76"/>
      <c r="N181" s="76"/>
      <c r="O181" s="121"/>
      <c r="P181" s="133">
        <f>SUM(D181:O181)</f>
        <v>0</v>
      </c>
      <c r="Q181" s="143"/>
    </row>
    <row r="182" spans="1:17" ht="15.75" customHeight="1">
      <c r="A182" s="19" t="s">
        <v>114</v>
      </c>
      <c r="B182" s="42"/>
      <c r="C182" s="66"/>
      <c r="D182" s="75"/>
      <c r="E182" s="75"/>
      <c r="F182" s="75"/>
      <c r="G182" s="75"/>
      <c r="H182" s="75"/>
      <c r="I182" s="75"/>
      <c r="J182" s="75"/>
      <c r="K182" s="75"/>
      <c r="L182" s="75"/>
      <c r="M182" s="75"/>
      <c r="N182" s="75"/>
      <c r="O182" s="75"/>
      <c r="P182" s="134">
        <f>SUM(D182:O182)</f>
        <v>0</v>
      </c>
      <c r="Q182" s="146"/>
    </row>
    <row r="183" spans="1:17" ht="15.75" customHeight="1">
      <c r="A183" s="20">
        <v>1</v>
      </c>
      <c r="B183" s="48"/>
      <c r="C183" s="67"/>
      <c r="D183" s="79"/>
      <c r="E183" s="88"/>
      <c r="F183" s="79"/>
      <c r="G183" s="88"/>
      <c r="H183" s="79"/>
      <c r="I183" s="88"/>
      <c r="J183" s="79"/>
      <c r="K183" s="88"/>
      <c r="L183" s="79"/>
      <c r="M183" s="88"/>
      <c r="N183" s="79"/>
      <c r="O183" s="124"/>
      <c r="P183" s="136">
        <f>SUM(D183:O183)</f>
        <v>0</v>
      </c>
      <c r="Q183" s="143"/>
    </row>
    <row r="184" spans="1:17" ht="15.75" customHeight="1">
      <c r="A184" s="20">
        <v>2</v>
      </c>
      <c r="B184" s="48"/>
      <c r="C184" s="67"/>
      <c r="D184" s="78"/>
      <c r="E184" s="78"/>
      <c r="F184" s="78"/>
      <c r="G184" s="78"/>
      <c r="H184" s="78"/>
      <c r="I184" s="78"/>
      <c r="J184" s="78"/>
      <c r="K184" s="78"/>
      <c r="L184" s="78"/>
      <c r="M184" s="78"/>
      <c r="N184" s="78"/>
      <c r="O184" s="79"/>
      <c r="P184" s="136">
        <f>SUM(D184:O184)</f>
        <v>0</v>
      </c>
      <c r="Q184" s="143"/>
    </row>
    <row r="185" spans="1:17" ht="15.75" customHeight="1">
      <c r="A185" s="20">
        <v>3</v>
      </c>
      <c r="B185" s="48"/>
      <c r="C185" s="67"/>
      <c r="D185" s="79"/>
      <c r="E185" s="88"/>
      <c r="F185" s="79"/>
      <c r="G185" s="88"/>
      <c r="H185" s="79"/>
      <c r="I185" s="88"/>
      <c r="J185" s="79"/>
      <c r="K185" s="88"/>
      <c r="L185" s="79"/>
      <c r="M185" s="88"/>
      <c r="N185" s="79"/>
      <c r="O185" s="124"/>
      <c r="P185" s="136">
        <f>SUM(D185:O185)</f>
        <v>0</v>
      </c>
      <c r="Q185" s="148"/>
    </row>
    <row r="186" spans="1:17" s="3" customFormat="1" ht="15.75" customHeight="1">
      <c r="A186" s="21" t="s">
        <v>26</v>
      </c>
      <c r="B186" s="44"/>
      <c r="C186" s="44"/>
      <c r="D186" s="44"/>
      <c r="E186" s="44"/>
      <c r="F186" s="99"/>
      <c r="G186" s="104" t="s">
        <v>30</v>
      </c>
      <c r="H186" s="45" t="s">
        <v>155</v>
      </c>
      <c r="I186" s="107"/>
      <c r="J186" s="107"/>
      <c r="K186" s="107"/>
      <c r="L186" s="107"/>
      <c r="M186" s="117"/>
      <c r="N186" s="104" t="s">
        <v>39</v>
      </c>
      <c r="O186" s="122">
        <f>IF(F186=0,0,ROUNDUP(F186*100/M186,0))</f>
        <v>0</v>
      </c>
      <c r="P186" s="137" t="s">
        <v>47</v>
      </c>
      <c r="Q186" s="149" t="str">
        <f>IF(O186&gt;80,"該","非")</f>
        <v>非</v>
      </c>
    </row>
    <row r="187" spans="1:17" s="3" customFormat="1" ht="15.75" customHeight="1">
      <c r="A187" s="21" t="s">
        <v>25</v>
      </c>
      <c r="B187" s="45"/>
      <c r="C187" s="45"/>
      <c r="D187" s="80"/>
      <c r="E187" s="89"/>
      <c r="F187" s="89"/>
      <c r="G187" s="89"/>
      <c r="H187" s="89"/>
      <c r="I187" s="89"/>
      <c r="J187" s="89"/>
      <c r="K187" s="111" t="s">
        <v>27</v>
      </c>
      <c r="L187" s="45"/>
      <c r="M187" s="80"/>
      <c r="N187" s="57"/>
      <c r="O187" s="57"/>
      <c r="P187" s="138"/>
      <c r="Q187" s="150"/>
    </row>
    <row r="188" spans="1:17" s="3" customFormat="1" ht="15.75" customHeight="1">
      <c r="A188" s="22" t="s">
        <v>28</v>
      </c>
      <c r="B188" s="46"/>
      <c r="C188" s="46"/>
      <c r="D188" s="81"/>
      <c r="E188" s="90"/>
      <c r="F188" s="90"/>
      <c r="G188" s="90"/>
      <c r="H188" s="90"/>
      <c r="I188" s="90"/>
      <c r="J188" s="90"/>
      <c r="K188" s="112" t="s">
        <v>0</v>
      </c>
      <c r="L188" s="112"/>
      <c r="M188" s="112"/>
      <c r="N188" s="119"/>
      <c r="O188" s="119"/>
      <c r="P188" s="58"/>
      <c r="Q188" s="151"/>
    </row>
    <row r="189" spans="1:17" s="3" customFormat="1" ht="15.75" customHeight="1">
      <c r="A189" s="23" t="s">
        <v>61</v>
      </c>
      <c r="B189" s="47"/>
      <c r="C189" s="47"/>
      <c r="D189" s="47"/>
      <c r="E189" s="47"/>
      <c r="F189" s="47"/>
      <c r="G189" s="105" t="s">
        <v>63</v>
      </c>
      <c r="H189" s="106"/>
      <c r="I189" s="108" t="s">
        <v>133</v>
      </c>
      <c r="J189" s="106" t="s">
        <v>64</v>
      </c>
      <c r="K189" s="106" t="s">
        <v>19</v>
      </c>
      <c r="L189" s="114"/>
      <c r="M189" s="116" t="s">
        <v>65</v>
      </c>
      <c r="N189" s="47"/>
      <c r="O189" s="123"/>
      <c r="P189" s="47" t="s">
        <v>60</v>
      </c>
      <c r="Q189" s="152" t="s">
        <v>66</v>
      </c>
    </row>
    <row r="190" spans="1:17" s="4" customFormat="1" ht="15.75" customHeight="1">
      <c r="A190" s="17" t="s">
        <v>188</v>
      </c>
      <c r="B190" s="40"/>
      <c r="C190" s="40"/>
      <c r="D190" s="40"/>
      <c r="E190" s="40"/>
      <c r="F190" s="40"/>
      <c r="G190" s="40"/>
      <c r="H190" s="40"/>
      <c r="I190" s="40"/>
      <c r="J190" s="40"/>
      <c r="K190" s="40"/>
      <c r="L190" s="40"/>
      <c r="M190" s="40"/>
      <c r="N190" s="40"/>
      <c r="O190" s="40"/>
      <c r="P190" s="132" t="s">
        <v>23</v>
      </c>
      <c r="Q190" s="145"/>
    </row>
    <row r="191" spans="1:17" ht="15.75" customHeight="1">
      <c r="A191" s="18" t="s">
        <v>24</v>
      </c>
      <c r="B191" s="41"/>
      <c r="C191" s="65"/>
      <c r="D191" s="76"/>
      <c r="E191" s="76"/>
      <c r="F191" s="76"/>
      <c r="G191" s="76"/>
      <c r="H191" s="76"/>
      <c r="I191" s="76"/>
      <c r="J191" s="76"/>
      <c r="K191" s="76"/>
      <c r="L191" s="76"/>
      <c r="M191" s="76"/>
      <c r="N191" s="76"/>
      <c r="O191" s="121"/>
      <c r="P191" s="133">
        <f>SUM(D191:O191)</f>
        <v>0</v>
      </c>
      <c r="Q191" s="143"/>
    </row>
    <row r="192" spans="1:17" ht="15.75" customHeight="1">
      <c r="A192" s="19" t="s">
        <v>114</v>
      </c>
      <c r="B192" s="42"/>
      <c r="C192" s="66"/>
      <c r="D192" s="75"/>
      <c r="E192" s="75"/>
      <c r="F192" s="75"/>
      <c r="G192" s="75"/>
      <c r="H192" s="75"/>
      <c r="I192" s="75"/>
      <c r="J192" s="75"/>
      <c r="K192" s="75"/>
      <c r="L192" s="75"/>
      <c r="M192" s="75"/>
      <c r="N192" s="75"/>
      <c r="O192" s="75"/>
      <c r="P192" s="134">
        <f>SUM(D192:O192)</f>
        <v>0</v>
      </c>
      <c r="Q192" s="146"/>
    </row>
    <row r="193" spans="1:17" ht="15.75" customHeight="1">
      <c r="A193" s="20">
        <v>1</v>
      </c>
      <c r="B193" s="48"/>
      <c r="C193" s="67"/>
      <c r="D193" s="79"/>
      <c r="E193" s="88"/>
      <c r="F193" s="79"/>
      <c r="G193" s="88"/>
      <c r="H193" s="79"/>
      <c r="I193" s="88"/>
      <c r="J193" s="79"/>
      <c r="K193" s="88"/>
      <c r="L193" s="79"/>
      <c r="M193" s="88"/>
      <c r="N193" s="79"/>
      <c r="O193" s="124"/>
      <c r="P193" s="136">
        <f>SUM(D193:O193)</f>
        <v>0</v>
      </c>
      <c r="Q193" s="143"/>
    </row>
    <row r="194" spans="1:17" ht="15.75" customHeight="1">
      <c r="A194" s="20">
        <v>2</v>
      </c>
      <c r="B194" s="48"/>
      <c r="C194" s="67"/>
      <c r="D194" s="78"/>
      <c r="E194" s="78"/>
      <c r="F194" s="78"/>
      <c r="G194" s="78"/>
      <c r="H194" s="78"/>
      <c r="I194" s="78"/>
      <c r="J194" s="78"/>
      <c r="K194" s="78"/>
      <c r="L194" s="78"/>
      <c r="M194" s="78"/>
      <c r="N194" s="78"/>
      <c r="O194" s="79"/>
      <c r="P194" s="136">
        <f>SUM(D194:O194)</f>
        <v>0</v>
      </c>
      <c r="Q194" s="143"/>
    </row>
    <row r="195" spans="1:17" ht="15.75" customHeight="1">
      <c r="A195" s="20">
        <v>3</v>
      </c>
      <c r="B195" s="48"/>
      <c r="C195" s="67"/>
      <c r="D195" s="79"/>
      <c r="E195" s="88"/>
      <c r="F195" s="79"/>
      <c r="G195" s="88"/>
      <c r="H195" s="79"/>
      <c r="I195" s="88"/>
      <c r="J195" s="79"/>
      <c r="K195" s="88"/>
      <c r="L195" s="79"/>
      <c r="M195" s="88"/>
      <c r="N195" s="79"/>
      <c r="O195" s="124"/>
      <c r="P195" s="136">
        <f>SUM(D195:O195)</f>
        <v>0</v>
      </c>
      <c r="Q195" s="148"/>
    </row>
    <row r="196" spans="1:17" s="3" customFormat="1" ht="15.75" customHeight="1">
      <c r="A196" s="21" t="s">
        <v>26</v>
      </c>
      <c r="B196" s="44"/>
      <c r="C196" s="44"/>
      <c r="D196" s="44"/>
      <c r="E196" s="44"/>
      <c r="F196" s="99"/>
      <c r="G196" s="104" t="s">
        <v>30</v>
      </c>
      <c r="H196" s="45" t="s">
        <v>156</v>
      </c>
      <c r="I196" s="107"/>
      <c r="J196" s="107"/>
      <c r="K196" s="107"/>
      <c r="L196" s="107"/>
      <c r="M196" s="117"/>
      <c r="N196" s="104" t="s">
        <v>39</v>
      </c>
      <c r="O196" s="122">
        <f>IF(F196=0,0,ROUNDUP(F196*100/M196,0))</f>
        <v>0</v>
      </c>
      <c r="P196" s="137" t="s">
        <v>47</v>
      </c>
      <c r="Q196" s="149" t="str">
        <f>IF(O196&gt;80,"該","非")</f>
        <v>非</v>
      </c>
    </row>
    <row r="197" spans="1:17" s="3" customFormat="1" ht="15.75" customHeight="1">
      <c r="A197" s="21" t="s">
        <v>25</v>
      </c>
      <c r="B197" s="45"/>
      <c r="C197" s="45"/>
      <c r="D197" s="80"/>
      <c r="E197" s="89"/>
      <c r="F197" s="89"/>
      <c r="G197" s="89"/>
      <c r="H197" s="89"/>
      <c r="I197" s="89"/>
      <c r="J197" s="89"/>
      <c r="K197" s="111" t="s">
        <v>27</v>
      </c>
      <c r="L197" s="45"/>
      <c r="M197" s="80"/>
      <c r="N197" s="57"/>
      <c r="O197" s="57"/>
      <c r="P197" s="138"/>
      <c r="Q197" s="150"/>
    </row>
    <row r="198" spans="1:17" s="3" customFormat="1" ht="15.75" customHeight="1">
      <c r="A198" s="22" t="s">
        <v>28</v>
      </c>
      <c r="B198" s="46"/>
      <c r="C198" s="46"/>
      <c r="D198" s="81"/>
      <c r="E198" s="90"/>
      <c r="F198" s="90"/>
      <c r="G198" s="90"/>
      <c r="H198" s="90"/>
      <c r="I198" s="90"/>
      <c r="J198" s="90"/>
      <c r="K198" s="112" t="s">
        <v>0</v>
      </c>
      <c r="L198" s="112"/>
      <c r="M198" s="112"/>
      <c r="N198" s="119"/>
      <c r="O198" s="119"/>
      <c r="P198" s="58"/>
      <c r="Q198" s="151"/>
    </row>
    <row r="199" spans="1:17" s="3" customFormat="1" ht="15.75" customHeight="1">
      <c r="A199" s="23" t="s">
        <v>61</v>
      </c>
      <c r="B199" s="47"/>
      <c r="C199" s="47"/>
      <c r="D199" s="47"/>
      <c r="E199" s="47"/>
      <c r="F199" s="47"/>
      <c r="G199" s="105" t="s">
        <v>63</v>
      </c>
      <c r="H199" s="106"/>
      <c r="I199" s="108" t="s">
        <v>133</v>
      </c>
      <c r="J199" s="106" t="s">
        <v>64</v>
      </c>
      <c r="K199" s="106" t="s">
        <v>19</v>
      </c>
      <c r="L199" s="114"/>
      <c r="M199" s="116" t="s">
        <v>65</v>
      </c>
      <c r="N199" s="47"/>
      <c r="O199" s="123"/>
      <c r="P199" s="47" t="s">
        <v>60</v>
      </c>
      <c r="Q199" s="152" t="s">
        <v>66</v>
      </c>
    </row>
    <row r="200" spans="1:17" s="5" customFormat="1" ht="15" customHeight="1">
      <c r="A200" s="24" t="s">
        <v>69</v>
      </c>
      <c r="B200" s="49"/>
      <c r="C200" s="49"/>
      <c r="D200" s="49"/>
      <c r="E200" s="49"/>
      <c r="F200" s="49"/>
      <c r="G200" s="49"/>
      <c r="H200" s="49"/>
      <c r="I200" s="49"/>
      <c r="J200" s="49"/>
      <c r="K200" s="49"/>
      <c r="L200" s="49"/>
      <c r="M200" s="49"/>
      <c r="N200" s="49"/>
      <c r="O200" s="49"/>
      <c r="P200" s="49"/>
      <c r="Q200" s="153"/>
    </row>
    <row r="201" spans="1:17" ht="13.5" customHeight="1">
      <c r="A201" s="25" t="s">
        <v>96</v>
      </c>
      <c r="B201" s="50"/>
      <c r="C201" s="50"/>
      <c r="D201" s="50"/>
      <c r="E201" s="50"/>
      <c r="F201" s="50"/>
      <c r="G201" s="50"/>
      <c r="H201" s="50"/>
      <c r="I201" s="50"/>
      <c r="J201" s="50"/>
      <c r="K201" s="50"/>
      <c r="L201" s="50"/>
      <c r="M201" s="50"/>
      <c r="N201" s="50"/>
      <c r="O201" s="50"/>
      <c r="P201" s="50"/>
      <c r="Q201" s="154"/>
    </row>
    <row r="202" spans="1:17" ht="13.5" customHeight="1">
      <c r="A202" s="25" t="s">
        <v>163</v>
      </c>
      <c r="B202" s="50"/>
      <c r="C202" s="50"/>
      <c r="D202" s="50"/>
      <c r="E202" s="50"/>
      <c r="F202" s="50"/>
      <c r="G202" s="50"/>
      <c r="H202" s="50"/>
      <c r="I202" s="50"/>
      <c r="J202" s="50"/>
      <c r="K202" s="50"/>
      <c r="L202" s="50"/>
      <c r="M202" s="50"/>
      <c r="N202" s="50"/>
      <c r="O202" s="50"/>
      <c r="P202" s="50"/>
      <c r="Q202" s="154"/>
    </row>
    <row r="203" spans="1:17" s="6" customFormat="1" ht="15" customHeight="1">
      <c r="A203" s="26" t="s">
        <v>33</v>
      </c>
      <c r="B203" s="51"/>
      <c r="C203" s="51"/>
      <c r="D203" s="51"/>
      <c r="E203" s="51"/>
      <c r="F203" s="51"/>
      <c r="G203" s="51"/>
      <c r="H203" s="51"/>
      <c r="I203" s="51"/>
      <c r="J203" s="51"/>
      <c r="K203" s="51"/>
      <c r="L203" s="51"/>
      <c r="M203" s="51"/>
      <c r="N203" s="51"/>
      <c r="O203" s="51"/>
      <c r="P203" s="51"/>
      <c r="Q203" s="155"/>
    </row>
    <row r="204" spans="1:17" s="6" customFormat="1" ht="15" customHeight="1">
      <c r="A204" s="27" t="s">
        <v>137</v>
      </c>
      <c r="B204" s="52"/>
      <c r="C204" s="52"/>
      <c r="D204" s="52"/>
      <c r="E204" s="52"/>
      <c r="F204" s="52"/>
      <c r="G204" s="52"/>
      <c r="H204" s="52"/>
      <c r="I204" s="52"/>
      <c r="J204" s="52"/>
      <c r="K204" s="52"/>
      <c r="L204" s="52"/>
      <c r="M204" s="52"/>
      <c r="N204" s="52"/>
      <c r="O204" s="52"/>
      <c r="P204" s="52"/>
      <c r="Q204" s="156"/>
    </row>
    <row r="205" spans="1:17" s="6" customFormat="1" ht="15" customHeight="1">
      <c r="A205" s="27" t="s">
        <v>6</v>
      </c>
      <c r="B205" s="52"/>
      <c r="C205" s="52"/>
      <c r="D205" s="52"/>
      <c r="E205" s="52"/>
      <c r="F205" s="52"/>
      <c r="G205" s="52"/>
      <c r="H205" s="52"/>
      <c r="I205" s="52"/>
      <c r="J205" s="52"/>
      <c r="K205" s="52"/>
      <c r="L205" s="52"/>
      <c r="M205" s="52"/>
      <c r="N205" s="52"/>
      <c r="O205" s="52"/>
      <c r="P205" s="52"/>
      <c r="Q205" s="156"/>
    </row>
    <row r="206" spans="1:17" s="6" customFormat="1" ht="15" customHeight="1">
      <c r="A206" s="27" t="s">
        <v>171</v>
      </c>
      <c r="B206" s="52"/>
      <c r="C206" s="52"/>
      <c r="D206" s="52"/>
      <c r="E206" s="52"/>
      <c r="F206" s="52"/>
      <c r="G206" s="52"/>
      <c r="H206" s="52"/>
      <c r="I206" s="52"/>
      <c r="J206" s="52"/>
      <c r="K206" s="52"/>
      <c r="L206" s="52"/>
      <c r="M206" s="52"/>
      <c r="N206" s="52"/>
      <c r="O206" s="52"/>
      <c r="P206" s="52"/>
      <c r="Q206" s="156"/>
    </row>
    <row r="207" spans="1:17" s="6" customFormat="1" ht="15" customHeight="1">
      <c r="A207" s="27" t="s">
        <v>128</v>
      </c>
      <c r="B207" s="52"/>
      <c r="C207" s="52"/>
      <c r="D207" s="52"/>
      <c r="E207" s="52"/>
      <c r="F207" s="52"/>
      <c r="G207" s="52"/>
      <c r="H207" s="52"/>
      <c r="I207" s="52"/>
      <c r="J207" s="52"/>
      <c r="K207" s="52"/>
      <c r="L207" s="52"/>
      <c r="M207" s="52"/>
      <c r="N207" s="52"/>
      <c r="O207" s="52"/>
      <c r="P207" s="52"/>
      <c r="Q207" s="156"/>
    </row>
    <row r="208" spans="1:17" s="6" customFormat="1" ht="15" customHeight="1">
      <c r="A208" s="27" t="s">
        <v>172</v>
      </c>
      <c r="B208" s="52"/>
      <c r="C208" s="52"/>
      <c r="D208" s="52"/>
      <c r="E208" s="52"/>
      <c r="F208" s="52"/>
      <c r="G208" s="52"/>
      <c r="H208" s="52"/>
      <c r="I208" s="52"/>
      <c r="J208" s="52"/>
      <c r="K208" s="52"/>
      <c r="L208" s="52"/>
      <c r="M208" s="52"/>
      <c r="N208" s="52"/>
      <c r="O208" s="52"/>
      <c r="P208" s="52"/>
      <c r="Q208" s="156"/>
    </row>
    <row r="209" spans="1:18" s="6" customFormat="1" ht="15" customHeight="1">
      <c r="A209" s="28" t="s">
        <v>160</v>
      </c>
      <c r="B209" s="53"/>
      <c r="C209" s="53"/>
      <c r="D209" s="53"/>
      <c r="E209" s="53"/>
      <c r="F209" s="53"/>
      <c r="G209" s="53"/>
      <c r="H209" s="53"/>
      <c r="I209" s="53"/>
      <c r="J209" s="53"/>
      <c r="K209" s="53"/>
      <c r="L209" s="53"/>
      <c r="M209" s="53"/>
      <c r="N209" s="53"/>
      <c r="O209" s="53"/>
      <c r="P209" s="53"/>
      <c r="Q209" s="157"/>
    </row>
    <row r="210" spans="1:18" ht="15" customHeight="1">
      <c r="A210" s="29" t="s">
        <v>46</v>
      </c>
      <c r="B210" s="54"/>
      <c r="C210" s="68" t="s">
        <v>67</v>
      </c>
      <c r="D210" s="82"/>
      <c r="E210" s="91" t="s">
        <v>13</v>
      </c>
      <c r="F210" s="91"/>
      <c r="G210" s="91"/>
      <c r="H210" s="91"/>
      <c r="I210" s="91"/>
      <c r="J210" s="91"/>
      <c r="K210" s="91"/>
      <c r="L210" s="91"/>
      <c r="M210" s="91"/>
      <c r="N210" s="91"/>
      <c r="O210" s="91"/>
      <c r="P210" s="91"/>
      <c r="Q210" s="158"/>
    </row>
    <row r="211" spans="1:18" ht="15" customHeight="1">
      <c r="A211" s="29"/>
      <c r="B211" s="54"/>
      <c r="C211" s="68"/>
      <c r="D211" s="82"/>
      <c r="E211" s="91" t="s">
        <v>113</v>
      </c>
      <c r="F211" s="91"/>
      <c r="G211" s="91"/>
      <c r="H211" s="91"/>
      <c r="I211" s="91"/>
      <c r="J211" s="91"/>
      <c r="K211" s="91"/>
      <c r="L211" s="91"/>
      <c r="M211" s="91"/>
      <c r="N211" s="91"/>
      <c r="O211" s="91"/>
      <c r="P211" s="91"/>
      <c r="Q211" s="158"/>
    </row>
    <row r="212" spans="1:18" ht="15" customHeight="1">
      <c r="A212" s="29"/>
      <c r="B212" s="54"/>
      <c r="C212" s="68"/>
      <c r="D212" s="82"/>
      <c r="E212" s="91" t="s">
        <v>136</v>
      </c>
      <c r="F212" s="91"/>
      <c r="G212" s="91"/>
      <c r="H212" s="91"/>
      <c r="I212" s="91"/>
      <c r="J212" s="91"/>
      <c r="K212" s="91"/>
      <c r="L212" s="91"/>
      <c r="M212" s="91"/>
      <c r="N212" s="91"/>
      <c r="O212" s="91"/>
      <c r="P212" s="91"/>
      <c r="Q212" s="158"/>
    </row>
    <row r="213" spans="1:18" ht="15" customHeight="1">
      <c r="A213" s="29"/>
      <c r="B213" s="54"/>
      <c r="C213" s="68"/>
      <c r="D213" s="82"/>
      <c r="E213" s="91" t="s">
        <v>157</v>
      </c>
      <c r="F213" s="91"/>
      <c r="G213" s="91"/>
      <c r="H213" s="91"/>
      <c r="I213" s="91"/>
      <c r="J213" s="91"/>
      <c r="K213" s="91"/>
      <c r="L213" s="91"/>
      <c r="M213" s="91"/>
      <c r="N213" s="91"/>
      <c r="O213" s="91"/>
      <c r="P213" s="91"/>
      <c r="Q213" s="158"/>
    </row>
    <row r="214" spans="1:18" ht="15" customHeight="1">
      <c r="A214" s="29"/>
      <c r="B214" s="54"/>
      <c r="C214" s="68"/>
      <c r="D214" s="82"/>
      <c r="E214" s="91" t="s">
        <v>159</v>
      </c>
      <c r="F214" s="91"/>
      <c r="G214" s="91"/>
      <c r="H214" s="91"/>
      <c r="I214" s="91"/>
      <c r="J214" s="91"/>
      <c r="K214" s="91"/>
      <c r="L214" s="91"/>
      <c r="M214" s="91"/>
      <c r="N214" s="91"/>
      <c r="O214" s="91"/>
      <c r="P214" s="91"/>
      <c r="Q214" s="158"/>
    </row>
    <row r="215" spans="1:18" ht="15" customHeight="1">
      <c r="A215" s="29"/>
      <c r="B215" s="54"/>
      <c r="C215" s="68"/>
      <c r="D215" s="82"/>
      <c r="E215" s="91" t="s">
        <v>158</v>
      </c>
      <c r="F215" s="91"/>
      <c r="G215" s="91"/>
      <c r="H215" s="91"/>
      <c r="I215" s="91"/>
      <c r="J215" s="91"/>
      <c r="K215" s="91"/>
      <c r="L215" s="91"/>
      <c r="M215" s="91"/>
      <c r="N215" s="91"/>
      <c r="O215" s="91"/>
      <c r="P215" s="91"/>
      <c r="Q215" s="158"/>
    </row>
    <row r="216" spans="1:18" ht="15" customHeight="1">
      <c r="A216" s="29"/>
      <c r="B216" s="54"/>
      <c r="C216" s="68"/>
      <c r="D216" s="82"/>
      <c r="E216" s="91" t="s">
        <v>164</v>
      </c>
      <c r="F216" s="91"/>
      <c r="G216" s="91"/>
      <c r="H216" s="91"/>
      <c r="I216" s="91"/>
      <c r="J216" s="91"/>
      <c r="K216" s="91"/>
      <c r="L216" s="91"/>
      <c r="M216" s="91"/>
      <c r="N216" s="91"/>
      <c r="O216" s="91"/>
      <c r="P216" s="91"/>
      <c r="Q216" s="158"/>
    </row>
    <row r="217" spans="1:18" ht="19.5" customHeight="1">
      <c r="A217" s="30"/>
      <c r="B217" s="55"/>
      <c r="C217" s="69"/>
      <c r="D217" s="83"/>
      <c r="E217" s="92" t="s">
        <v>11</v>
      </c>
      <c r="F217" s="92"/>
      <c r="G217" s="92"/>
      <c r="H217" s="92"/>
      <c r="I217" s="92"/>
      <c r="J217" s="92"/>
      <c r="K217" s="92"/>
      <c r="L217" s="92"/>
      <c r="M217" s="92"/>
      <c r="N217" s="92"/>
      <c r="O217" s="92"/>
      <c r="P217" s="92"/>
      <c r="Q217" s="159"/>
    </row>
    <row r="218" spans="1:18">
      <c r="A218" s="31" t="s">
        <v>17</v>
      </c>
      <c r="B218" s="31"/>
    </row>
  </sheetData>
  <mergeCells count="1056">
    <mergeCell ref="A1:O1"/>
    <mergeCell ref="L2:P2"/>
    <mergeCell ref="C3:G3"/>
    <mergeCell ref="J4:K4"/>
    <mergeCell ref="J5:K5"/>
    <mergeCell ref="A7:O7"/>
    <mergeCell ref="C9:E9"/>
    <mergeCell ref="F9:Q9"/>
    <mergeCell ref="G10:J10"/>
    <mergeCell ref="G11:J11"/>
    <mergeCell ref="C12:E12"/>
    <mergeCell ref="F12:Q12"/>
    <mergeCell ref="C13:E13"/>
    <mergeCell ref="F13:Q13"/>
    <mergeCell ref="C14:E14"/>
    <mergeCell ref="F14:Q14"/>
    <mergeCell ref="A15:C15"/>
    <mergeCell ref="F15:G15"/>
    <mergeCell ref="H15:I15"/>
    <mergeCell ref="J15:Q15"/>
    <mergeCell ref="A16:Q16"/>
    <mergeCell ref="A17:C17"/>
    <mergeCell ref="D17:E17"/>
    <mergeCell ref="F17:G17"/>
    <mergeCell ref="H17:I17"/>
    <mergeCell ref="J17:K17"/>
    <mergeCell ref="L17:M17"/>
    <mergeCell ref="N17:O17"/>
    <mergeCell ref="P17:Q17"/>
    <mergeCell ref="A18:C18"/>
    <mergeCell ref="D18:E18"/>
    <mergeCell ref="F18:G18"/>
    <mergeCell ref="H18:I18"/>
    <mergeCell ref="J18:K18"/>
    <mergeCell ref="L18:M18"/>
    <mergeCell ref="N18:O18"/>
    <mergeCell ref="P18:Q18"/>
    <mergeCell ref="A19:C19"/>
    <mergeCell ref="D19:E19"/>
    <mergeCell ref="F19:G19"/>
    <mergeCell ref="H19:I19"/>
    <mergeCell ref="J19:K19"/>
    <mergeCell ref="L19:M19"/>
    <mergeCell ref="N19:O19"/>
    <mergeCell ref="P19:Q19"/>
    <mergeCell ref="P20:Q20"/>
    <mergeCell ref="A21:C21"/>
    <mergeCell ref="D21:E21"/>
    <mergeCell ref="F21:G21"/>
    <mergeCell ref="H21:I21"/>
    <mergeCell ref="J21:K21"/>
    <mergeCell ref="L21:M21"/>
    <mergeCell ref="N21:O21"/>
    <mergeCell ref="P21:Q21"/>
    <mergeCell ref="A22:C22"/>
    <mergeCell ref="D22:E22"/>
    <mergeCell ref="F22:G22"/>
    <mergeCell ref="H22:I22"/>
    <mergeCell ref="J22:K22"/>
    <mergeCell ref="L22:M22"/>
    <mergeCell ref="N22:O22"/>
    <mergeCell ref="P22:Q22"/>
    <mergeCell ref="B23:C23"/>
    <mergeCell ref="D23:E23"/>
    <mergeCell ref="F23:G23"/>
    <mergeCell ref="H23:I23"/>
    <mergeCell ref="J23:K23"/>
    <mergeCell ref="L23:M23"/>
    <mergeCell ref="N23:O23"/>
    <mergeCell ref="P23:Q23"/>
    <mergeCell ref="B24:C24"/>
    <mergeCell ref="D24:E24"/>
    <mergeCell ref="F24:G24"/>
    <mergeCell ref="H24:I24"/>
    <mergeCell ref="J24:K24"/>
    <mergeCell ref="L24:M24"/>
    <mergeCell ref="N24:O24"/>
    <mergeCell ref="P24:Q24"/>
    <mergeCell ref="B25:C25"/>
    <mergeCell ref="D25:E25"/>
    <mergeCell ref="F25:G25"/>
    <mergeCell ref="H25:I25"/>
    <mergeCell ref="J25:K25"/>
    <mergeCell ref="L25:M25"/>
    <mergeCell ref="N25:O25"/>
    <mergeCell ref="P25:Q25"/>
    <mergeCell ref="A26:E26"/>
    <mergeCell ref="H26:L26"/>
    <mergeCell ref="A27:D27"/>
    <mergeCell ref="E27:J27"/>
    <mergeCell ref="K27:M27"/>
    <mergeCell ref="N27:Q27"/>
    <mergeCell ref="A28:D28"/>
    <mergeCell ref="E28:J28"/>
    <mergeCell ref="K28:M28"/>
    <mergeCell ref="N28:Q28"/>
    <mergeCell ref="A29:F29"/>
    <mergeCell ref="G29:H29"/>
    <mergeCell ref="K29:L29"/>
    <mergeCell ref="M29:O29"/>
    <mergeCell ref="P30:Q30"/>
    <mergeCell ref="A31:C31"/>
    <mergeCell ref="D31:E31"/>
    <mergeCell ref="F31:G31"/>
    <mergeCell ref="H31:I31"/>
    <mergeCell ref="J31:K31"/>
    <mergeCell ref="L31:M31"/>
    <mergeCell ref="N31:O31"/>
    <mergeCell ref="P31:Q31"/>
    <mergeCell ref="A32:C32"/>
    <mergeCell ref="D32:E32"/>
    <mergeCell ref="F32:G32"/>
    <mergeCell ref="H32:I32"/>
    <mergeCell ref="J32:K32"/>
    <mergeCell ref="L32:M32"/>
    <mergeCell ref="N32:O32"/>
    <mergeCell ref="P32:Q32"/>
    <mergeCell ref="B33:C33"/>
    <mergeCell ref="D33:E33"/>
    <mergeCell ref="F33:G33"/>
    <mergeCell ref="H33:I33"/>
    <mergeCell ref="J33:K33"/>
    <mergeCell ref="L33:M33"/>
    <mergeCell ref="N33:O33"/>
    <mergeCell ref="P33:Q33"/>
    <mergeCell ref="B34:C34"/>
    <mergeCell ref="D34:E34"/>
    <mergeCell ref="F34:G34"/>
    <mergeCell ref="H34:I34"/>
    <mergeCell ref="J34:K34"/>
    <mergeCell ref="L34:M34"/>
    <mergeCell ref="N34:O34"/>
    <mergeCell ref="P34:Q34"/>
    <mergeCell ref="B35:C35"/>
    <mergeCell ref="D35:E35"/>
    <mergeCell ref="F35:G35"/>
    <mergeCell ref="H35:I35"/>
    <mergeCell ref="J35:K35"/>
    <mergeCell ref="L35:M35"/>
    <mergeCell ref="N35:O35"/>
    <mergeCell ref="P35:Q35"/>
    <mergeCell ref="A36:E36"/>
    <mergeCell ref="H36:L36"/>
    <mergeCell ref="A37:D37"/>
    <mergeCell ref="E37:J37"/>
    <mergeCell ref="K37:M37"/>
    <mergeCell ref="N37:Q37"/>
    <mergeCell ref="A38:D38"/>
    <mergeCell ref="E38:J38"/>
    <mergeCell ref="K38:M38"/>
    <mergeCell ref="N38:Q38"/>
    <mergeCell ref="A39:F39"/>
    <mergeCell ref="G39:H39"/>
    <mergeCell ref="K39:L39"/>
    <mergeCell ref="M39:O39"/>
    <mergeCell ref="P40:Q40"/>
    <mergeCell ref="A41:C41"/>
    <mergeCell ref="D41:E41"/>
    <mergeCell ref="F41:G41"/>
    <mergeCell ref="H41:I41"/>
    <mergeCell ref="J41:K41"/>
    <mergeCell ref="L41:M41"/>
    <mergeCell ref="N41:O41"/>
    <mergeCell ref="P41:Q41"/>
    <mergeCell ref="A42:C42"/>
    <mergeCell ref="D42:E42"/>
    <mergeCell ref="F42:G42"/>
    <mergeCell ref="H42:I42"/>
    <mergeCell ref="J42:K42"/>
    <mergeCell ref="L42:M42"/>
    <mergeCell ref="N42:O42"/>
    <mergeCell ref="P42:Q42"/>
    <mergeCell ref="B43:C43"/>
    <mergeCell ref="D43:E43"/>
    <mergeCell ref="F43:G43"/>
    <mergeCell ref="H43:I43"/>
    <mergeCell ref="J43:K43"/>
    <mergeCell ref="L43:M43"/>
    <mergeCell ref="N43:O43"/>
    <mergeCell ref="P43:Q43"/>
    <mergeCell ref="B44:C44"/>
    <mergeCell ref="D44:E44"/>
    <mergeCell ref="F44:G44"/>
    <mergeCell ref="H44:I44"/>
    <mergeCell ref="J44:K44"/>
    <mergeCell ref="L44:M44"/>
    <mergeCell ref="N44:O44"/>
    <mergeCell ref="P44:Q44"/>
    <mergeCell ref="B45:C45"/>
    <mergeCell ref="D45:E45"/>
    <mergeCell ref="F45:G45"/>
    <mergeCell ref="H45:I45"/>
    <mergeCell ref="J45:K45"/>
    <mergeCell ref="L45:M45"/>
    <mergeCell ref="N45:O45"/>
    <mergeCell ref="P45:Q45"/>
    <mergeCell ref="A46:E46"/>
    <mergeCell ref="H46:L46"/>
    <mergeCell ref="A47:D47"/>
    <mergeCell ref="E47:J47"/>
    <mergeCell ref="K47:M47"/>
    <mergeCell ref="N47:Q47"/>
    <mergeCell ref="A48:D48"/>
    <mergeCell ref="E48:J48"/>
    <mergeCell ref="K48:M48"/>
    <mergeCell ref="N48:Q48"/>
    <mergeCell ref="A49:F49"/>
    <mergeCell ref="G49:H49"/>
    <mergeCell ref="K49:L49"/>
    <mergeCell ref="M49:O49"/>
    <mergeCell ref="P50:Q50"/>
    <mergeCell ref="A51:C51"/>
    <mergeCell ref="D51:E51"/>
    <mergeCell ref="F51:G51"/>
    <mergeCell ref="H51:I51"/>
    <mergeCell ref="J51:K51"/>
    <mergeCell ref="L51:M51"/>
    <mergeCell ref="N51:O51"/>
    <mergeCell ref="P51:Q51"/>
    <mergeCell ref="A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A56:E56"/>
    <mergeCell ref="H56:L56"/>
    <mergeCell ref="A57:D57"/>
    <mergeCell ref="E57:J57"/>
    <mergeCell ref="K57:M57"/>
    <mergeCell ref="N57:Q57"/>
    <mergeCell ref="A58:D58"/>
    <mergeCell ref="E58:J58"/>
    <mergeCell ref="K58:M58"/>
    <mergeCell ref="N58:Q58"/>
    <mergeCell ref="A59:F59"/>
    <mergeCell ref="G59:H59"/>
    <mergeCell ref="K59:L59"/>
    <mergeCell ref="M59:O59"/>
    <mergeCell ref="P60:Q60"/>
    <mergeCell ref="A61:C61"/>
    <mergeCell ref="D61:E61"/>
    <mergeCell ref="F61:G61"/>
    <mergeCell ref="H61:I61"/>
    <mergeCell ref="J61:K61"/>
    <mergeCell ref="L61:M61"/>
    <mergeCell ref="N61:O61"/>
    <mergeCell ref="P61:Q61"/>
    <mergeCell ref="A62:C62"/>
    <mergeCell ref="D62:E62"/>
    <mergeCell ref="F62:G62"/>
    <mergeCell ref="H62:I62"/>
    <mergeCell ref="J62:K62"/>
    <mergeCell ref="L62:M62"/>
    <mergeCell ref="N62:O62"/>
    <mergeCell ref="P62:Q62"/>
    <mergeCell ref="B63:C63"/>
    <mergeCell ref="D63:E63"/>
    <mergeCell ref="F63:G63"/>
    <mergeCell ref="H63:I63"/>
    <mergeCell ref="J63:K63"/>
    <mergeCell ref="L63:M63"/>
    <mergeCell ref="N63:O63"/>
    <mergeCell ref="P63:Q63"/>
    <mergeCell ref="B64:C64"/>
    <mergeCell ref="D64:E64"/>
    <mergeCell ref="F64:G64"/>
    <mergeCell ref="H64:I64"/>
    <mergeCell ref="J64:K64"/>
    <mergeCell ref="L64:M64"/>
    <mergeCell ref="N64:O64"/>
    <mergeCell ref="P64:Q64"/>
    <mergeCell ref="B65:C65"/>
    <mergeCell ref="D65:E65"/>
    <mergeCell ref="F65:G65"/>
    <mergeCell ref="H65:I65"/>
    <mergeCell ref="J65:K65"/>
    <mergeCell ref="L65:M65"/>
    <mergeCell ref="N65:O65"/>
    <mergeCell ref="P65:Q65"/>
    <mergeCell ref="A66:E66"/>
    <mergeCell ref="H66:L66"/>
    <mergeCell ref="A67:D67"/>
    <mergeCell ref="E67:J67"/>
    <mergeCell ref="K67:M67"/>
    <mergeCell ref="N67:Q67"/>
    <mergeCell ref="A68:D68"/>
    <mergeCell ref="E68:J68"/>
    <mergeCell ref="K68:M68"/>
    <mergeCell ref="N68:Q68"/>
    <mergeCell ref="A69:F69"/>
    <mergeCell ref="G69:H69"/>
    <mergeCell ref="K69:L69"/>
    <mergeCell ref="M69:O69"/>
    <mergeCell ref="P70:Q70"/>
    <mergeCell ref="A71:C71"/>
    <mergeCell ref="D71:E71"/>
    <mergeCell ref="F71:G71"/>
    <mergeCell ref="H71:I71"/>
    <mergeCell ref="J71:K71"/>
    <mergeCell ref="L71:M71"/>
    <mergeCell ref="N71:O71"/>
    <mergeCell ref="P71:Q71"/>
    <mergeCell ref="A72:C72"/>
    <mergeCell ref="D72:E72"/>
    <mergeCell ref="F72:G72"/>
    <mergeCell ref="H72:I72"/>
    <mergeCell ref="J72:K72"/>
    <mergeCell ref="L72:M72"/>
    <mergeCell ref="N72:O72"/>
    <mergeCell ref="P72:Q72"/>
    <mergeCell ref="B73:C73"/>
    <mergeCell ref="D73:E73"/>
    <mergeCell ref="F73:G73"/>
    <mergeCell ref="H73:I73"/>
    <mergeCell ref="J73:K73"/>
    <mergeCell ref="L73:M73"/>
    <mergeCell ref="N73:O73"/>
    <mergeCell ref="P73:Q73"/>
    <mergeCell ref="B74:C74"/>
    <mergeCell ref="D74:E74"/>
    <mergeCell ref="F74:G74"/>
    <mergeCell ref="H74:I74"/>
    <mergeCell ref="J74:K74"/>
    <mergeCell ref="L74:M74"/>
    <mergeCell ref="N74:O74"/>
    <mergeCell ref="P74:Q74"/>
    <mergeCell ref="B75:C75"/>
    <mergeCell ref="D75:E75"/>
    <mergeCell ref="F75:G75"/>
    <mergeCell ref="H75:I75"/>
    <mergeCell ref="J75:K75"/>
    <mergeCell ref="L75:M75"/>
    <mergeCell ref="N75:O75"/>
    <mergeCell ref="P75:Q75"/>
    <mergeCell ref="A76:E76"/>
    <mergeCell ref="H76:L76"/>
    <mergeCell ref="A77:D77"/>
    <mergeCell ref="E77:J77"/>
    <mergeCell ref="K77:M77"/>
    <mergeCell ref="N77:Q77"/>
    <mergeCell ref="A78:D78"/>
    <mergeCell ref="E78:J78"/>
    <mergeCell ref="K78:M78"/>
    <mergeCell ref="N78:Q78"/>
    <mergeCell ref="A79:F79"/>
    <mergeCell ref="G79:H79"/>
    <mergeCell ref="K79:L79"/>
    <mergeCell ref="M79:O79"/>
    <mergeCell ref="P80:Q80"/>
    <mergeCell ref="A81:C81"/>
    <mergeCell ref="D81:E81"/>
    <mergeCell ref="F81:G81"/>
    <mergeCell ref="H81:I81"/>
    <mergeCell ref="J81:K81"/>
    <mergeCell ref="L81:M81"/>
    <mergeCell ref="N81:O81"/>
    <mergeCell ref="P81:Q81"/>
    <mergeCell ref="A82:C82"/>
    <mergeCell ref="D82:E82"/>
    <mergeCell ref="F82:G82"/>
    <mergeCell ref="H82:I82"/>
    <mergeCell ref="J82:K82"/>
    <mergeCell ref="L82:M82"/>
    <mergeCell ref="N82:O82"/>
    <mergeCell ref="P82:Q82"/>
    <mergeCell ref="B83:C83"/>
    <mergeCell ref="D83:E83"/>
    <mergeCell ref="F83:G83"/>
    <mergeCell ref="H83:I83"/>
    <mergeCell ref="J83:K83"/>
    <mergeCell ref="L83:M83"/>
    <mergeCell ref="N83:O83"/>
    <mergeCell ref="P83:Q83"/>
    <mergeCell ref="B84:C84"/>
    <mergeCell ref="D84:E84"/>
    <mergeCell ref="F84:G84"/>
    <mergeCell ref="H84:I84"/>
    <mergeCell ref="J84:K84"/>
    <mergeCell ref="L84:M84"/>
    <mergeCell ref="N84:O84"/>
    <mergeCell ref="P84:Q84"/>
    <mergeCell ref="B85:C85"/>
    <mergeCell ref="D85:E85"/>
    <mergeCell ref="F85:G85"/>
    <mergeCell ref="H85:I85"/>
    <mergeCell ref="J85:K85"/>
    <mergeCell ref="L85:M85"/>
    <mergeCell ref="N85:O85"/>
    <mergeCell ref="P85:Q85"/>
    <mergeCell ref="A86:E86"/>
    <mergeCell ref="H86:L86"/>
    <mergeCell ref="A87:D87"/>
    <mergeCell ref="E87:J87"/>
    <mergeCell ref="K87:M87"/>
    <mergeCell ref="N87:Q87"/>
    <mergeCell ref="A88:D88"/>
    <mergeCell ref="E88:J88"/>
    <mergeCell ref="K88:M88"/>
    <mergeCell ref="N88:Q88"/>
    <mergeCell ref="A89:F89"/>
    <mergeCell ref="G89:H89"/>
    <mergeCell ref="K89:L89"/>
    <mergeCell ref="M89:O89"/>
    <mergeCell ref="P90:Q90"/>
    <mergeCell ref="A91:C91"/>
    <mergeCell ref="D91:E91"/>
    <mergeCell ref="F91:G91"/>
    <mergeCell ref="H91:I91"/>
    <mergeCell ref="J91:K91"/>
    <mergeCell ref="L91:M91"/>
    <mergeCell ref="N91:O91"/>
    <mergeCell ref="P91:Q91"/>
    <mergeCell ref="A92:C92"/>
    <mergeCell ref="D92:E92"/>
    <mergeCell ref="F92:G92"/>
    <mergeCell ref="H92:I92"/>
    <mergeCell ref="J92:K92"/>
    <mergeCell ref="L92:M92"/>
    <mergeCell ref="N92:O92"/>
    <mergeCell ref="P92:Q92"/>
    <mergeCell ref="B93:C93"/>
    <mergeCell ref="D93:E93"/>
    <mergeCell ref="F93:G93"/>
    <mergeCell ref="H93:I93"/>
    <mergeCell ref="J93:K93"/>
    <mergeCell ref="L93:M93"/>
    <mergeCell ref="N93:O93"/>
    <mergeCell ref="P93:Q93"/>
    <mergeCell ref="B94:C94"/>
    <mergeCell ref="D94:E94"/>
    <mergeCell ref="F94:G94"/>
    <mergeCell ref="H94:I94"/>
    <mergeCell ref="J94:K94"/>
    <mergeCell ref="L94:M94"/>
    <mergeCell ref="N94:O94"/>
    <mergeCell ref="P94:Q94"/>
    <mergeCell ref="B95:C95"/>
    <mergeCell ref="D95:E95"/>
    <mergeCell ref="F95:G95"/>
    <mergeCell ref="H95:I95"/>
    <mergeCell ref="J95:K95"/>
    <mergeCell ref="L95:M95"/>
    <mergeCell ref="N95:O95"/>
    <mergeCell ref="P95:Q95"/>
    <mergeCell ref="A96:E96"/>
    <mergeCell ref="H96:L96"/>
    <mergeCell ref="A97:D97"/>
    <mergeCell ref="E97:J97"/>
    <mergeCell ref="K97:M97"/>
    <mergeCell ref="N97:Q97"/>
    <mergeCell ref="A98:D98"/>
    <mergeCell ref="E98:J98"/>
    <mergeCell ref="K98:M98"/>
    <mergeCell ref="N98:Q98"/>
    <mergeCell ref="A99:F99"/>
    <mergeCell ref="G99:H99"/>
    <mergeCell ref="K99:L99"/>
    <mergeCell ref="M99:O99"/>
    <mergeCell ref="P100:Q100"/>
    <mergeCell ref="A101:C101"/>
    <mergeCell ref="D101:E101"/>
    <mergeCell ref="F101:G101"/>
    <mergeCell ref="H101:I101"/>
    <mergeCell ref="J101:K101"/>
    <mergeCell ref="L101:M101"/>
    <mergeCell ref="N101:O101"/>
    <mergeCell ref="P101:Q101"/>
    <mergeCell ref="A102:C102"/>
    <mergeCell ref="D102:E102"/>
    <mergeCell ref="F102:G102"/>
    <mergeCell ref="H102:I102"/>
    <mergeCell ref="J102:K102"/>
    <mergeCell ref="L102:M102"/>
    <mergeCell ref="N102:O102"/>
    <mergeCell ref="P102:Q102"/>
    <mergeCell ref="B103:C103"/>
    <mergeCell ref="D103:E103"/>
    <mergeCell ref="F103:G103"/>
    <mergeCell ref="H103:I103"/>
    <mergeCell ref="J103:K103"/>
    <mergeCell ref="L103:M103"/>
    <mergeCell ref="N103:O103"/>
    <mergeCell ref="P103:Q103"/>
    <mergeCell ref="B104:C104"/>
    <mergeCell ref="D104:E104"/>
    <mergeCell ref="F104:G104"/>
    <mergeCell ref="H104:I104"/>
    <mergeCell ref="J104:K104"/>
    <mergeCell ref="L104:M104"/>
    <mergeCell ref="N104:O104"/>
    <mergeCell ref="P104:Q104"/>
    <mergeCell ref="B105:C105"/>
    <mergeCell ref="D105:E105"/>
    <mergeCell ref="F105:G105"/>
    <mergeCell ref="H105:I105"/>
    <mergeCell ref="J105:K105"/>
    <mergeCell ref="L105:M105"/>
    <mergeCell ref="N105:O105"/>
    <mergeCell ref="P105:Q105"/>
    <mergeCell ref="A106:E106"/>
    <mergeCell ref="H106:L106"/>
    <mergeCell ref="A107:D107"/>
    <mergeCell ref="E107:J107"/>
    <mergeCell ref="K107:M107"/>
    <mergeCell ref="N107:Q107"/>
    <mergeCell ref="A108:D108"/>
    <mergeCell ref="E108:J108"/>
    <mergeCell ref="K108:M108"/>
    <mergeCell ref="N108:Q108"/>
    <mergeCell ref="A109:F109"/>
    <mergeCell ref="G109:H109"/>
    <mergeCell ref="K109:L109"/>
    <mergeCell ref="M109:O109"/>
    <mergeCell ref="P110:Q110"/>
    <mergeCell ref="A111:C111"/>
    <mergeCell ref="D111:E111"/>
    <mergeCell ref="F111:G111"/>
    <mergeCell ref="H111:I111"/>
    <mergeCell ref="J111:K111"/>
    <mergeCell ref="L111:M111"/>
    <mergeCell ref="N111:O111"/>
    <mergeCell ref="P111:Q111"/>
    <mergeCell ref="A112:C112"/>
    <mergeCell ref="D112:E112"/>
    <mergeCell ref="F112:G112"/>
    <mergeCell ref="H112:I112"/>
    <mergeCell ref="J112:K112"/>
    <mergeCell ref="L112:M112"/>
    <mergeCell ref="N112:O112"/>
    <mergeCell ref="P112:Q112"/>
    <mergeCell ref="B113:C113"/>
    <mergeCell ref="D113:E113"/>
    <mergeCell ref="F113:G113"/>
    <mergeCell ref="H113:I113"/>
    <mergeCell ref="J113:K113"/>
    <mergeCell ref="L113:M113"/>
    <mergeCell ref="N113:O113"/>
    <mergeCell ref="P113:Q113"/>
    <mergeCell ref="B114:C114"/>
    <mergeCell ref="D114:E114"/>
    <mergeCell ref="F114:G114"/>
    <mergeCell ref="H114:I114"/>
    <mergeCell ref="J114:K114"/>
    <mergeCell ref="L114:M114"/>
    <mergeCell ref="N114:O114"/>
    <mergeCell ref="P114:Q114"/>
    <mergeCell ref="B115:C115"/>
    <mergeCell ref="D115:E115"/>
    <mergeCell ref="F115:G115"/>
    <mergeCell ref="H115:I115"/>
    <mergeCell ref="J115:K115"/>
    <mergeCell ref="L115:M115"/>
    <mergeCell ref="N115:O115"/>
    <mergeCell ref="P115:Q115"/>
    <mergeCell ref="A116:E116"/>
    <mergeCell ref="H116:L116"/>
    <mergeCell ref="A117:D117"/>
    <mergeCell ref="E117:J117"/>
    <mergeCell ref="K117:M117"/>
    <mergeCell ref="N117:Q117"/>
    <mergeCell ref="A118:D118"/>
    <mergeCell ref="E118:J118"/>
    <mergeCell ref="K118:M118"/>
    <mergeCell ref="N118:Q118"/>
    <mergeCell ref="A119:F119"/>
    <mergeCell ref="G119:H119"/>
    <mergeCell ref="K119:L119"/>
    <mergeCell ref="M119:O119"/>
    <mergeCell ref="P120:Q120"/>
    <mergeCell ref="A121:C121"/>
    <mergeCell ref="D121:E121"/>
    <mergeCell ref="F121:G121"/>
    <mergeCell ref="H121:I121"/>
    <mergeCell ref="J121:K121"/>
    <mergeCell ref="L121:M121"/>
    <mergeCell ref="N121:O121"/>
    <mergeCell ref="P121:Q121"/>
    <mergeCell ref="A122:C122"/>
    <mergeCell ref="D122:E122"/>
    <mergeCell ref="F122:G122"/>
    <mergeCell ref="H122:I122"/>
    <mergeCell ref="J122:K122"/>
    <mergeCell ref="L122:M122"/>
    <mergeCell ref="N122:O122"/>
    <mergeCell ref="P122:Q122"/>
    <mergeCell ref="B123:C123"/>
    <mergeCell ref="D123:E123"/>
    <mergeCell ref="F123:G123"/>
    <mergeCell ref="H123:I123"/>
    <mergeCell ref="J123:K123"/>
    <mergeCell ref="L123:M123"/>
    <mergeCell ref="N123:O123"/>
    <mergeCell ref="P123:Q123"/>
    <mergeCell ref="B124:C124"/>
    <mergeCell ref="D124:E124"/>
    <mergeCell ref="F124:G124"/>
    <mergeCell ref="H124:I124"/>
    <mergeCell ref="J124:K124"/>
    <mergeCell ref="L124:M124"/>
    <mergeCell ref="N124:O124"/>
    <mergeCell ref="P124:Q124"/>
    <mergeCell ref="B125:C125"/>
    <mergeCell ref="D125:E125"/>
    <mergeCell ref="F125:G125"/>
    <mergeCell ref="H125:I125"/>
    <mergeCell ref="J125:K125"/>
    <mergeCell ref="L125:M125"/>
    <mergeCell ref="N125:O125"/>
    <mergeCell ref="P125:Q125"/>
    <mergeCell ref="A126:E126"/>
    <mergeCell ref="H126:L126"/>
    <mergeCell ref="A127:D127"/>
    <mergeCell ref="E127:J127"/>
    <mergeCell ref="K127:M127"/>
    <mergeCell ref="N127:Q127"/>
    <mergeCell ref="A128:D128"/>
    <mergeCell ref="E128:J128"/>
    <mergeCell ref="K128:M128"/>
    <mergeCell ref="N128:Q128"/>
    <mergeCell ref="A129:F129"/>
    <mergeCell ref="G129:H129"/>
    <mergeCell ref="K129:L129"/>
    <mergeCell ref="M129:O129"/>
    <mergeCell ref="P130:Q130"/>
    <mergeCell ref="A131:C131"/>
    <mergeCell ref="D131:E131"/>
    <mergeCell ref="F131:G131"/>
    <mergeCell ref="H131:I131"/>
    <mergeCell ref="J131:K131"/>
    <mergeCell ref="L131:M131"/>
    <mergeCell ref="N131:O131"/>
    <mergeCell ref="P131:Q131"/>
    <mergeCell ref="A132:C132"/>
    <mergeCell ref="D132:E132"/>
    <mergeCell ref="F132:G132"/>
    <mergeCell ref="H132:I132"/>
    <mergeCell ref="J132:K132"/>
    <mergeCell ref="L132:M132"/>
    <mergeCell ref="N132:O132"/>
    <mergeCell ref="P132:Q132"/>
    <mergeCell ref="B133:C133"/>
    <mergeCell ref="D133:E133"/>
    <mergeCell ref="F133:G133"/>
    <mergeCell ref="H133:I133"/>
    <mergeCell ref="J133:K133"/>
    <mergeCell ref="L133:M133"/>
    <mergeCell ref="N133:O133"/>
    <mergeCell ref="P133:Q133"/>
    <mergeCell ref="B134:C134"/>
    <mergeCell ref="D134:E134"/>
    <mergeCell ref="F134:G134"/>
    <mergeCell ref="H134:I134"/>
    <mergeCell ref="J134:K134"/>
    <mergeCell ref="L134:M134"/>
    <mergeCell ref="N134:O134"/>
    <mergeCell ref="P134:Q134"/>
    <mergeCell ref="B135:C135"/>
    <mergeCell ref="D135:E135"/>
    <mergeCell ref="F135:G135"/>
    <mergeCell ref="H135:I135"/>
    <mergeCell ref="J135:K135"/>
    <mergeCell ref="L135:M135"/>
    <mergeCell ref="N135:O135"/>
    <mergeCell ref="P135:Q135"/>
    <mergeCell ref="A136:E136"/>
    <mergeCell ref="H136:L136"/>
    <mergeCell ref="A137:D137"/>
    <mergeCell ref="E137:J137"/>
    <mergeCell ref="K137:M137"/>
    <mergeCell ref="N137:Q137"/>
    <mergeCell ref="A138:D138"/>
    <mergeCell ref="E138:J138"/>
    <mergeCell ref="K138:M138"/>
    <mergeCell ref="N138:Q138"/>
    <mergeCell ref="A139:F139"/>
    <mergeCell ref="G139:H139"/>
    <mergeCell ref="K139:L139"/>
    <mergeCell ref="M139:O139"/>
    <mergeCell ref="P140:Q140"/>
    <mergeCell ref="A141:C141"/>
    <mergeCell ref="D141:E141"/>
    <mergeCell ref="F141:G141"/>
    <mergeCell ref="H141:I141"/>
    <mergeCell ref="J141:K141"/>
    <mergeCell ref="L141:M141"/>
    <mergeCell ref="N141:O141"/>
    <mergeCell ref="P141:Q141"/>
    <mergeCell ref="A142:C142"/>
    <mergeCell ref="D142:E142"/>
    <mergeCell ref="F142:G142"/>
    <mergeCell ref="H142:I142"/>
    <mergeCell ref="J142:K142"/>
    <mergeCell ref="L142:M142"/>
    <mergeCell ref="N142:O142"/>
    <mergeCell ref="P142:Q142"/>
    <mergeCell ref="B143:C143"/>
    <mergeCell ref="D143:E143"/>
    <mergeCell ref="F143:G143"/>
    <mergeCell ref="H143:I143"/>
    <mergeCell ref="J143:K143"/>
    <mergeCell ref="L143:M143"/>
    <mergeCell ref="N143:O143"/>
    <mergeCell ref="P143:Q143"/>
    <mergeCell ref="B144:C144"/>
    <mergeCell ref="D144:E144"/>
    <mergeCell ref="F144:G144"/>
    <mergeCell ref="H144:I144"/>
    <mergeCell ref="J144:K144"/>
    <mergeCell ref="L144:M144"/>
    <mergeCell ref="N144:O144"/>
    <mergeCell ref="P144:Q144"/>
    <mergeCell ref="B145:C145"/>
    <mergeCell ref="D145:E145"/>
    <mergeCell ref="F145:G145"/>
    <mergeCell ref="H145:I145"/>
    <mergeCell ref="J145:K145"/>
    <mergeCell ref="L145:M145"/>
    <mergeCell ref="N145:O145"/>
    <mergeCell ref="P145:Q145"/>
    <mergeCell ref="A146:E146"/>
    <mergeCell ref="H146:L146"/>
    <mergeCell ref="A147:D147"/>
    <mergeCell ref="E147:J147"/>
    <mergeCell ref="K147:M147"/>
    <mergeCell ref="N147:Q147"/>
    <mergeCell ref="A148:D148"/>
    <mergeCell ref="E148:J148"/>
    <mergeCell ref="K148:M148"/>
    <mergeCell ref="N148:Q148"/>
    <mergeCell ref="A149:F149"/>
    <mergeCell ref="G149:H149"/>
    <mergeCell ref="K149:L149"/>
    <mergeCell ref="M149:O149"/>
    <mergeCell ref="P150:Q150"/>
    <mergeCell ref="A151:C151"/>
    <mergeCell ref="D151:E151"/>
    <mergeCell ref="F151:G151"/>
    <mergeCell ref="H151:I151"/>
    <mergeCell ref="J151:K151"/>
    <mergeCell ref="L151:M151"/>
    <mergeCell ref="N151:O151"/>
    <mergeCell ref="P151:Q151"/>
    <mergeCell ref="A152:C152"/>
    <mergeCell ref="D152:E152"/>
    <mergeCell ref="F152:G152"/>
    <mergeCell ref="H152:I152"/>
    <mergeCell ref="J152:K152"/>
    <mergeCell ref="L152:M152"/>
    <mergeCell ref="N152:O152"/>
    <mergeCell ref="P152:Q152"/>
    <mergeCell ref="B153:C153"/>
    <mergeCell ref="D153:E153"/>
    <mergeCell ref="F153:G153"/>
    <mergeCell ref="H153:I153"/>
    <mergeCell ref="J153:K153"/>
    <mergeCell ref="L153:M153"/>
    <mergeCell ref="N153:O153"/>
    <mergeCell ref="P153:Q153"/>
    <mergeCell ref="B154:C154"/>
    <mergeCell ref="D154:E154"/>
    <mergeCell ref="F154:G154"/>
    <mergeCell ref="H154:I154"/>
    <mergeCell ref="J154:K154"/>
    <mergeCell ref="L154:M154"/>
    <mergeCell ref="N154:O154"/>
    <mergeCell ref="P154:Q154"/>
    <mergeCell ref="B155:C155"/>
    <mergeCell ref="D155:E155"/>
    <mergeCell ref="F155:G155"/>
    <mergeCell ref="H155:I155"/>
    <mergeCell ref="J155:K155"/>
    <mergeCell ref="L155:M155"/>
    <mergeCell ref="N155:O155"/>
    <mergeCell ref="P155:Q155"/>
    <mergeCell ref="A156:E156"/>
    <mergeCell ref="H156:L156"/>
    <mergeCell ref="A157:D157"/>
    <mergeCell ref="E157:J157"/>
    <mergeCell ref="K157:M157"/>
    <mergeCell ref="N157:Q157"/>
    <mergeCell ref="A158:D158"/>
    <mergeCell ref="E158:J158"/>
    <mergeCell ref="K158:M158"/>
    <mergeCell ref="N158:Q158"/>
    <mergeCell ref="A159:F159"/>
    <mergeCell ref="G159:H159"/>
    <mergeCell ref="K159:L159"/>
    <mergeCell ref="M159:O159"/>
    <mergeCell ref="P160:Q160"/>
    <mergeCell ref="A161:C161"/>
    <mergeCell ref="D161:E161"/>
    <mergeCell ref="F161:G161"/>
    <mergeCell ref="H161:I161"/>
    <mergeCell ref="J161:K161"/>
    <mergeCell ref="L161:M161"/>
    <mergeCell ref="N161:O161"/>
    <mergeCell ref="P161:Q161"/>
    <mergeCell ref="A162:C162"/>
    <mergeCell ref="D162:E162"/>
    <mergeCell ref="F162:G162"/>
    <mergeCell ref="H162:I162"/>
    <mergeCell ref="J162:K162"/>
    <mergeCell ref="L162:M162"/>
    <mergeCell ref="N162:O162"/>
    <mergeCell ref="P162:Q162"/>
    <mergeCell ref="B163:C163"/>
    <mergeCell ref="D163:E163"/>
    <mergeCell ref="F163:G163"/>
    <mergeCell ref="H163:I163"/>
    <mergeCell ref="J163:K163"/>
    <mergeCell ref="L163:M163"/>
    <mergeCell ref="N163:O163"/>
    <mergeCell ref="P163:Q163"/>
    <mergeCell ref="B164:C164"/>
    <mergeCell ref="D164:E164"/>
    <mergeCell ref="F164:G164"/>
    <mergeCell ref="H164:I164"/>
    <mergeCell ref="J164:K164"/>
    <mergeCell ref="L164:M164"/>
    <mergeCell ref="N164:O164"/>
    <mergeCell ref="P164:Q164"/>
    <mergeCell ref="B165:C165"/>
    <mergeCell ref="D165:E165"/>
    <mergeCell ref="F165:G165"/>
    <mergeCell ref="H165:I165"/>
    <mergeCell ref="J165:K165"/>
    <mergeCell ref="L165:M165"/>
    <mergeCell ref="N165:O165"/>
    <mergeCell ref="P165:Q165"/>
    <mergeCell ref="A166:E166"/>
    <mergeCell ref="H166:L166"/>
    <mergeCell ref="A167:D167"/>
    <mergeCell ref="E167:J167"/>
    <mergeCell ref="K167:M167"/>
    <mergeCell ref="N167:Q167"/>
    <mergeCell ref="A168:D168"/>
    <mergeCell ref="E168:J168"/>
    <mergeCell ref="K168:M168"/>
    <mergeCell ref="N168:Q168"/>
    <mergeCell ref="A169:F169"/>
    <mergeCell ref="G169:H169"/>
    <mergeCell ref="K169:L169"/>
    <mergeCell ref="M169:O169"/>
    <mergeCell ref="P170:Q170"/>
    <mergeCell ref="A171:C171"/>
    <mergeCell ref="D171:E171"/>
    <mergeCell ref="F171:G171"/>
    <mergeCell ref="H171:I171"/>
    <mergeCell ref="J171:K171"/>
    <mergeCell ref="L171:M171"/>
    <mergeCell ref="N171:O171"/>
    <mergeCell ref="P171:Q171"/>
    <mergeCell ref="A172:C172"/>
    <mergeCell ref="D172:E172"/>
    <mergeCell ref="F172:G172"/>
    <mergeCell ref="H172:I172"/>
    <mergeCell ref="J172:K172"/>
    <mergeCell ref="L172:M172"/>
    <mergeCell ref="N172:O172"/>
    <mergeCell ref="P172:Q172"/>
    <mergeCell ref="B173:C173"/>
    <mergeCell ref="D173:E173"/>
    <mergeCell ref="F173:G173"/>
    <mergeCell ref="H173:I173"/>
    <mergeCell ref="J173:K173"/>
    <mergeCell ref="L173:M173"/>
    <mergeCell ref="N173:O173"/>
    <mergeCell ref="P173:Q173"/>
    <mergeCell ref="B174:C174"/>
    <mergeCell ref="D174:E174"/>
    <mergeCell ref="F174:G174"/>
    <mergeCell ref="H174:I174"/>
    <mergeCell ref="J174:K174"/>
    <mergeCell ref="L174:M174"/>
    <mergeCell ref="N174:O174"/>
    <mergeCell ref="P174:Q174"/>
    <mergeCell ref="B175:C175"/>
    <mergeCell ref="D175:E175"/>
    <mergeCell ref="F175:G175"/>
    <mergeCell ref="H175:I175"/>
    <mergeCell ref="J175:K175"/>
    <mergeCell ref="L175:M175"/>
    <mergeCell ref="N175:O175"/>
    <mergeCell ref="P175:Q175"/>
    <mergeCell ref="A176:E176"/>
    <mergeCell ref="H176:L176"/>
    <mergeCell ref="A177:D177"/>
    <mergeCell ref="E177:J177"/>
    <mergeCell ref="K177:M177"/>
    <mergeCell ref="N177:Q177"/>
    <mergeCell ref="A178:D178"/>
    <mergeCell ref="E178:J178"/>
    <mergeCell ref="K178:M178"/>
    <mergeCell ref="N178:Q178"/>
    <mergeCell ref="A179:F179"/>
    <mergeCell ref="G179:H179"/>
    <mergeCell ref="K179:L179"/>
    <mergeCell ref="M179:O179"/>
    <mergeCell ref="P180:Q180"/>
    <mergeCell ref="A181:C181"/>
    <mergeCell ref="D181:E181"/>
    <mergeCell ref="F181:G181"/>
    <mergeCell ref="H181:I181"/>
    <mergeCell ref="J181:K181"/>
    <mergeCell ref="L181:M181"/>
    <mergeCell ref="N181:O181"/>
    <mergeCell ref="P181:Q181"/>
    <mergeCell ref="A182:C182"/>
    <mergeCell ref="D182:E182"/>
    <mergeCell ref="F182:G182"/>
    <mergeCell ref="H182:I182"/>
    <mergeCell ref="J182:K182"/>
    <mergeCell ref="L182:M182"/>
    <mergeCell ref="N182:O182"/>
    <mergeCell ref="P182:Q182"/>
    <mergeCell ref="B183:C183"/>
    <mergeCell ref="D183:E183"/>
    <mergeCell ref="F183:G183"/>
    <mergeCell ref="H183:I183"/>
    <mergeCell ref="J183:K183"/>
    <mergeCell ref="L183:M183"/>
    <mergeCell ref="N183:O183"/>
    <mergeCell ref="P183:Q183"/>
    <mergeCell ref="B184:C184"/>
    <mergeCell ref="D184:E184"/>
    <mergeCell ref="F184:G184"/>
    <mergeCell ref="H184:I184"/>
    <mergeCell ref="J184:K184"/>
    <mergeCell ref="L184:M184"/>
    <mergeCell ref="N184:O184"/>
    <mergeCell ref="P184:Q184"/>
    <mergeCell ref="B185:C185"/>
    <mergeCell ref="D185:E185"/>
    <mergeCell ref="F185:G185"/>
    <mergeCell ref="H185:I185"/>
    <mergeCell ref="J185:K185"/>
    <mergeCell ref="L185:M185"/>
    <mergeCell ref="N185:O185"/>
    <mergeCell ref="P185:Q185"/>
    <mergeCell ref="A186:E186"/>
    <mergeCell ref="H186:L186"/>
    <mergeCell ref="A187:D187"/>
    <mergeCell ref="E187:J187"/>
    <mergeCell ref="K187:M187"/>
    <mergeCell ref="N187:Q187"/>
    <mergeCell ref="A188:D188"/>
    <mergeCell ref="E188:J188"/>
    <mergeCell ref="K188:M188"/>
    <mergeCell ref="N188:Q188"/>
    <mergeCell ref="A189:F189"/>
    <mergeCell ref="G189:H189"/>
    <mergeCell ref="K189:L189"/>
    <mergeCell ref="M189:O189"/>
    <mergeCell ref="P190:Q190"/>
    <mergeCell ref="A191:C191"/>
    <mergeCell ref="D191:E191"/>
    <mergeCell ref="F191:G191"/>
    <mergeCell ref="H191:I191"/>
    <mergeCell ref="J191:K191"/>
    <mergeCell ref="L191:M191"/>
    <mergeCell ref="N191:O191"/>
    <mergeCell ref="P191:Q191"/>
    <mergeCell ref="A192:C192"/>
    <mergeCell ref="D192:E192"/>
    <mergeCell ref="F192:G192"/>
    <mergeCell ref="H192:I192"/>
    <mergeCell ref="J192:K192"/>
    <mergeCell ref="L192:M192"/>
    <mergeCell ref="N192:O192"/>
    <mergeCell ref="P192:Q192"/>
    <mergeCell ref="B193:C193"/>
    <mergeCell ref="D193:E193"/>
    <mergeCell ref="F193:G193"/>
    <mergeCell ref="H193:I193"/>
    <mergeCell ref="J193:K193"/>
    <mergeCell ref="L193:M193"/>
    <mergeCell ref="N193:O193"/>
    <mergeCell ref="P193:Q193"/>
    <mergeCell ref="B194:C194"/>
    <mergeCell ref="D194:E194"/>
    <mergeCell ref="F194:G194"/>
    <mergeCell ref="H194:I194"/>
    <mergeCell ref="J194:K194"/>
    <mergeCell ref="L194:M194"/>
    <mergeCell ref="N194:O194"/>
    <mergeCell ref="P194:Q194"/>
    <mergeCell ref="B195:C195"/>
    <mergeCell ref="D195:E195"/>
    <mergeCell ref="F195:G195"/>
    <mergeCell ref="H195:I195"/>
    <mergeCell ref="J195:K195"/>
    <mergeCell ref="L195:M195"/>
    <mergeCell ref="N195:O195"/>
    <mergeCell ref="P195:Q195"/>
    <mergeCell ref="A196:E196"/>
    <mergeCell ref="H196:L196"/>
    <mergeCell ref="A197:D197"/>
    <mergeCell ref="E197:J197"/>
    <mergeCell ref="K197:M197"/>
    <mergeCell ref="N197:Q197"/>
    <mergeCell ref="A198:D198"/>
    <mergeCell ref="E198:J198"/>
    <mergeCell ref="K198:M198"/>
    <mergeCell ref="N198:Q198"/>
    <mergeCell ref="A199:F199"/>
    <mergeCell ref="G199:H199"/>
    <mergeCell ref="K199:L199"/>
    <mergeCell ref="M199:O199"/>
    <mergeCell ref="A200:Q200"/>
    <mergeCell ref="A210:B210"/>
    <mergeCell ref="C210:D210"/>
    <mergeCell ref="A211:B211"/>
    <mergeCell ref="C211:D211"/>
    <mergeCell ref="A212:B212"/>
    <mergeCell ref="C212:D212"/>
    <mergeCell ref="A213:B213"/>
    <mergeCell ref="C213:D213"/>
    <mergeCell ref="A214:B214"/>
    <mergeCell ref="C214:D214"/>
    <mergeCell ref="A215:B215"/>
    <mergeCell ref="C215:D215"/>
    <mergeCell ref="A216:B216"/>
    <mergeCell ref="C216:D216"/>
    <mergeCell ref="A217:B217"/>
    <mergeCell ref="C217:D217"/>
    <mergeCell ref="A9:B14"/>
    <mergeCell ref="C10:E11"/>
    <mergeCell ref="K10:M11"/>
    <mergeCell ref="N10:Q11"/>
  </mergeCells>
  <phoneticPr fontId="2"/>
  <dataValidations count="1">
    <dataValidation type="list" allowBlank="1" showDropDown="0" showInputMessage="1" showErrorMessage="1" sqref="A211:A217">
      <formula1>"○"</formula1>
    </dataValidation>
  </dataValidations>
  <printOptions horizontalCentered="1"/>
  <pageMargins left="0.47244094488188976" right="0.39370078740157483" top="0.59055118110236227" bottom="0.39370078740157483" header="0.19685039370078741" footer="0.19685039370078741"/>
  <pageSetup paperSize="9" scale="86" fitToWidth="1" fitToHeight="1" orientation="portrait" usePrinterDefaults="1" r:id="rId1"/>
  <headerFooter alignWithMargins="0">
    <oddFooter>&amp;C&amp;12&amp;P／&amp;N</oddFooter>
  </headerFooter>
  <rowBreaks count="3" manualBreakCount="3">
    <brk id="59" max="16" man="1"/>
    <brk id="119" max="16" man="1"/>
    <brk id="17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34"/>
  </sheetPr>
  <dimension ref="A1:R218"/>
  <sheetViews>
    <sheetView showZeros="0" view="pageBreakPreview" zoomScaleSheetLayoutView="100" workbookViewId="0">
      <selection sqref="A1:O1"/>
    </sheetView>
  </sheetViews>
  <sheetFormatPr defaultColWidth="8" defaultRowHeight="12"/>
  <cols>
    <col min="1" max="2" width="2.6640625" style="1" customWidth="1"/>
    <col min="3" max="3" width="12.6640625" style="1" customWidth="1"/>
    <col min="4" max="15" width="5.77734375" style="1" customWidth="1"/>
    <col min="16" max="17" width="6.109375" style="1" customWidth="1"/>
    <col min="18" max="16384" width="8" style="1"/>
  </cols>
  <sheetData>
    <row r="1" spans="1:17" ht="24" customHeight="1">
      <c r="A1" s="7" t="s">
        <v>31</v>
      </c>
      <c r="B1" s="7"/>
      <c r="C1" s="56"/>
      <c r="D1" s="56"/>
      <c r="E1" s="56"/>
      <c r="F1" s="56"/>
      <c r="G1" s="56"/>
      <c r="H1" s="56"/>
      <c r="I1" s="56"/>
      <c r="J1" s="56"/>
      <c r="K1" s="56"/>
      <c r="L1" s="56"/>
      <c r="M1" s="56"/>
      <c r="N1" s="56"/>
      <c r="O1" s="56"/>
      <c r="P1" s="56"/>
      <c r="Q1" s="128" t="s">
        <v>49</v>
      </c>
    </row>
    <row r="2" spans="1:17" ht="19.5" customHeight="1">
      <c r="L2" s="113" t="s">
        <v>165</v>
      </c>
      <c r="M2" s="113"/>
      <c r="N2" s="113"/>
      <c r="O2" s="113"/>
      <c r="P2" s="127"/>
    </row>
    <row r="3" spans="1:17" ht="19.5" customHeight="1">
      <c r="C3" s="8" t="s">
        <v>138</v>
      </c>
      <c r="D3" s="8"/>
      <c r="E3" s="8"/>
      <c r="F3" s="8"/>
      <c r="G3" s="8"/>
    </row>
    <row r="4" spans="1:17" ht="19.5" customHeight="1">
      <c r="J4" s="8" t="s">
        <v>3</v>
      </c>
      <c r="K4" s="8"/>
      <c r="L4" s="3" t="s">
        <v>52</v>
      </c>
    </row>
    <row r="5" spans="1:17" ht="19.5" customHeight="1">
      <c r="J5" s="8" t="s">
        <v>7</v>
      </c>
      <c r="K5" s="8"/>
      <c r="L5" s="8" t="s">
        <v>37</v>
      </c>
    </row>
    <row r="6" spans="1:17" ht="19.5" customHeight="1">
      <c r="J6" s="1" t="s">
        <v>48</v>
      </c>
      <c r="L6" s="1" t="s">
        <v>53</v>
      </c>
      <c r="P6" s="170" t="s">
        <v>29</v>
      </c>
      <c r="Q6" s="139"/>
    </row>
    <row r="7" spans="1:17" ht="19.5" customHeight="1">
      <c r="A7" s="8" t="s">
        <v>41</v>
      </c>
      <c r="B7" s="8"/>
      <c r="C7" s="8"/>
      <c r="D7" s="8"/>
      <c r="E7" s="8"/>
      <c r="F7" s="8"/>
      <c r="G7" s="8"/>
      <c r="H7" s="8"/>
      <c r="I7" s="8"/>
      <c r="J7" s="8"/>
      <c r="K7" s="8"/>
      <c r="L7" s="8"/>
      <c r="M7" s="8"/>
      <c r="N7" s="8"/>
      <c r="O7" s="8"/>
      <c r="P7" s="8"/>
    </row>
    <row r="8" spans="1:17" ht="5.25" customHeight="1"/>
    <row r="9" spans="1:17" ht="22.5" customHeight="1">
      <c r="A9" s="9" t="s">
        <v>14</v>
      </c>
      <c r="B9" s="32"/>
      <c r="C9" s="57" t="s">
        <v>12</v>
      </c>
      <c r="D9" s="57"/>
      <c r="E9" s="57"/>
      <c r="F9" s="93" t="s">
        <v>70</v>
      </c>
      <c r="G9" s="100"/>
      <c r="H9" s="100"/>
      <c r="I9" s="100"/>
      <c r="J9" s="100"/>
      <c r="K9" s="100"/>
      <c r="L9" s="100"/>
      <c r="M9" s="100"/>
      <c r="N9" s="100"/>
      <c r="O9" s="100"/>
      <c r="P9" s="100"/>
      <c r="Q9" s="140"/>
    </row>
    <row r="10" spans="1:17" ht="12" customHeight="1">
      <c r="A10" s="10"/>
      <c r="B10" s="33"/>
      <c r="C10" s="58" t="s">
        <v>18</v>
      </c>
      <c r="D10" s="70"/>
      <c r="E10" s="84"/>
      <c r="F10" s="94" t="s">
        <v>42</v>
      </c>
      <c r="G10" s="101" t="s">
        <v>161</v>
      </c>
      <c r="H10" s="101"/>
      <c r="I10" s="101"/>
      <c r="J10" s="109"/>
      <c r="K10" s="58" t="s">
        <v>10</v>
      </c>
      <c r="L10" s="70"/>
      <c r="M10" s="84"/>
      <c r="N10" s="58" t="s">
        <v>22</v>
      </c>
      <c r="O10" s="70"/>
      <c r="P10" s="70"/>
      <c r="Q10" s="84"/>
    </row>
    <row r="11" spans="1:17" ht="12" customHeight="1">
      <c r="A11" s="10"/>
      <c r="B11" s="33"/>
      <c r="C11" s="59"/>
      <c r="D11" s="71"/>
      <c r="E11" s="85"/>
      <c r="F11" s="95" t="s">
        <v>44</v>
      </c>
      <c r="G11" s="102" t="s">
        <v>161</v>
      </c>
      <c r="H11" s="102"/>
      <c r="I11" s="102"/>
      <c r="J11" s="110"/>
      <c r="K11" s="59"/>
      <c r="L11" s="71"/>
      <c r="M11" s="85"/>
      <c r="N11" s="59"/>
      <c r="O11" s="71"/>
      <c r="P11" s="71"/>
      <c r="Q11" s="85"/>
    </row>
    <row r="12" spans="1:17" ht="22.5" customHeight="1">
      <c r="A12" s="10"/>
      <c r="B12" s="33"/>
      <c r="C12" s="57" t="s">
        <v>15</v>
      </c>
      <c r="D12" s="57"/>
      <c r="E12" s="57"/>
      <c r="F12" s="96" t="s">
        <v>5</v>
      </c>
      <c r="G12" s="96"/>
      <c r="H12" s="96"/>
      <c r="I12" s="96"/>
      <c r="J12" s="96"/>
      <c r="K12" s="96"/>
      <c r="L12" s="96"/>
      <c r="M12" s="96"/>
      <c r="N12" s="96"/>
      <c r="O12" s="96"/>
      <c r="P12" s="96"/>
      <c r="Q12" s="96"/>
    </row>
    <row r="13" spans="1:17" ht="22.5" customHeight="1">
      <c r="A13" s="10"/>
      <c r="B13" s="33"/>
      <c r="C13" s="57" t="s">
        <v>20</v>
      </c>
      <c r="D13" s="57"/>
      <c r="E13" s="57"/>
      <c r="F13" s="96" t="s">
        <v>71</v>
      </c>
      <c r="G13" s="96"/>
      <c r="H13" s="96"/>
      <c r="I13" s="96"/>
      <c r="J13" s="96"/>
      <c r="K13" s="96"/>
      <c r="L13" s="96"/>
      <c r="M13" s="96"/>
      <c r="N13" s="96"/>
      <c r="O13" s="96"/>
      <c r="P13" s="96"/>
      <c r="Q13" s="96"/>
    </row>
    <row r="14" spans="1:17" ht="22.5" customHeight="1">
      <c r="A14" s="11"/>
      <c r="B14" s="34"/>
      <c r="C14" s="60" t="s">
        <v>57</v>
      </c>
      <c r="D14" s="60"/>
      <c r="E14" s="60"/>
      <c r="F14" s="97" t="s">
        <v>86</v>
      </c>
      <c r="G14" s="97"/>
      <c r="H14" s="97"/>
      <c r="I14" s="97"/>
      <c r="J14" s="97"/>
      <c r="K14" s="97"/>
      <c r="L14" s="97"/>
      <c r="M14" s="97"/>
      <c r="N14" s="97"/>
      <c r="O14" s="97"/>
      <c r="P14" s="97"/>
      <c r="Q14" s="97"/>
    </row>
    <row r="15" spans="1:17" ht="24" customHeight="1">
      <c r="A15" s="12" t="s">
        <v>1</v>
      </c>
      <c r="B15" s="35"/>
      <c r="C15" s="61"/>
      <c r="D15" s="72">
        <v>28</v>
      </c>
      <c r="E15" s="72" t="s">
        <v>32</v>
      </c>
      <c r="F15" s="98" t="s">
        <v>34</v>
      </c>
      <c r="G15" s="165"/>
      <c r="H15" s="12" t="s">
        <v>36</v>
      </c>
      <c r="I15" s="61"/>
      <c r="J15" s="46" t="s">
        <v>166</v>
      </c>
      <c r="K15" s="46"/>
      <c r="L15" s="46"/>
      <c r="M15" s="46"/>
      <c r="N15" s="46"/>
      <c r="O15" s="46"/>
      <c r="P15" s="46"/>
      <c r="Q15" s="81"/>
    </row>
    <row r="16" spans="1:17" s="2" customFormat="1" ht="18" customHeight="1">
      <c r="A16" s="13" t="s">
        <v>175</v>
      </c>
      <c r="B16" s="36"/>
      <c r="C16" s="36"/>
      <c r="D16" s="36"/>
      <c r="E16" s="36"/>
      <c r="F16" s="36"/>
      <c r="G16" s="36"/>
      <c r="H16" s="36"/>
      <c r="I16" s="36"/>
      <c r="J16" s="36"/>
      <c r="K16" s="36"/>
      <c r="L16" s="36"/>
      <c r="M16" s="36"/>
      <c r="N16" s="36"/>
      <c r="O16" s="36"/>
      <c r="P16" s="36"/>
      <c r="Q16" s="141"/>
    </row>
    <row r="17" spans="1:17" ht="18" customHeight="1">
      <c r="A17" s="14" t="s">
        <v>51</v>
      </c>
      <c r="B17" s="37"/>
      <c r="C17" s="62"/>
      <c r="D17" s="73" t="s">
        <v>167</v>
      </c>
      <c r="E17" s="86"/>
      <c r="F17" s="73" t="s">
        <v>168</v>
      </c>
      <c r="G17" s="86"/>
      <c r="H17" s="73" t="s">
        <v>169</v>
      </c>
      <c r="I17" s="86"/>
      <c r="J17" s="73" t="s">
        <v>62</v>
      </c>
      <c r="K17" s="86"/>
      <c r="L17" s="73" t="s">
        <v>76</v>
      </c>
      <c r="M17" s="86"/>
      <c r="N17" s="73" t="s">
        <v>4</v>
      </c>
      <c r="O17" s="86"/>
      <c r="P17" s="129" t="s">
        <v>23</v>
      </c>
      <c r="Q17" s="142"/>
    </row>
    <row r="18" spans="1:17" ht="18" customHeight="1">
      <c r="A18" s="15" t="s">
        <v>24</v>
      </c>
      <c r="B18" s="38"/>
      <c r="C18" s="63"/>
      <c r="D18" s="74">
        <v>45</v>
      </c>
      <c r="E18" s="74"/>
      <c r="F18" s="74">
        <v>45</v>
      </c>
      <c r="G18" s="74"/>
      <c r="H18" s="74">
        <v>45</v>
      </c>
      <c r="I18" s="74"/>
      <c r="J18" s="74">
        <v>45</v>
      </c>
      <c r="K18" s="74"/>
      <c r="L18" s="74">
        <v>45</v>
      </c>
      <c r="M18" s="74"/>
      <c r="N18" s="74">
        <v>45</v>
      </c>
      <c r="O18" s="120"/>
      <c r="P18" s="130">
        <f>SUM(D18:O18)</f>
        <v>270</v>
      </c>
      <c r="Q18" s="143"/>
    </row>
    <row r="19" spans="1:17" s="3" customFormat="1" ht="18" customHeight="1">
      <c r="A19" s="16" t="s">
        <v>114</v>
      </c>
      <c r="B19" s="39"/>
      <c r="C19" s="64"/>
      <c r="D19" s="75">
        <v>8</v>
      </c>
      <c r="E19" s="75"/>
      <c r="F19" s="75">
        <v>8</v>
      </c>
      <c r="G19" s="75"/>
      <c r="H19" s="75">
        <v>8</v>
      </c>
      <c r="I19" s="75"/>
      <c r="J19" s="75">
        <v>8</v>
      </c>
      <c r="K19" s="75"/>
      <c r="L19" s="75">
        <v>8</v>
      </c>
      <c r="M19" s="75"/>
      <c r="N19" s="75">
        <v>8</v>
      </c>
      <c r="O19" s="75"/>
      <c r="P19" s="131">
        <f>SUM(D19:O19)</f>
        <v>48</v>
      </c>
      <c r="Q19" s="144"/>
    </row>
    <row r="20" spans="1:17" s="4" customFormat="1" ht="15.75" customHeight="1">
      <c r="A20" s="17" t="s">
        <v>176</v>
      </c>
      <c r="B20" s="40"/>
      <c r="C20" s="40"/>
      <c r="D20" s="40"/>
      <c r="E20" s="40"/>
      <c r="F20" s="40"/>
      <c r="G20" s="40"/>
      <c r="H20" s="40"/>
      <c r="I20" s="40"/>
      <c r="J20" s="40"/>
      <c r="K20" s="40"/>
      <c r="L20" s="40"/>
      <c r="M20" s="40"/>
      <c r="N20" s="40"/>
      <c r="O20" s="40"/>
      <c r="P20" s="132" t="s">
        <v>23</v>
      </c>
      <c r="Q20" s="145"/>
    </row>
    <row r="21" spans="1:17" ht="15.75" customHeight="1">
      <c r="A21" s="18" t="s">
        <v>24</v>
      </c>
      <c r="B21" s="41"/>
      <c r="C21" s="65"/>
      <c r="D21" s="76">
        <v>31</v>
      </c>
      <c r="E21" s="76"/>
      <c r="F21" s="76">
        <v>31</v>
      </c>
      <c r="G21" s="76"/>
      <c r="H21" s="76">
        <v>30</v>
      </c>
      <c r="I21" s="76"/>
      <c r="J21" s="76">
        <v>32</v>
      </c>
      <c r="K21" s="76"/>
      <c r="L21" s="76">
        <v>32</v>
      </c>
      <c r="M21" s="76"/>
      <c r="N21" s="76">
        <v>35</v>
      </c>
      <c r="O21" s="121"/>
      <c r="P21" s="133">
        <f>SUM(D21:O21)</f>
        <v>191</v>
      </c>
      <c r="Q21" s="143"/>
    </row>
    <row r="22" spans="1:17" ht="15.75" customHeight="1">
      <c r="A22" s="19" t="s">
        <v>114</v>
      </c>
      <c r="B22" s="42"/>
      <c r="C22" s="66"/>
      <c r="D22" s="75">
        <v>3</v>
      </c>
      <c r="E22" s="75"/>
      <c r="F22" s="75">
        <v>3</v>
      </c>
      <c r="G22" s="75"/>
      <c r="H22" s="75">
        <v>3</v>
      </c>
      <c r="I22" s="75"/>
      <c r="J22" s="75">
        <v>3</v>
      </c>
      <c r="K22" s="75"/>
      <c r="L22" s="75">
        <v>3</v>
      </c>
      <c r="M22" s="75"/>
      <c r="N22" s="75">
        <v>3</v>
      </c>
      <c r="O22" s="75"/>
      <c r="P22" s="134">
        <f>SUM(D22:O22)</f>
        <v>18</v>
      </c>
      <c r="Q22" s="146"/>
    </row>
    <row r="23" spans="1:17" ht="15.75" customHeight="1">
      <c r="A23" s="20">
        <v>1</v>
      </c>
      <c r="B23" s="43" t="s">
        <v>89</v>
      </c>
      <c r="C23" s="67"/>
      <c r="D23" s="77">
        <v>26</v>
      </c>
      <c r="E23" s="87"/>
      <c r="F23" s="77">
        <v>26</v>
      </c>
      <c r="G23" s="87"/>
      <c r="H23" s="77">
        <v>26</v>
      </c>
      <c r="I23" s="87"/>
      <c r="J23" s="77">
        <v>27</v>
      </c>
      <c r="K23" s="87"/>
      <c r="L23" s="77">
        <v>28</v>
      </c>
      <c r="M23" s="87"/>
      <c r="N23" s="77">
        <v>28</v>
      </c>
      <c r="O23" s="87"/>
      <c r="P23" s="135">
        <f>SUM(D23:O23)</f>
        <v>161</v>
      </c>
      <c r="Q23" s="147"/>
    </row>
    <row r="24" spans="1:17" ht="15.75" customHeight="1">
      <c r="A24" s="20">
        <v>2</v>
      </c>
      <c r="B24" s="43" t="s">
        <v>90</v>
      </c>
      <c r="C24" s="67"/>
      <c r="D24" s="78">
        <v>2</v>
      </c>
      <c r="E24" s="78"/>
      <c r="F24" s="78">
        <v>2</v>
      </c>
      <c r="G24" s="78"/>
      <c r="H24" s="78">
        <v>2</v>
      </c>
      <c r="I24" s="78"/>
      <c r="J24" s="78">
        <v>2</v>
      </c>
      <c r="K24" s="78"/>
      <c r="L24" s="78">
        <v>1</v>
      </c>
      <c r="M24" s="78"/>
      <c r="N24" s="78">
        <v>1</v>
      </c>
      <c r="O24" s="78"/>
      <c r="P24" s="136">
        <f>SUM(D24:O24)</f>
        <v>10</v>
      </c>
      <c r="Q24" s="143"/>
    </row>
    <row r="25" spans="1:17" ht="15.75" customHeight="1">
      <c r="A25" s="20">
        <v>3</v>
      </c>
      <c r="B25" s="43" t="s">
        <v>91</v>
      </c>
      <c r="C25" s="67"/>
      <c r="D25" s="79">
        <v>1</v>
      </c>
      <c r="E25" s="88"/>
      <c r="F25" s="79">
        <v>1</v>
      </c>
      <c r="G25" s="88"/>
      <c r="H25" s="79">
        <v>0</v>
      </c>
      <c r="I25" s="88"/>
      <c r="J25" s="79">
        <v>0</v>
      </c>
      <c r="K25" s="88"/>
      <c r="L25" s="79">
        <v>1</v>
      </c>
      <c r="M25" s="88"/>
      <c r="N25" s="79">
        <v>1</v>
      </c>
      <c r="O25" s="88"/>
      <c r="P25" s="136">
        <f>SUM(D25:O25)</f>
        <v>4</v>
      </c>
      <c r="Q25" s="148"/>
    </row>
    <row r="26" spans="1:17" s="3" customFormat="1" ht="15.75" customHeight="1">
      <c r="A26" s="21" t="s">
        <v>26</v>
      </c>
      <c r="B26" s="44"/>
      <c r="C26" s="44"/>
      <c r="D26" s="44"/>
      <c r="E26" s="44"/>
      <c r="F26" s="99">
        <v>161</v>
      </c>
      <c r="G26" s="104" t="s">
        <v>30</v>
      </c>
      <c r="H26" s="45" t="s">
        <v>141</v>
      </c>
      <c r="I26" s="107"/>
      <c r="J26" s="107"/>
      <c r="K26" s="107"/>
      <c r="L26" s="107"/>
      <c r="M26" s="115">
        <v>191</v>
      </c>
      <c r="N26" s="118" t="s">
        <v>39</v>
      </c>
      <c r="O26" s="122">
        <f>IF(F26=0,0,ROUNDUP(F26*100/M26,0))</f>
        <v>85</v>
      </c>
      <c r="P26" s="137" t="s">
        <v>47</v>
      </c>
      <c r="Q26" s="149" t="str">
        <f>IF(O26&gt;80,"該","非")</f>
        <v>該</v>
      </c>
    </row>
    <row r="27" spans="1:17" s="3" customFormat="1" ht="15.75" customHeight="1">
      <c r="A27" s="21" t="s">
        <v>25</v>
      </c>
      <c r="B27" s="45"/>
      <c r="C27" s="45"/>
      <c r="D27" s="80"/>
      <c r="E27" s="89" t="s">
        <v>89</v>
      </c>
      <c r="F27" s="89"/>
      <c r="G27" s="89"/>
      <c r="H27" s="89"/>
      <c r="I27" s="89"/>
      <c r="J27" s="89"/>
      <c r="K27" s="111" t="s">
        <v>27</v>
      </c>
      <c r="L27" s="45"/>
      <c r="M27" s="80"/>
      <c r="N27" s="57" t="s">
        <v>93</v>
      </c>
      <c r="O27" s="57"/>
      <c r="P27" s="138"/>
      <c r="Q27" s="150"/>
    </row>
    <row r="28" spans="1:17" s="3" customFormat="1" ht="15.75" customHeight="1">
      <c r="A28" s="22" t="s">
        <v>28</v>
      </c>
      <c r="B28" s="46"/>
      <c r="C28" s="46"/>
      <c r="D28" s="81"/>
      <c r="E28" s="90" t="s">
        <v>59</v>
      </c>
      <c r="F28" s="90"/>
      <c r="G28" s="90"/>
      <c r="H28" s="90"/>
      <c r="I28" s="90"/>
      <c r="J28" s="90"/>
      <c r="K28" s="112" t="s">
        <v>0</v>
      </c>
      <c r="L28" s="112"/>
      <c r="M28" s="112"/>
      <c r="N28" s="119" t="s">
        <v>139</v>
      </c>
      <c r="O28" s="119"/>
      <c r="P28" s="58"/>
      <c r="Q28" s="151"/>
    </row>
    <row r="29" spans="1:17" s="3" customFormat="1" ht="15.75" customHeight="1">
      <c r="A29" s="23" t="s">
        <v>61</v>
      </c>
      <c r="B29" s="47"/>
      <c r="C29" s="47"/>
      <c r="D29" s="47"/>
      <c r="E29" s="47"/>
      <c r="F29" s="47"/>
      <c r="G29" s="166" t="s">
        <v>63</v>
      </c>
      <c r="H29" s="167"/>
      <c r="I29" s="168" t="s">
        <v>117</v>
      </c>
      <c r="J29" s="47" t="s">
        <v>64</v>
      </c>
      <c r="K29" s="106" t="s">
        <v>19</v>
      </c>
      <c r="L29" s="114"/>
      <c r="M29" s="116" t="s">
        <v>65</v>
      </c>
      <c r="N29" s="47"/>
      <c r="O29" s="123"/>
      <c r="P29" s="47" t="s">
        <v>60</v>
      </c>
      <c r="Q29" s="152" t="s">
        <v>66</v>
      </c>
    </row>
    <row r="30" spans="1:17" s="4" customFormat="1" ht="15.75" customHeight="1">
      <c r="A30" s="17" t="s">
        <v>177</v>
      </c>
      <c r="B30" s="40"/>
      <c r="C30" s="40"/>
      <c r="D30" s="40"/>
      <c r="E30" s="40"/>
      <c r="F30" s="40"/>
      <c r="G30" s="40"/>
      <c r="H30" s="40"/>
      <c r="I30" s="40"/>
      <c r="J30" s="40"/>
      <c r="K30" s="40"/>
      <c r="L30" s="40"/>
      <c r="M30" s="40"/>
      <c r="N30" s="40"/>
      <c r="O30" s="40"/>
      <c r="P30" s="132" t="s">
        <v>23</v>
      </c>
      <c r="Q30" s="145"/>
    </row>
    <row r="31" spans="1:17" ht="15.75" customHeight="1">
      <c r="A31" s="18" t="s">
        <v>24</v>
      </c>
      <c r="B31" s="41"/>
      <c r="C31" s="65"/>
      <c r="D31" s="76">
        <v>2</v>
      </c>
      <c r="E31" s="76"/>
      <c r="F31" s="76">
        <v>2</v>
      </c>
      <c r="G31" s="76"/>
      <c r="H31" s="76">
        <v>2</v>
      </c>
      <c r="I31" s="76"/>
      <c r="J31" s="76">
        <v>2</v>
      </c>
      <c r="K31" s="76"/>
      <c r="L31" s="76">
        <v>1</v>
      </c>
      <c r="M31" s="76"/>
      <c r="N31" s="76">
        <v>1</v>
      </c>
      <c r="O31" s="121"/>
      <c r="P31" s="133">
        <f>SUM(D31:O31)</f>
        <v>10</v>
      </c>
      <c r="Q31" s="143"/>
    </row>
    <row r="32" spans="1:17" ht="15.75" customHeight="1">
      <c r="A32" s="19" t="s">
        <v>114</v>
      </c>
      <c r="B32" s="42"/>
      <c r="C32" s="66"/>
      <c r="D32" s="75"/>
      <c r="E32" s="75"/>
      <c r="F32" s="75"/>
      <c r="G32" s="75"/>
      <c r="H32" s="75"/>
      <c r="I32" s="75"/>
      <c r="J32" s="75"/>
      <c r="K32" s="75"/>
      <c r="L32" s="75"/>
      <c r="M32" s="75"/>
      <c r="N32" s="75"/>
      <c r="O32" s="75"/>
      <c r="P32" s="134">
        <f>SUM(D32:O32)</f>
        <v>0</v>
      </c>
      <c r="Q32" s="146"/>
    </row>
    <row r="33" spans="1:17" ht="15.75" customHeight="1">
      <c r="A33" s="20">
        <v>1</v>
      </c>
      <c r="B33" s="48" t="s">
        <v>95</v>
      </c>
      <c r="C33" s="67"/>
      <c r="D33" s="79">
        <v>2</v>
      </c>
      <c r="E33" s="88"/>
      <c r="F33" s="79">
        <v>2</v>
      </c>
      <c r="G33" s="88"/>
      <c r="H33" s="79">
        <v>2</v>
      </c>
      <c r="I33" s="88"/>
      <c r="J33" s="79">
        <v>2</v>
      </c>
      <c r="K33" s="88"/>
      <c r="L33" s="79">
        <v>1</v>
      </c>
      <c r="M33" s="88"/>
      <c r="N33" s="79">
        <v>1</v>
      </c>
      <c r="O33" s="124"/>
      <c r="P33" s="136">
        <f>SUM(D33:O33)</f>
        <v>10</v>
      </c>
      <c r="Q33" s="143"/>
    </row>
    <row r="34" spans="1:17" ht="15.75" customHeight="1">
      <c r="A34" s="20">
        <v>2</v>
      </c>
      <c r="B34" s="48"/>
      <c r="C34" s="67"/>
      <c r="D34" s="78"/>
      <c r="E34" s="78"/>
      <c r="F34" s="78"/>
      <c r="G34" s="78"/>
      <c r="H34" s="78"/>
      <c r="I34" s="78"/>
      <c r="J34" s="78"/>
      <c r="K34" s="78"/>
      <c r="L34" s="78"/>
      <c r="M34" s="78"/>
      <c r="N34" s="78"/>
      <c r="O34" s="79"/>
      <c r="P34" s="136">
        <f>SUM(D34:O34)</f>
        <v>0</v>
      </c>
      <c r="Q34" s="143"/>
    </row>
    <row r="35" spans="1:17" ht="15.75" customHeight="1">
      <c r="A35" s="20">
        <v>3</v>
      </c>
      <c r="B35" s="48"/>
      <c r="C35" s="67"/>
      <c r="D35" s="79"/>
      <c r="E35" s="88"/>
      <c r="F35" s="79"/>
      <c r="G35" s="88"/>
      <c r="H35" s="79"/>
      <c r="I35" s="88"/>
      <c r="J35" s="79"/>
      <c r="K35" s="88"/>
      <c r="L35" s="79"/>
      <c r="M35" s="88"/>
      <c r="N35" s="79"/>
      <c r="O35" s="125"/>
      <c r="P35" s="136">
        <f>SUM(D35:O35)</f>
        <v>0</v>
      </c>
      <c r="Q35" s="148"/>
    </row>
    <row r="36" spans="1:17" s="3" customFormat="1" ht="15.75" customHeight="1">
      <c r="A36" s="21" t="s">
        <v>26</v>
      </c>
      <c r="B36" s="44"/>
      <c r="C36" s="44"/>
      <c r="D36" s="44"/>
      <c r="E36" s="44"/>
      <c r="F36" s="99">
        <v>10</v>
      </c>
      <c r="G36" s="104" t="s">
        <v>30</v>
      </c>
      <c r="H36" s="45" t="s">
        <v>140</v>
      </c>
      <c r="I36" s="107"/>
      <c r="J36" s="107"/>
      <c r="K36" s="107"/>
      <c r="L36" s="107"/>
      <c r="M36" s="117">
        <v>10</v>
      </c>
      <c r="N36" s="104" t="s">
        <v>39</v>
      </c>
      <c r="O36" s="122">
        <f>IF(F36=0,0,ROUNDUP(F36*100/M36,0))</f>
        <v>100</v>
      </c>
      <c r="P36" s="137" t="s">
        <v>47</v>
      </c>
      <c r="Q36" s="149" t="str">
        <f>IF(O36&gt;80,"該","非")</f>
        <v>該</v>
      </c>
    </row>
    <row r="37" spans="1:17" s="3" customFormat="1" ht="15.75" customHeight="1">
      <c r="A37" s="21" t="s">
        <v>25</v>
      </c>
      <c r="B37" s="45"/>
      <c r="C37" s="45"/>
      <c r="D37" s="80"/>
      <c r="E37" s="89" t="s">
        <v>95</v>
      </c>
      <c r="F37" s="89"/>
      <c r="G37" s="89"/>
      <c r="H37" s="89"/>
      <c r="I37" s="89"/>
      <c r="J37" s="89"/>
      <c r="K37" s="111" t="s">
        <v>27</v>
      </c>
      <c r="L37" s="45"/>
      <c r="M37" s="80"/>
      <c r="N37" s="57" t="s">
        <v>72</v>
      </c>
      <c r="O37" s="57"/>
      <c r="P37" s="138"/>
      <c r="Q37" s="150"/>
    </row>
    <row r="38" spans="1:17" s="3" customFormat="1" ht="15.75" customHeight="1">
      <c r="A38" s="22" t="s">
        <v>28</v>
      </c>
      <c r="B38" s="46"/>
      <c r="C38" s="46"/>
      <c r="D38" s="81"/>
      <c r="E38" s="90" t="s">
        <v>43</v>
      </c>
      <c r="F38" s="90"/>
      <c r="G38" s="90"/>
      <c r="H38" s="90"/>
      <c r="I38" s="90"/>
      <c r="J38" s="90"/>
      <c r="K38" s="112" t="s">
        <v>0</v>
      </c>
      <c r="L38" s="112"/>
      <c r="M38" s="112"/>
      <c r="N38" s="119" t="s">
        <v>9</v>
      </c>
      <c r="O38" s="119"/>
      <c r="P38" s="58"/>
      <c r="Q38" s="151"/>
    </row>
    <row r="39" spans="1:17" s="3" customFormat="1" ht="15.75" customHeight="1">
      <c r="A39" s="23" t="s">
        <v>61</v>
      </c>
      <c r="B39" s="47"/>
      <c r="C39" s="47"/>
      <c r="D39" s="47"/>
      <c r="E39" s="47"/>
      <c r="F39" s="47"/>
      <c r="G39" s="105" t="s">
        <v>63</v>
      </c>
      <c r="H39" s="106"/>
      <c r="I39" s="108" t="s">
        <v>118</v>
      </c>
      <c r="J39" s="106" t="s">
        <v>64</v>
      </c>
      <c r="K39" s="167" t="s">
        <v>19</v>
      </c>
      <c r="L39" s="169"/>
      <c r="M39" s="116" t="s">
        <v>65</v>
      </c>
      <c r="N39" s="47"/>
      <c r="O39" s="123"/>
      <c r="P39" s="47" t="s">
        <v>60</v>
      </c>
      <c r="Q39" s="152" t="s">
        <v>66</v>
      </c>
    </row>
    <row r="40" spans="1:17" s="4" customFormat="1" ht="15.75" customHeight="1">
      <c r="A40" s="17" t="s">
        <v>58</v>
      </c>
      <c r="B40" s="40"/>
      <c r="C40" s="40"/>
      <c r="D40" s="40"/>
      <c r="E40" s="40"/>
      <c r="F40" s="40"/>
      <c r="G40" s="40"/>
      <c r="H40" s="40"/>
      <c r="I40" s="40"/>
      <c r="J40" s="40"/>
      <c r="K40" s="40"/>
      <c r="L40" s="40"/>
      <c r="M40" s="40"/>
      <c r="N40" s="40"/>
      <c r="O40" s="40"/>
      <c r="P40" s="132" t="s">
        <v>23</v>
      </c>
      <c r="Q40" s="145"/>
    </row>
    <row r="41" spans="1:17" ht="15.75" customHeight="1">
      <c r="A41" s="18" t="s">
        <v>24</v>
      </c>
      <c r="B41" s="41"/>
      <c r="C41" s="65"/>
      <c r="D41" s="76">
        <v>12</v>
      </c>
      <c r="E41" s="76"/>
      <c r="F41" s="76">
        <v>11</v>
      </c>
      <c r="G41" s="76"/>
      <c r="H41" s="76">
        <v>11</v>
      </c>
      <c r="I41" s="76"/>
      <c r="J41" s="76">
        <v>11</v>
      </c>
      <c r="K41" s="76"/>
      <c r="L41" s="76">
        <v>10</v>
      </c>
      <c r="M41" s="76"/>
      <c r="N41" s="76">
        <v>10</v>
      </c>
      <c r="O41" s="121"/>
      <c r="P41" s="133">
        <f>SUM(D41:O41)</f>
        <v>65</v>
      </c>
      <c r="Q41" s="143"/>
    </row>
    <row r="42" spans="1:17" ht="15.75" customHeight="1">
      <c r="A42" s="19" t="s">
        <v>114</v>
      </c>
      <c r="B42" s="42"/>
      <c r="C42" s="66"/>
      <c r="D42" s="75">
        <v>1</v>
      </c>
      <c r="E42" s="75"/>
      <c r="F42" s="75">
        <v>1</v>
      </c>
      <c r="G42" s="75"/>
      <c r="H42" s="75">
        <v>1</v>
      </c>
      <c r="I42" s="75"/>
      <c r="J42" s="75">
        <v>1</v>
      </c>
      <c r="K42" s="75"/>
      <c r="L42" s="75">
        <v>1</v>
      </c>
      <c r="M42" s="75"/>
      <c r="N42" s="75">
        <v>1</v>
      </c>
      <c r="O42" s="75"/>
      <c r="P42" s="134">
        <f>SUM(D42:O42)</f>
        <v>6</v>
      </c>
      <c r="Q42" s="146"/>
    </row>
    <row r="43" spans="1:17" ht="15.75" customHeight="1">
      <c r="A43" s="20">
        <v>1</v>
      </c>
      <c r="B43" s="48" t="s">
        <v>120</v>
      </c>
      <c r="C43" s="67"/>
      <c r="D43" s="79">
        <v>10</v>
      </c>
      <c r="E43" s="88"/>
      <c r="F43" s="79">
        <v>9</v>
      </c>
      <c r="G43" s="88"/>
      <c r="H43" s="79">
        <v>9</v>
      </c>
      <c r="I43" s="88"/>
      <c r="J43" s="79">
        <v>9</v>
      </c>
      <c r="K43" s="88"/>
      <c r="L43" s="79">
        <v>8</v>
      </c>
      <c r="M43" s="88"/>
      <c r="N43" s="79">
        <v>8</v>
      </c>
      <c r="O43" s="124"/>
      <c r="P43" s="136">
        <f>SUM(D43:O43)</f>
        <v>53</v>
      </c>
      <c r="Q43" s="143"/>
    </row>
    <row r="44" spans="1:17" ht="15.75" customHeight="1">
      <c r="A44" s="20">
        <v>2</v>
      </c>
      <c r="B44" s="48" t="s">
        <v>119</v>
      </c>
      <c r="C44" s="67"/>
      <c r="D44" s="78">
        <v>1</v>
      </c>
      <c r="E44" s="78"/>
      <c r="F44" s="78">
        <v>1</v>
      </c>
      <c r="G44" s="78"/>
      <c r="H44" s="78">
        <v>1</v>
      </c>
      <c r="I44" s="78"/>
      <c r="J44" s="78">
        <v>1</v>
      </c>
      <c r="K44" s="78"/>
      <c r="L44" s="78">
        <v>1</v>
      </c>
      <c r="M44" s="78"/>
      <c r="N44" s="78">
        <v>1</v>
      </c>
      <c r="O44" s="126"/>
      <c r="P44" s="136">
        <f>SUM(D44:O44)</f>
        <v>6</v>
      </c>
      <c r="Q44" s="143"/>
    </row>
    <row r="45" spans="1:17" ht="15.75" customHeight="1">
      <c r="A45" s="20">
        <v>3</v>
      </c>
      <c r="B45" s="48" t="s">
        <v>127</v>
      </c>
      <c r="C45" s="67"/>
      <c r="D45" s="79">
        <v>1</v>
      </c>
      <c r="E45" s="88"/>
      <c r="F45" s="79">
        <v>1</v>
      </c>
      <c r="G45" s="88"/>
      <c r="H45" s="79">
        <v>1</v>
      </c>
      <c r="I45" s="88"/>
      <c r="J45" s="79">
        <v>1</v>
      </c>
      <c r="K45" s="88"/>
      <c r="L45" s="79">
        <v>1</v>
      </c>
      <c r="M45" s="88"/>
      <c r="N45" s="79">
        <v>1</v>
      </c>
      <c r="O45" s="125"/>
      <c r="P45" s="136">
        <f>SUM(D45:O45)</f>
        <v>6</v>
      </c>
      <c r="Q45" s="148"/>
    </row>
    <row r="46" spans="1:17" s="3" customFormat="1" ht="15.75" customHeight="1">
      <c r="A46" s="21" t="s">
        <v>26</v>
      </c>
      <c r="B46" s="44"/>
      <c r="C46" s="44"/>
      <c r="D46" s="44"/>
      <c r="E46" s="44"/>
      <c r="F46" s="99">
        <v>53</v>
      </c>
      <c r="G46" s="104" t="s">
        <v>30</v>
      </c>
      <c r="H46" s="45" t="s">
        <v>142</v>
      </c>
      <c r="I46" s="107"/>
      <c r="J46" s="107"/>
      <c r="K46" s="107"/>
      <c r="L46" s="107"/>
      <c r="M46" s="117">
        <v>65</v>
      </c>
      <c r="N46" s="104" t="s">
        <v>39</v>
      </c>
      <c r="O46" s="122">
        <f>IF(F46=0,0,ROUNDUP(F46*100/M46,0))</f>
        <v>82</v>
      </c>
      <c r="P46" s="137" t="s">
        <v>47</v>
      </c>
      <c r="Q46" s="149" t="str">
        <f>IF(O46&gt;80,"該","非")</f>
        <v>該</v>
      </c>
    </row>
    <row r="47" spans="1:17" s="3" customFormat="1" ht="15.75" customHeight="1">
      <c r="A47" s="21" t="s">
        <v>25</v>
      </c>
      <c r="B47" s="45"/>
      <c r="C47" s="45"/>
      <c r="D47" s="80"/>
      <c r="E47" s="89" t="s">
        <v>73</v>
      </c>
      <c r="F47" s="89"/>
      <c r="G47" s="89"/>
      <c r="H47" s="89"/>
      <c r="I47" s="89"/>
      <c r="J47" s="89"/>
      <c r="K47" s="111" t="s">
        <v>27</v>
      </c>
      <c r="L47" s="45"/>
      <c r="M47" s="80"/>
      <c r="N47" s="57" t="s">
        <v>75</v>
      </c>
      <c r="O47" s="57"/>
      <c r="P47" s="138"/>
      <c r="Q47" s="150"/>
    </row>
    <row r="48" spans="1:17" s="3" customFormat="1" ht="15.75" customHeight="1">
      <c r="A48" s="22" t="s">
        <v>28</v>
      </c>
      <c r="B48" s="46"/>
      <c r="C48" s="46"/>
      <c r="D48" s="81"/>
      <c r="E48" s="90" t="s">
        <v>68</v>
      </c>
      <c r="F48" s="90"/>
      <c r="G48" s="90"/>
      <c r="H48" s="90"/>
      <c r="I48" s="90"/>
      <c r="J48" s="90"/>
      <c r="K48" s="112" t="s">
        <v>0</v>
      </c>
      <c r="L48" s="112"/>
      <c r="M48" s="112"/>
      <c r="N48" s="119" t="s">
        <v>50</v>
      </c>
      <c r="O48" s="119"/>
      <c r="P48" s="58"/>
      <c r="Q48" s="151"/>
    </row>
    <row r="49" spans="1:17" s="3" customFormat="1" ht="15.75" customHeight="1">
      <c r="A49" s="23" t="s">
        <v>61</v>
      </c>
      <c r="B49" s="47"/>
      <c r="C49" s="47"/>
      <c r="D49" s="47"/>
      <c r="E49" s="47"/>
      <c r="F49" s="47"/>
      <c r="G49" s="166" t="s">
        <v>63</v>
      </c>
      <c r="H49" s="167"/>
      <c r="I49" s="168" t="s">
        <v>117</v>
      </c>
      <c r="J49" s="106" t="s">
        <v>64</v>
      </c>
      <c r="K49" s="106" t="s">
        <v>19</v>
      </c>
      <c r="L49" s="114"/>
      <c r="M49" s="116" t="s">
        <v>65</v>
      </c>
      <c r="N49" s="47"/>
      <c r="O49" s="123"/>
      <c r="P49" s="47" t="s">
        <v>60</v>
      </c>
      <c r="Q49" s="152" t="s">
        <v>66</v>
      </c>
    </row>
    <row r="50" spans="1:17" s="4" customFormat="1" ht="15.75" customHeight="1">
      <c r="A50" s="17" t="s">
        <v>147</v>
      </c>
      <c r="B50" s="40"/>
      <c r="C50" s="40"/>
      <c r="D50" s="40"/>
      <c r="E50" s="40"/>
      <c r="F50" s="40"/>
      <c r="G50" s="40"/>
      <c r="H50" s="40"/>
      <c r="I50" s="40"/>
      <c r="J50" s="40"/>
      <c r="K50" s="40"/>
      <c r="L50" s="40"/>
      <c r="M50" s="40"/>
      <c r="N50" s="40"/>
      <c r="O50" s="40"/>
      <c r="P50" s="132" t="s">
        <v>23</v>
      </c>
      <c r="Q50" s="145"/>
    </row>
    <row r="51" spans="1:17" ht="15.75" customHeight="1">
      <c r="A51" s="18" t="s">
        <v>24</v>
      </c>
      <c r="B51" s="41"/>
      <c r="C51" s="65"/>
      <c r="D51" s="76">
        <v>7</v>
      </c>
      <c r="E51" s="76"/>
      <c r="F51" s="76">
        <v>7</v>
      </c>
      <c r="G51" s="76"/>
      <c r="H51" s="76">
        <v>7</v>
      </c>
      <c r="I51" s="76"/>
      <c r="J51" s="76">
        <v>7</v>
      </c>
      <c r="K51" s="76"/>
      <c r="L51" s="76">
        <v>8</v>
      </c>
      <c r="M51" s="76"/>
      <c r="N51" s="76">
        <v>8</v>
      </c>
      <c r="O51" s="121"/>
      <c r="P51" s="133">
        <f>SUM(D51:O51)</f>
        <v>44</v>
      </c>
      <c r="Q51" s="143"/>
    </row>
    <row r="52" spans="1:17" ht="15.75" customHeight="1">
      <c r="A52" s="19" t="s">
        <v>114</v>
      </c>
      <c r="B52" s="42"/>
      <c r="C52" s="66"/>
      <c r="D52" s="75">
        <v>1</v>
      </c>
      <c r="E52" s="75"/>
      <c r="F52" s="75">
        <v>1</v>
      </c>
      <c r="G52" s="75"/>
      <c r="H52" s="75">
        <v>1</v>
      </c>
      <c r="I52" s="75"/>
      <c r="J52" s="75">
        <v>1</v>
      </c>
      <c r="K52" s="75"/>
      <c r="L52" s="75">
        <v>1</v>
      </c>
      <c r="M52" s="75"/>
      <c r="N52" s="75">
        <v>1</v>
      </c>
      <c r="O52" s="75"/>
      <c r="P52" s="134">
        <f>SUM(D52:O52)</f>
        <v>6</v>
      </c>
      <c r="Q52" s="146"/>
    </row>
    <row r="53" spans="1:17" ht="15.75" customHeight="1">
      <c r="A53" s="20">
        <v>1</v>
      </c>
      <c r="B53" s="48" t="s">
        <v>121</v>
      </c>
      <c r="C53" s="67"/>
      <c r="D53" s="79">
        <v>4</v>
      </c>
      <c r="E53" s="88"/>
      <c r="F53" s="79">
        <v>4</v>
      </c>
      <c r="G53" s="88"/>
      <c r="H53" s="79">
        <v>4</v>
      </c>
      <c r="I53" s="88"/>
      <c r="J53" s="79">
        <v>4</v>
      </c>
      <c r="K53" s="88"/>
      <c r="L53" s="79">
        <v>5</v>
      </c>
      <c r="M53" s="88"/>
      <c r="N53" s="79">
        <v>5</v>
      </c>
      <c r="O53" s="125"/>
      <c r="P53" s="136">
        <f>SUM(D53:O53)</f>
        <v>26</v>
      </c>
      <c r="Q53" s="142"/>
    </row>
    <row r="54" spans="1:17" ht="15.75" customHeight="1">
      <c r="A54" s="20">
        <v>2</v>
      </c>
      <c r="B54" s="48" t="s">
        <v>38</v>
      </c>
      <c r="C54" s="67"/>
      <c r="D54" s="78">
        <v>2</v>
      </c>
      <c r="E54" s="78"/>
      <c r="F54" s="78">
        <v>2</v>
      </c>
      <c r="G54" s="78"/>
      <c r="H54" s="78">
        <v>2</v>
      </c>
      <c r="I54" s="78"/>
      <c r="J54" s="78">
        <v>2</v>
      </c>
      <c r="K54" s="78"/>
      <c r="L54" s="78">
        <v>2</v>
      </c>
      <c r="M54" s="78"/>
      <c r="N54" s="78">
        <v>2</v>
      </c>
      <c r="O54" s="79"/>
      <c r="P54" s="136">
        <f>SUM(D54:O54)</f>
        <v>12</v>
      </c>
      <c r="Q54" s="143"/>
    </row>
    <row r="55" spans="1:17" ht="15.75" customHeight="1">
      <c r="A55" s="20">
        <v>3</v>
      </c>
      <c r="B55" s="48" t="s">
        <v>45</v>
      </c>
      <c r="C55" s="67"/>
      <c r="D55" s="79">
        <v>1</v>
      </c>
      <c r="E55" s="88"/>
      <c r="F55" s="79">
        <v>1</v>
      </c>
      <c r="G55" s="88"/>
      <c r="H55" s="79">
        <v>1</v>
      </c>
      <c r="I55" s="88"/>
      <c r="J55" s="79">
        <v>1</v>
      </c>
      <c r="K55" s="88"/>
      <c r="L55" s="79">
        <v>1</v>
      </c>
      <c r="M55" s="88"/>
      <c r="N55" s="79">
        <v>1</v>
      </c>
      <c r="O55" s="124"/>
      <c r="P55" s="136">
        <f>SUM(D55:O55)</f>
        <v>6</v>
      </c>
      <c r="Q55" s="148"/>
    </row>
    <row r="56" spans="1:17" s="3" customFormat="1" ht="15.75" customHeight="1">
      <c r="A56" s="21" t="s">
        <v>26</v>
      </c>
      <c r="B56" s="44"/>
      <c r="C56" s="44"/>
      <c r="D56" s="44"/>
      <c r="E56" s="44"/>
      <c r="F56" s="99">
        <v>26</v>
      </c>
      <c r="G56" s="104" t="s">
        <v>30</v>
      </c>
      <c r="H56" s="45" t="s">
        <v>143</v>
      </c>
      <c r="I56" s="107"/>
      <c r="J56" s="107"/>
      <c r="K56" s="107"/>
      <c r="L56" s="107"/>
      <c r="M56" s="117">
        <v>44</v>
      </c>
      <c r="N56" s="104" t="s">
        <v>39</v>
      </c>
      <c r="O56" s="122">
        <f>IF(F56=0,0,ROUNDUP(F56*100/M56,0))</f>
        <v>60</v>
      </c>
      <c r="P56" s="137" t="s">
        <v>47</v>
      </c>
      <c r="Q56" s="149" t="str">
        <f>IF(O56&gt;80,"該","非")</f>
        <v>非</v>
      </c>
    </row>
    <row r="57" spans="1:17" s="3" customFormat="1" ht="15.75" customHeight="1">
      <c r="A57" s="21" t="s">
        <v>25</v>
      </c>
      <c r="B57" s="45"/>
      <c r="C57" s="45"/>
      <c r="D57" s="80"/>
      <c r="E57" s="89" t="s">
        <v>77</v>
      </c>
      <c r="F57" s="89"/>
      <c r="G57" s="89"/>
      <c r="H57" s="89"/>
      <c r="I57" s="89"/>
      <c r="J57" s="89"/>
      <c r="K57" s="111" t="s">
        <v>27</v>
      </c>
      <c r="L57" s="45"/>
      <c r="M57" s="80"/>
      <c r="N57" s="57" t="s">
        <v>55</v>
      </c>
      <c r="O57" s="57"/>
      <c r="P57" s="138"/>
      <c r="Q57" s="150"/>
    </row>
    <row r="58" spans="1:17" s="3" customFormat="1" ht="15.75" customHeight="1">
      <c r="A58" s="22" t="s">
        <v>28</v>
      </c>
      <c r="B58" s="46"/>
      <c r="C58" s="46"/>
      <c r="D58" s="81"/>
      <c r="E58" s="90" t="s">
        <v>79</v>
      </c>
      <c r="F58" s="90"/>
      <c r="G58" s="90"/>
      <c r="H58" s="90"/>
      <c r="I58" s="90"/>
      <c r="J58" s="90"/>
      <c r="K58" s="112" t="s">
        <v>0</v>
      </c>
      <c r="L58" s="112"/>
      <c r="M58" s="112"/>
      <c r="N58" s="119" t="s">
        <v>85</v>
      </c>
      <c r="O58" s="119"/>
      <c r="P58" s="58"/>
      <c r="Q58" s="151"/>
    </row>
    <row r="59" spans="1:17" s="3" customFormat="1" ht="15.75" customHeight="1">
      <c r="A59" s="23" t="s">
        <v>61</v>
      </c>
      <c r="B59" s="47"/>
      <c r="C59" s="47"/>
      <c r="D59" s="47"/>
      <c r="E59" s="47"/>
      <c r="F59" s="47"/>
      <c r="G59" s="166" t="s">
        <v>63</v>
      </c>
      <c r="H59" s="167"/>
      <c r="I59" s="168" t="s">
        <v>117</v>
      </c>
      <c r="J59" s="106" t="s">
        <v>64</v>
      </c>
      <c r="K59" s="106" t="s">
        <v>19</v>
      </c>
      <c r="L59" s="114"/>
      <c r="M59" s="116" t="s">
        <v>65</v>
      </c>
      <c r="N59" s="47"/>
      <c r="O59" s="123"/>
      <c r="P59" s="47" t="s">
        <v>60</v>
      </c>
      <c r="Q59" s="152" t="s">
        <v>66</v>
      </c>
    </row>
    <row r="60" spans="1:17" s="4" customFormat="1" ht="15.75" customHeight="1">
      <c r="A60" s="17" t="s">
        <v>178</v>
      </c>
      <c r="B60" s="40"/>
      <c r="C60" s="40"/>
      <c r="D60" s="40"/>
      <c r="E60" s="40"/>
      <c r="F60" s="40"/>
      <c r="G60" s="40"/>
      <c r="H60" s="40"/>
      <c r="I60" s="40"/>
      <c r="J60" s="40"/>
      <c r="K60" s="40"/>
      <c r="L60" s="40"/>
      <c r="M60" s="40"/>
      <c r="N60" s="40"/>
      <c r="O60" s="40"/>
      <c r="P60" s="132" t="s">
        <v>23</v>
      </c>
      <c r="Q60" s="145"/>
    </row>
    <row r="61" spans="1:17" ht="15.75" customHeight="1">
      <c r="A61" s="18" t="s">
        <v>24</v>
      </c>
      <c r="B61" s="41"/>
      <c r="C61" s="65"/>
      <c r="D61" s="76">
        <v>28</v>
      </c>
      <c r="E61" s="76"/>
      <c r="F61" s="76">
        <v>28</v>
      </c>
      <c r="G61" s="76"/>
      <c r="H61" s="76">
        <v>29</v>
      </c>
      <c r="I61" s="76"/>
      <c r="J61" s="76">
        <v>31</v>
      </c>
      <c r="K61" s="76"/>
      <c r="L61" s="76">
        <v>32</v>
      </c>
      <c r="M61" s="76"/>
      <c r="N61" s="76">
        <v>35</v>
      </c>
      <c r="O61" s="121"/>
      <c r="P61" s="133">
        <f>SUM(D61:O61)</f>
        <v>183</v>
      </c>
      <c r="Q61" s="143"/>
    </row>
    <row r="62" spans="1:17" ht="15.75" customHeight="1">
      <c r="A62" s="19" t="s">
        <v>114</v>
      </c>
      <c r="B62" s="42"/>
      <c r="C62" s="66"/>
      <c r="D62" s="75">
        <v>4</v>
      </c>
      <c r="E62" s="75"/>
      <c r="F62" s="75">
        <v>4</v>
      </c>
      <c r="G62" s="75"/>
      <c r="H62" s="75">
        <v>4</v>
      </c>
      <c r="I62" s="75"/>
      <c r="J62" s="75">
        <v>4</v>
      </c>
      <c r="K62" s="75"/>
      <c r="L62" s="75">
        <v>4</v>
      </c>
      <c r="M62" s="75"/>
      <c r="N62" s="75">
        <v>4</v>
      </c>
      <c r="O62" s="75"/>
      <c r="P62" s="134">
        <f>SUM(D62:O62)</f>
        <v>24</v>
      </c>
      <c r="Q62" s="146"/>
    </row>
    <row r="63" spans="1:17" ht="15.75" customHeight="1">
      <c r="A63" s="20">
        <v>1</v>
      </c>
      <c r="B63" s="48" t="s">
        <v>104</v>
      </c>
      <c r="C63" s="67"/>
      <c r="D63" s="79">
        <v>24</v>
      </c>
      <c r="E63" s="88"/>
      <c r="F63" s="79">
        <v>24</v>
      </c>
      <c r="G63" s="88"/>
      <c r="H63" s="79">
        <v>24</v>
      </c>
      <c r="I63" s="88"/>
      <c r="J63" s="79">
        <v>25</v>
      </c>
      <c r="K63" s="88"/>
      <c r="L63" s="79">
        <v>25</v>
      </c>
      <c r="M63" s="88"/>
      <c r="N63" s="79">
        <v>26</v>
      </c>
      <c r="O63" s="124"/>
      <c r="P63" s="136">
        <f>SUM(D63:O63)</f>
        <v>148</v>
      </c>
      <c r="Q63" s="143"/>
    </row>
    <row r="64" spans="1:17" ht="15.75" customHeight="1">
      <c r="A64" s="20">
        <v>2</v>
      </c>
      <c r="B64" s="48" t="s">
        <v>122</v>
      </c>
      <c r="C64" s="67"/>
      <c r="D64" s="78">
        <v>4</v>
      </c>
      <c r="E64" s="78"/>
      <c r="F64" s="78">
        <v>4</v>
      </c>
      <c r="G64" s="78"/>
      <c r="H64" s="78">
        <v>5</v>
      </c>
      <c r="I64" s="78"/>
      <c r="J64" s="78">
        <v>5</v>
      </c>
      <c r="K64" s="78"/>
      <c r="L64" s="78">
        <v>5</v>
      </c>
      <c r="M64" s="78"/>
      <c r="N64" s="78">
        <v>6</v>
      </c>
      <c r="O64" s="79"/>
      <c r="P64" s="136">
        <f>SUM(D64:O64)</f>
        <v>29</v>
      </c>
      <c r="Q64" s="143"/>
    </row>
    <row r="65" spans="1:17" ht="15.75" customHeight="1">
      <c r="A65" s="20">
        <v>3</v>
      </c>
      <c r="B65" s="48" t="s">
        <v>123</v>
      </c>
      <c r="C65" s="67"/>
      <c r="D65" s="79">
        <v>0</v>
      </c>
      <c r="E65" s="88"/>
      <c r="F65" s="79"/>
      <c r="G65" s="88"/>
      <c r="H65" s="79"/>
      <c r="I65" s="88"/>
      <c r="J65" s="79">
        <v>1</v>
      </c>
      <c r="K65" s="88"/>
      <c r="L65" s="79">
        <v>1</v>
      </c>
      <c r="M65" s="88"/>
      <c r="N65" s="79">
        <v>2</v>
      </c>
      <c r="O65" s="124"/>
      <c r="P65" s="136">
        <f>SUM(D65:O65)</f>
        <v>4</v>
      </c>
      <c r="Q65" s="148"/>
    </row>
    <row r="66" spans="1:17" s="3" customFormat="1" ht="15.75" customHeight="1">
      <c r="A66" s="21" t="s">
        <v>26</v>
      </c>
      <c r="B66" s="44"/>
      <c r="C66" s="44"/>
      <c r="D66" s="44"/>
      <c r="E66" s="44"/>
      <c r="F66" s="99">
        <v>148</v>
      </c>
      <c r="G66" s="104" t="s">
        <v>30</v>
      </c>
      <c r="H66" s="45" t="s">
        <v>144</v>
      </c>
      <c r="I66" s="107"/>
      <c r="J66" s="107"/>
      <c r="K66" s="107"/>
      <c r="L66" s="107"/>
      <c r="M66" s="117">
        <v>183</v>
      </c>
      <c r="N66" s="104" t="s">
        <v>39</v>
      </c>
      <c r="O66" s="122">
        <f>IF(F66=0,0,ROUNDUP(F66*100/M66,0))</f>
        <v>81</v>
      </c>
      <c r="P66" s="137" t="s">
        <v>47</v>
      </c>
      <c r="Q66" s="149" t="str">
        <f>IF(O66&gt;80,"該","非")</f>
        <v>該</v>
      </c>
    </row>
    <row r="67" spans="1:17" s="3" customFormat="1" ht="15.75" customHeight="1">
      <c r="A67" s="21" t="s">
        <v>25</v>
      </c>
      <c r="B67" s="45"/>
      <c r="C67" s="45"/>
      <c r="D67" s="80"/>
      <c r="E67" s="89" t="s">
        <v>81</v>
      </c>
      <c r="F67" s="89"/>
      <c r="G67" s="89"/>
      <c r="H67" s="89"/>
      <c r="I67" s="89"/>
      <c r="J67" s="89"/>
      <c r="K67" s="111" t="s">
        <v>27</v>
      </c>
      <c r="L67" s="45"/>
      <c r="M67" s="80"/>
      <c r="N67" s="57" t="s">
        <v>83</v>
      </c>
      <c r="O67" s="57"/>
      <c r="P67" s="138"/>
      <c r="Q67" s="150"/>
    </row>
    <row r="68" spans="1:17" s="3" customFormat="1" ht="15.75" customHeight="1">
      <c r="A68" s="22" t="s">
        <v>28</v>
      </c>
      <c r="B68" s="46"/>
      <c r="C68" s="46"/>
      <c r="D68" s="81"/>
      <c r="E68" s="90" t="s">
        <v>84</v>
      </c>
      <c r="F68" s="90"/>
      <c r="G68" s="90"/>
      <c r="H68" s="90"/>
      <c r="I68" s="90"/>
      <c r="J68" s="90"/>
      <c r="K68" s="112" t="s">
        <v>0</v>
      </c>
      <c r="L68" s="112"/>
      <c r="M68" s="112"/>
      <c r="N68" s="119" t="s">
        <v>108</v>
      </c>
      <c r="O68" s="119"/>
      <c r="P68" s="58"/>
      <c r="Q68" s="151"/>
    </row>
    <row r="69" spans="1:17" s="3" customFormat="1" ht="15.75" customHeight="1">
      <c r="A69" s="23" t="s">
        <v>61</v>
      </c>
      <c r="B69" s="47"/>
      <c r="C69" s="47"/>
      <c r="D69" s="47"/>
      <c r="E69" s="47"/>
      <c r="F69" s="47"/>
      <c r="G69" s="166" t="s">
        <v>63</v>
      </c>
      <c r="H69" s="167"/>
      <c r="I69" s="168" t="s">
        <v>117</v>
      </c>
      <c r="J69" s="106" t="s">
        <v>64</v>
      </c>
      <c r="K69" s="106" t="s">
        <v>19</v>
      </c>
      <c r="L69" s="114"/>
      <c r="M69" s="116" t="s">
        <v>65</v>
      </c>
      <c r="N69" s="47"/>
      <c r="O69" s="123"/>
      <c r="P69" s="47" t="s">
        <v>60</v>
      </c>
      <c r="Q69" s="152" t="s">
        <v>66</v>
      </c>
    </row>
    <row r="70" spans="1:17" s="4" customFormat="1" ht="15.75" customHeight="1">
      <c r="A70" s="17" t="s">
        <v>179</v>
      </c>
      <c r="B70" s="40"/>
      <c r="C70" s="40"/>
      <c r="D70" s="40"/>
      <c r="E70" s="40"/>
      <c r="F70" s="40"/>
      <c r="G70" s="40"/>
      <c r="H70" s="40"/>
      <c r="I70" s="40"/>
      <c r="J70" s="40"/>
      <c r="K70" s="40"/>
      <c r="L70" s="40"/>
      <c r="M70" s="40"/>
      <c r="N70" s="40"/>
      <c r="O70" s="40"/>
      <c r="P70" s="132" t="s">
        <v>23</v>
      </c>
      <c r="Q70" s="145"/>
    </row>
    <row r="71" spans="1:17" ht="15.75" customHeight="1">
      <c r="A71" s="18" t="s">
        <v>24</v>
      </c>
      <c r="B71" s="41"/>
      <c r="C71" s="65"/>
      <c r="D71" s="76">
        <v>18</v>
      </c>
      <c r="E71" s="76"/>
      <c r="F71" s="76">
        <v>18</v>
      </c>
      <c r="G71" s="76"/>
      <c r="H71" s="76">
        <v>18</v>
      </c>
      <c r="I71" s="76"/>
      <c r="J71" s="76">
        <v>18</v>
      </c>
      <c r="K71" s="76"/>
      <c r="L71" s="76">
        <v>18</v>
      </c>
      <c r="M71" s="76"/>
      <c r="N71" s="76">
        <v>18</v>
      </c>
      <c r="O71" s="121"/>
      <c r="P71" s="133">
        <f>SUM(D71:O71)</f>
        <v>108</v>
      </c>
      <c r="Q71" s="143"/>
    </row>
    <row r="72" spans="1:17" ht="15.75" customHeight="1">
      <c r="A72" s="19" t="s">
        <v>114</v>
      </c>
      <c r="B72" s="42"/>
      <c r="C72" s="66"/>
      <c r="D72" s="75">
        <v>3</v>
      </c>
      <c r="E72" s="75"/>
      <c r="F72" s="75">
        <v>3</v>
      </c>
      <c r="G72" s="75"/>
      <c r="H72" s="75">
        <v>3</v>
      </c>
      <c r="I72" s="75"/>
      <c r="J72" s="75">
        <v>3</v>
      </c>
      <c r="K72" s="75"/>
      <c r="L72" s="75">
        <v>3</v>
      </c>
      <c r="M72" s="75"/>
      <c r="N72" s="75">
        <v>3</v>
      </c>
      <c r="O72" s="75"/>
      <c r="P72" s="134">
        <f>SUM(D72:O72)</f>
        <v>18</v>
      </c>
      <c r="Q72" s="146"/>
    </row>
    <row r="73" spans="1:17" ht="15.75" customHeight="1">
      <c r="A73" s="20">
        <v>1</v>
      </c>
      <c r="B73" s="48" t="s">
        <v>120</v>
      </c>
      <c r="C73" s="67"/>
      <c r="D73" s="79">
        <v>15</v>
      </c>
      <c r="E73" s="88"/>
      <c r="F73" s="79">
        <v>15</v>
      </c>
      <c r="G73" s="88"/>
      <c r="H73" s="79">
        <v>15</v>
      </c>
      <c r="I73" s="88"/>
      <c r="J73" s="79">
        <v>15</v>
      </c>
      <c r="K73" s="88"/>
      <c r="L73" s="79">
        <v>15</v>
      </c>
      <c r="M73" s="88"/>
      <c r="N73" s="79">
        <v>15</v>
      </c>
      <c r="O73" s="125"/>
      <c r="P73" s="136">
        <f>SUM(D73:O73)</f>
        <v>90</v>
      </c>
      <c r="Q73" s="142"/>
    </row>
    <row r="74" spans="1:17" ht="15.75" customHeight="1">
      <c r="A74" s="20">
        <v>2</v>
      </c>
      <c r="B74" s="48" t="s">
        <v>38</v>
      </c>
      <c r="C74" s="67"/>
      <c r="D74" s="78">
        <v>2</v>
      </c>
      <c r="E74" s="78"/>
      <c r="F74" s="78">
        <v>2</v>
      </c>
      <c r="G74" s="78"/>
      <c r="H74" s="78">
        <v>2</v>
      </c>
      <c r="I74" s="78"/>
      <c r="J74" s="78">
        <v>2</v>
      </c>
      <c r="K74" s="78"/>
      <c r="L74" s="78">
        <v>2</v>
      </c>
      <c r="M74" s="78"/>
      <c r="N74" s="78">
        <v>2</v>
      </c>
      <c r="O74" s="79"/>
      <c r="P74" s="136">
        <f>SUM(D74:O74)</f>
        <v>12</v>
      </c>
      <c r="Q74" s="143"/>
    </row>
    <row r="75" spans="1:17" ht="15.75" customHeight="1">
      <c r="A75" s="20">
        <v>3</v>
      </c>
      <c r="B75" s="48" t="s">
        <v>127</v>
      </c>
      <c r="C75" s="67"/>
      <c r="D75" s="79">
        <v>1</v>
      </c>
      <c r="E75" s="88"/>
      <c r="F75" s="79">
        <v>1</v>
      </c>
      <c r="G75" s="88"/>
      <c r="H75" s="79">
        <v>1</v>
      </c>
      <c r="I75" s="88"/>
      <c r="J75" s="79">
        <v>1</v>
      </c>
      <c r="K75" s="88"/>
      <c r="L75" s="79">
        <v>1</v>
      </c>
      <c r="M75" s="88"/>
      <c r="N75" s="79">
        <v>1</v>
      </c>
      <c r="O75" s="124"/>
      <c r="P75" s="136">
        <f>SUM(D75:O75)</f>
        <v>6</v>
      </c>
      <c r="Q75" s="148"/>
    </row>
    <row r="76" spans="1:17" s="3" customFormat="1" ht="15.75" customHeight="1">
      <c r="A76" s="21" t="s">
        <v>26</v>
      </c>
      <c r="B76" s="44"/>
      <c r="C76" s="44"/>
      <c r="D76" s="44"/>
      <c r="E76" s="44"/>
      <c r="F76" s="99">
        <v>90</v>
      </c>
      <c r="G76" s="104" t="s">
        <v>30</v>
      </c>
      <c r="H76" s="45" t="s">
        <v>145</v>
      </c>
      <c r="I76" s="107"/>
      <c r="J76" s="107"/>
      <c r="K76" s="107"/>
      <c r="L76" s="107"/>
      <c r="M76" s="117">
        <v>108</v>
      </c>
      <c r="N76" s="104" t="s">
        <v>39</v>
      </c>
      <c r="O76" s="122">
        <f>IF(F76=0,0,ROUNDUP(F76*100/M76,0))</f>
        <v>84</v>
      </c>
      <c r="P76" s="137" t="s">
        <v>47</v>
      </c>
      <c r="Q76" s="149" t="str">
        <f>IF(O76&gt;80,"該","非")</f>
        <v>該</v>
      </c>
    </row>
    <row r="77" spans="1:17" s="3" customFormat="1" ht="15.75" customHeight="1">
      <c r="A77" s="21" t="s">
        <v>25</v>
      </c>
      <c r="B77" s="45"/>
      <c r="C77" s="45"/>
      <c r="D77" s="80"/>
      <c r="E77" s="89" t="s">
        <v>73</v>
      </c>
      <c r="F77" s="89"/>
      <c r="G77" s="89"/>
      <c r="H77" s="89"/>
      <c r="I77" s="89"/>
      <c r="J77" s="89"/>
      <c r="K77" s="111" t="s">
        <v>27</v>
      </c>
      <c r="L77" s="45"/>
      <c r="M77" s="80"/>
      <c r="N77" s="57" t="s">
        <v>75</v>
      </c>
      <c r="O77" s="57"/>
      <c r="P77" s="138"/>
      <c r="Q77" s="150"/>
    </row>
    <row r="78" spans="1:17" s="3" customFormat="1" ht="15.75" customHeight="1">
      <c r="A78" s="22" t="s">
        <v>28</v>
      </c>
      <c r="B78" s="46"/>
      <c r="C78" s="46"/>
      <c r="D78" s="81"/>
      <c r="E78" s="90" t="s">
        <v>68</v>
      </c>
      <c r="F78" s="90"/>
      <c r="G78" s="90"/>
      <c r="H78" s="90"/>
      <c r="I78" s="90"/>
      <c r="J78" s="90"/>
      <c r="K78" s="112" t="s">
        <v>0</v>
      </c>
      <c r="L78" s="112"/>
      <c r="M78" s="112"/>
      <c r="N78" s="119" t="s">
        <v>87</v>
      </c>
      <c r="O78" s="119"/>
      <c r="P78" s="58"/>
      <c r="Q78" s="151"/>
    </row>
    <row r="79" spans="1:17" s="3" customFormat="1" ht="15.75" customHeight="1">
      <c r="A79" s="23" t="s">
        <v>61</v>
      </c>
      <c r="B79" s="47"/>
      <c r="C79" s="47"/>
      <c r="D79" s="47"/>
      <c r="E79" s="47"/>
      <c r="F79" s="47"/>
      <c r="G79" s="166" t="s">
        <v>63</v>
      </c>
      <c r="H79" s="167"/>
      <c r="I79" s="168" t="s">
        <v>117</v>
      </c>
      <c r="J79" s="106" t="s">
        <v>64</v>
      </c>
      <c r="K79" s="106" t="s">
        <v>19</v>
      </c>
      <c r="L79" s="114"/>
      <c r="M79" s="116" t="s">
        <v>65</v>
      </c>
      <c r="N79" s="47"/>
      <c r="O79" s="123"/>
      <c r="P79" s="47" t="s">
        <v>60</v>
      </c>
      <c r="Q79" s="152" t="s">
        <v>66</v>
      </c>
    </row>
    <row r="80" spans="1:17" s="4" customFormat="1" ht="15.75" customHeight="1">
      <c r="A80" s="17" t="s">
        <v>180</v>
      </c>
      <c r="B80" s="40"/>
      <c r="C80" s="40"/>
      <c r="D80" s="40"/>
      <c r="E80" s="40"/>
      <c r="F80" s="40"/>
      <c r="G80" s="40"/>
      <c r="H80" s="40"/>
      <c r="I80" s="40"/>
      <c r="J80" s="40"/>
      <c r="K80" s="40"/>
      <c r="L80" s="40"/>
      <c r="M80" s="40"/>
      <c r="N80" s="40"/>
      <c r="O80" s="40"/>
      <c r="P80" s="132" t="s">
        <v>23</v>
      </c>
      <c r="Q80" s="145"/>
    </row>
    <row r="81" spans="1:17" ht="15.75" customHeight="1">
      <c r="A81" s="18" t="s">
        <v>24</v>
      </c>
      <c r="B81" s="41"/>
      <c r="C81" s="65"/>
      <c r="D81" s="76">
        <v>10</v>
      </c>
      <c r="E81" s="76"/>
      <c r="F81" s="76">
        <v>10</v>
      </c>
      <c r="G81" s="76"/>
      <c r="H81" s="76">
        <v>10</v>
      </c>
      <c r="I81" s="76"/>
      <c r="J81" s="76">
        <v>11</v>
      </c>
      <c r="K81" s="76"/>
      <c r="L81" s="76">
        <v>11</v>
      </c>
      <c r="M81" s="76"/>
      <c r="N81" s="76">
        <v>11</v>
      </c>
      <c r="O81" s="121"/>
      <c r="P81" s="133">
        <f>SUM(D81:O81)</f>
        <v>63</v>
      </c>
      <c r="Q81" s="143"/>
    </row>
    <row r="82" spans="1:17" ht="15.75" customHeight="1">
      <c r="A82" s="19" t="s">
        <v>114</v>
      </c>
      <c r="B82" s="42"/>
      <c r="C82" s="66"/>
      <c r="D82" s="75">
        <v>4</v>
      </c>
      <c r="E82" s="75"/>
      <c r="F82" s="75">
        <v>4</v>
      </c>
      <c r="G82" s="75"/>
      <c r="H82" s="75">
        <v>4</v>
      </c>
      <c r="I82" s="75"/>
      <c r="J82" s="75">
        <v>4</v>
      </c>
      <c r="K82" s="75"/>
      <c r="L82" s="75">
        <v>4</v>
      </c>
      <c r="M82" s="75"/>
      <c r="N82" s="75">
        <v>4</v>
      </c>
      <c r="O82" s="75"/>
      <c r="P82" s="134">
        <f>SUM(D82:O82)</f>
        <v>24</v>
      </c>
      <c r="Q82" s="146"/>
    </row>
    <row r="83" spans="1:17" ht="15.75" customHeight="1">
      <c r="A83" s="20">
        <v>1</v>
      </c>
      <c r="B83" s="48" t="s">
        <v>112</v>
      </c>
      <c r="C83" s="67"/>
      <c r="D83" s="79">
        <v>7</v>
      </c>
      <c r="E83" s="88"/>
      <c r="F83" s="79">
        <v>7</v>
      </c>
      <c r="G83" s="88"/>
      <c r="H83" s="79">
        <v>6</v>
      </c>
      <c r="I83" s="88"/>
      <c r="J83" s="79">
        <v>6</v>
      </c>
      <c r="K83" s="88"/>
      <c r="L83" s="79">
        <v>6</v>
      </c>
      <c r="M83" s="88"/>
      <c r="N83" s="79">
        <v>6</v>
      </c>
      <c r="O83" s="124"/>
      <c r="P83" s="136">
        <f>SUM(D83:O83)</f>
        <v>38</v>
      </c>
      <c r="Q83" s="143"/>
    </row>
    <row r="84" spans="1:17" ht="15.75" customHeight="1">
      <c r="A84" s="20">
        <v>2</v>
      </c>
      <c r="B84" s="48" t="s">
        <v>124</v>
      </c>
      <c r="C84" s="67"/>
      <c r="D84" s="78">
        <v>2</v>
      </c>
      <c r="E84" s="78"/>
      <c r="F84" s="78">
        <v>2</v>
      </c>
      <c r="G84" s="78"/>
      <c r="H84" s="78">
        <v>3</v>
      </c>
      <c r="I84" s="78"/>
      <c r="J84" s="78">
        <v>3</v>
      </c>
      <c r="K84" s="78"/>
      <c r="L84" s="78">
        <v>3</v>
      </c>
      <c r="M84" s="78"/>
      <c r="N84" s="78">
        <v>3</v>
      </c>
      <c r="O84" s="79"/>
      <c r="P84" s="136">
        <f>SUM(D84:O84)</f>
        <v>16</v>
      </c>
      <c r="Q84" s="143"/>
    </row>
    <row r="85" spans="1:17" ht="15.75" customHeight="1">
      <c r="A85" s="20">
        <v>3</v>
      </c>
      <c r="B85" s="48" t="s">
        <v>125</v>
      </c>
      <c r="C85" s="67"/>
      <c r="D85" s="79">
        <v>1</v>
      </c>
      <c r="E85" s="88"/>
      <c r="F85" s="79">
        <v>1</v>
      </c>
      <c r="G85" s="88"/>
      <c r="H85" s="79">
        <v>1</v>
      </c>
      <c r="I85" s="88"/>
      <c r="J85" s="79">
        <v>2</v>
      </c>
      <c r="K85" s="88"/>
      <c r="L85" s="79">
        <v>2</v>
      </c>
      <c r="M85" s="88"/>
      <c r="N85" s="79">
        <v>2</v>
      </c>
      <c r="O85" s="124"/>
      <c r="P85" s="136">
        <f>SUM(D85:O85)</f>
        <v>9</v>
      </c>
      <c r="Q85" s="148"/>
    </row>
    <row r="86" spans="1:17" s="3" customFormat="1" ht="15.75" customHeight="1">
      <c r="A86" s="21" t="s">
        <v>26</v>
      </c>
      <c r="B86" s="44"/>
      <c r="C86" s="44"/>
      <c r="D86" s="44"/>
      <c r="E86" s="44"/>
      <c r="F86" s="99">
        <v>38</v>
      </c>
      <c r="G86" s="104" t="s">
        <v>30</v>
      </c>
      <c r="H86" s="45" t="s">
        <v>146</v>
      </c>
      <c r="I86" s="107"/>
      <c r="J86" s="107"/>
      <c r="K86" s="107"/>
      <c r="L86" s="107"/>
      <c r="M86" s="117">
        <v>63</v>
      </c>
      <c r="N86" s="104" t="s">
        <v>39</v>
      </c>
      <c r="O86" s="122">
        <f>IF(F86=0,0,ROUNDUP(F86*100/M86,0))</f>
        <v>61</v>
      </c>
      <c r="P86" s="137" t="s">
        <v>47</v>
      </c>
      <c r="Q86" s="149" t="str">
        <f>IF(O86&gt;80,"該","非")</f>
        <v>非</v>
      </c>
    </row>
    <row r="87" spans="1:17" s="3" customFormat="1" ht="15.75" customHeight="1">
      <c r="A87" s="21" t="s">
        <v>25</v>
      </c>
      <c r="B87" s="45"/>
      <c r="C87" s="45"/>
      <c r="D87" s="80"/>
      <c r="E87" s="89" t="s">
        <v>88</v>
      </c>
      <c r="F87" s="89"/>
      <c r="G87" s="89"/>
      <c r="H87" s="89"/>
      <c r="I87" s="89"/>
      <c r="J87" s="89"/>
      <c r="K87" s="111" t="s">
        <v>27</v>
      </c>
      <c r="L87" s="45"/>
      <c r="M87" s="80"/>
      <c r="N87" s="57" t="s">
        <v>97</v>
      </c>
      <c r="O87" s="57"/>
      <c r="P87" s="138"/>
      <c r="Q87" s="150"/>
    </row>
    <row r="88" spans="1:17" s="3" customFormat="1" ht="15.75" customHeight="1">
      <c r="A88" s="22" t="s">
        <v>28</v>
      </c>
      <c r="B88" s="46"/>
      <c r="C88" s="46"/>
      <c r="D88" s="81"/>
      <c r="E88" s="90" t="s">
        <v>98</v>
      </c>
      <c r="F88" s="90"/>
      <c r="G88" s="90"/>
      <c r="H88" s="90"/>
      <c r="I88" s="90"/>
      <c r="J88" s="90"/>
      <c r="K88" s="112" t="s">
        <v>0</v>
      </c>
      <c r="L88" s="112"/>
      <c r="M88" s="112"/>
      <c r="N88" s="119" t="s">
        <v>126</v>
      </c>
      <c r="O88" s="119"/>
      <c r="P88" s="58"/>
      <c r="Q88" s="151"/>
    </row>
    <row r="89" spans="1:17" s="3" customFormat="1" ht="15.75" customHeight="1">
      <c r="A89" s="23" t="s">
        <v>61</v>
      </c>
      <c r="B89" s="47"/>
      <c r="C89" s="47"/>
      <c r="D89" s="47"/>
      <c r="E89" s="47"/>
      <c r="F89" s="47"/>
      <c r="G89" s="166" t="s">
        <v>63</v>
      </c>
      <c r="H89" s="167"/>
      <c r="I89" s="168" t="s">
        <v>117</v>
      </c>
      <c r="J89" s="106" t="s">
        <v>64</v>
      </c>
      <c r="K89" s="106" t="s">
        <v>19</v>
      </c>
      <c r="L89" s="114"/>
      <c r="M89" s="116" t="s">
        <v>65</v>
      </c>
      <c r="N89" s="47"/>
      <c r="O89" s="123"/>
      <c r="P89" s="47" t="s">
        <v>60</v>
      </c>
      <c r="Q89" s="152" t="s">
        <v>66</v>
      </c>
    </row>
    <row r="90" spans="1:17" s="4" customFormat="1" ht="15.75" customHeight="1">
      <c r="A90" s="17" t="s">
        <v>181</v>
      </c>
      <c r="B90" s="40"/>
      <c r="C90" s="40"/>
      <c r="D90" s="40"/>
      <c r="E90" s="40"/>
      <c r="F90" s="40"/>
      <c r="G90" s="40"/>
      <c r="H90" s="40"/>
      <c r="I90" s="40"/>
      <c r="J90" s="40"/>
      <c r="K90" s="40"/>
      <c r="L90" s="40"/>
      <c r="M90" s="40"/>
      <c r="N90" s="40"/>
      <c r="O90" s="40"/>
      <c r="P90" s="132" t="s">
        <v>23</v>
      </c>
      <c r="Q90" s="145"/>
    </row>
    <row r="91" spans="1:17" ht="15.75" customHeight="1">
      <c r="A91" s="18" t="s">
        <v>24</v>
      </c>
      <c r="B91" s="41"/>
      <c r="C91" s="65"/>
      <c r="D91" s="76">
        <v>4</v>
      </c>
      <c r="E91" s="76"/>
      <c r="F91" s="76">
        <v>4</v>
      </c>
      <c r="G91" s="76"/>
      <c r="H91" s="76">
        <v>3</v>
      </c>
      <c r="I91" s="76"/>
      <c r="J91" s="76">
        <v>3</v>
      </c>
      <c r="K91" s="76"/>
      <c r="L91" s="76">
        <v>3</v>
      </c>
      <c r="M91" s="76"/>
      <c r="N91" s="76">
        <v>4</v>
      </c>
      <c r="O91" s="121"/>
      <c r="P91" s="133">
        <f>SUM(D91:O91)</f>
        <v>21</v>
      </c>
      <c r="Q91" s="143"/>
    </row>
    <row r="92" spans="1:17" ht="15.75" customHeight="1">
      <c r="A92" s="19" t="s">
        <v>114</v>
      </c>
      <c r="B92" s="42"/>
      <c r="C92" s="66"/>
      <c r="D92" s="75"/>
      <c r="E92" s="75"/>
      <c r="F92" s="75"/>
      <c r="G92" s="75"/>
      <c r="H92" s="75"/>
      <c r="I92" s="75"/>
      <c r="J92" s="75"/>
      <c r="K92" s="75"/>
      <c r="L92" s="75"/>
      <c r="M92" s="75"/>
      <c r="N92" s="75"/>
      <c r="O92" s="75"/>
      <c r="P92" s="134">
        <f>SUM(D92:O92)</f>
        <v>0</v>
      </c>
      <c r="Q92" s="146"/>
    </row>
    <row r="93" spans="1:17" ht="15.75" customHeight="1">
      <c r="A93" s="20">
        <v>1</v>
      </c>
      <c r="B93" s="48" t="s">
        <v>127</v>
      </c>
      <c r="C93" s="67"/>
      <c r="D93" s="79">
        <v>3</v>
      </c>
      <c r="E93" s="88"/>
      <c r="F93" s="79">
        <v>3</v>
      </c>
      <c r="G93" s="88"/>
      <c r="H93" s="79">
        <v>3</v>
      </c>
      <c r="I93" s="88"/>
      <c r="J93" s="79">
        <v>3</v>
      </c>
      <c r="K93" s="88"/>
      <c r="L93" s="79">
        <v>3</v>
      </c>
      <c r="M93" s="88"/>
      <c r="N93" s="79">
        <v>3</v>
      </c>
      <c r="O93" s="124"/>
      <c r="P93" s="136">
        <f>SUM(D93:O93)</f>
        <v>18</v>
      </c>
      <c r="Q93" s="143"/>
    </row>
    <row r="94" spans="1:17" ht="15.75" customHeight="1">
      <c r="A94" s="20">
        <v>2</v>
      </c>
      <c r="B94" s="48" t="s">
        <v>38</v>
      </c>
      <c r="C94" s="67"/>
      <c r="D94" s="78">
        <v>1</v>
      </c>
      <c r="E94" s="78"/>
      <c r="F94" s="78">
        <v>1</v>
      </c>
      <c r="G94" s="78"/>
      <c r="H94" s="78"/>
      <c r="I94" s="78"/>
      <c r="J94" s="78"/>
      <c r="K94" s="78"/>
      <c r="L94" s="78"/>
      <c r="M94" s="78"/>
      <c r="N94" s="78">
        <v>1</v>
      </c>
      <c r="O94" s="79"/>
      <c r="P94" s="136">
        <f>SUM(D94:O94)</f>
        <v>3</v>
      </c>
      <c r="Q94" s="143"/>
    </row>
    <row r="95" spans="1:17" ht="15.75" customHeight="1">
      <c r="A95" s="20">
        <v>3</v>
      </c>
      <c r="B95" s="48"/>
      <c r="C95" s="67"/>
      <c r="D95" s="79"/>
      <c r="E95" s="88"/>
      <c r="F95" s="79"/>
      <c r="G95" s="88"/>
      <c r="H95" s="79"/>
      <c r="I95" s="88"/>
      <c r="J95" s="79"/>
      <c r="K95" s="88"/>
      <c r="L95" s="79"/>
      <c r="M95" s="88"/>
      <c r="N95" s="79"/>
      <c r="O95" s="124"/>
      <c r="P95" s="136">
        <f>SUM(D95:O95)</f>
        <v>0</v>
      </c>
      <c r="Q95" s="148"/>
    </row>
    <row r="96" spans="1:17" s="3" customFormat="1" ht="15.75" customHeight="1">
      <c r="A96" s="21" t="s">
        <v>26</v>
      </c>
      <c r="B96" s="44"/>
      <c r="C96" s="44"/>
      <c r="D96" s="44"/>
      <c r="E96" s="44"/>
      <c r="F96" s="99">
        <v>18</v>
      </c>
      <c r="G96" s="104" t="s">
        <v>30</v>
      </c>
      <c r="H96" s="45" t="s">
        <v>148</v>
      </c>
      <c r="I96" s="107"/>
      <c r="J96" s="107"/>
      <c r="K96" s="107"/>
      <c r="L96" s="107"/>
      <c r="M96" s="117">
        <v>21</v>
      </c>
      <c r="N96" s="104" t="s">
        <v>39</v>
      </c>
      <c r="O96" s="122">
        <f>IF(F96=0,0,ROUNDUP(F96*100/M96,0))</f>
        <v>86</v>
      </c>
      <c r="P96" s="137" t="s">
        <v>47</v>
      </c>
      <c r="Q96" s="149" t="str">
        <f>IF(O96&gt;80,"該","非")</f>
        <v>該</v>
      </c>
    </row>
    <row r="97" spans="1:17" s="3" customFormat="1" ht="15.75" customHeight="1">
      <c r="A97" s="21" t="s">
        <v>25</v>
      </c>
      <c r="B97" s="45"/>
      <c r="C97" s="45"/>
      <c r="D97" s="80"/>
      <c r="E97" s="89" t="s">
        <v>45</v>
      </c>
      <c r="F97" s="89"/>
      <c r="G97" s="89"/>
      <c r="H97" s="89"/>
      <c r="I97" s="89"/>
      <c r="J97" s="89"/>
      <c r="K97" s="111" t="s">
        <v>27</v>
      </c>
      <c r="L97" s="45"/>
      <c r="M97" s="80"/>
      <c r="N97" s="57" t="s">
        <v>99</v>
      </c>
      <c r="O97" s="57"/>
      <c r="P97" s="138"/>
      <c r="Q97" s="150"/>
    </row>
    <row r="98" spans="1:17" s="3" customFormat="1" ht="15.75" customHeight="1">
      <c r="A98" s="22" t="s">
        <v>28</v>
      </c>
      <c r="B98" s="46"/>
      <c r="C98" s="46"/>
      <c r="D98" s="81"/>
      <c r="E98" s="90" t="s">
        <v>101</v>
      </c>
      <c r="F98" s="90"/>
      <c r="G98" s="90"/>
      <c r="H98" s="90"/>
      <c r="I98" s="90"/>
      <c r="J98" s="90"/>
      <c r="K98" s="112" t="s">
        <v>0</v>
      </c>
      <c r="L98" s="112"/>
      <c r="M98" s="112"/>
      <c r="N98" s="119" t="s">
        <v>100</v>
      </c>
      <c r="O98" s="119"/>
      <c r="P98" s="58"/>
      <c r="Q98" s="151"/>
    </row>
    <row r="99" spans="1:17" s="3" customFormat="1" ht="15.75" customHeight="1">
      <c r="A99" s="23" t="s">
        <v>61</v>
      </c>
      <c r="B99" s="47"/>
      <c r="C99" s="47"/>
      <c r="D99" s="47"/>
      <c r="E99" s="47"/>
      <c r="F99" s="47"/>
      <c r="G99" s="166" t="s">
        <v>63</v>
      </c>
      <c r="H99" s="167"/>
      <c r="I99" s="168" t="s">
        <v>117</v>
      </c>
      <c r="J99" s="106" t="s">
        <v>64</v>
      </c>
      <c r="K99" s="106" t="s">
        <v>19</v>
      </c>
      <c r="L99" s="114"/>
      <c r="M99" s="116" t="s">
        <v>65</v>
      </c>
      <c r="N99" s="47"/>
      <c r="O99" s="123"/>
      <c r="P99" s="47" t="s">
        <v>60</v>
      </c>
      <c r="Q99" s="152" t="s">
        <v>66</v>
      </c>
    </row>
    <row r="100" spans="1:17" s="4" customFormat="1" ht="15.75" customHeight="1">
      <c r="A100" s="17" t="s">
        <v>92</v>
      </c>
      <c r="B100" s="40"/>
      <c r="C100" s="40"/>
      <c r="D100" s="40"/>
      <c r="E100" s="40"/>
      <c r="F100" s="40"/>
      <c r="G100" s="40"/>
      <c r="H100" s="40"/>
      <c r="I100" s="40"/>
      <c r="J100" s="40"/>
      <c r="K100" s="40"/>
      <c r="L100" s="40"/>
      <c r="M100" s="40"/>
      <c r="N100" s="40"/>
      <c r="O100" s="40"/>
      <c r="P100" s="132" t="s">
        <v>23</v>
      </c>
      <c r="Q100" s="145"/>
    </row>
    <row r="101" spans="1:17" ht="15.75" customHeight="1">
      <c r="A101" s="18" t="s">
        <v>24</v>
      </c>
      <c r="B101" s="41"/>
      <c r="C101" s="65"/>
      <c r="D101" s="76"/>
      <c r="E101" s="76"/>
      <c r="F101" s="76"/>
      <c r="G101" s="76"/>
      <c r="H101" s="76"/>
      <c r="I101" s="76"/>
      <c r="J101" s="76"/>
      <c r="K101" s="76"/>
      <c r="L101" s="76"/>
      <c r="M101" s="76"/>
      <c r="N101" s="76"/>
      <c r="O101" s="121"/>
      <c r="P101" s="133">
        <f>SUM(D101:O101)</f>
        <v>0</v>
      </c>
      <c r="Q101" s="143"/>
    </row>
    <row r="102" spans="1:17" ht="15.75" customHeight="1">
      <c r="A102" s="19" t="s">
        <v>114</v>
      </c>
      <c r="B102" s="42"/>
      <c r="C102" s="66"/>
      <c r="D102" s="75"/>
      <c r="E102" s="75"/>
      <c r="F102" s="75"/>
      <c r="G102" s="75"/>
      <c r="H102" s="75"/>
      <c r="I102" s="75"/>
      <c r="J102" s="75"/>
      <c r="K102" s="75"/>
      <c r="L102" s="75"/>
      <c r="M102" s="75"/>
      <c r="N102" s="75"/>
      <c r="O102" s="75"/>
      <c r="P102" s="134">
        <f>SUM(D102:O102)</f>
        <v>0</v>
      </c>
      <c r="Q102" s="146"/>
    </row>
    <row r="103" spans="1:17" ht="15.75" customHeight="1">
      <c r="A103" s="20">
        <v>1</v>
      </c>
      <c r="B103" s="48"/>
      <c r="C103" s="67"/>
      <c r="D103" s="79"/>
      <c r="E103" s="88"/>
      <c r="F103" s="79"/>
      <c r="G103" s="88"/>
      <c r="H103" s="79"/>
      <c r="I103" s="88"/>
      <c r="J103" s="79"/>
      <c r="K103" s="88"/>
      <c r="L103" s="79"/>
      <c r="M103" s="88"/>
      <c r="N103" s="79"/>
      <c r="O103" s="124"/>
      <c r="P103" s="136">
        <f>SUM(D103:O103)</f>
        <v>0</v>
      </c>
      <c r="Q103" s="143"/>
    </row>
    <row r="104" spans="1:17" ht="15.75" customHeight="1">
      <c r="A104" s="20">
        <v>2</v>
      </c>
      <c r="B104" s="48"/>
      <c r="C104" s="67"/>
      <c r="D104" s="78"/>
      <c r="E104" s="78"/>
      <c r="F104" s="78"/>
      <c r="G104" s="78"/>
      <c r="H104" s="78"/>
      <c r="I104" s="78"/>
      <c r="J104" s="78"/>
      <c r="K104" s="78"/>
      <c r="L104" s="78"/>
      <c r="M104" s="78"/>
      <c r="N104" s="78"/>
      <c r="O104" s="79"/>
      <c r="P104" s="136">
        <f>SUM(D104:O104)</f>
        <v>0</v>
      </c>
      <c r="Q104" s="143"/>
    </row>
    <row r="105" spans="1:17" ht="15.75" customHeight="1">
      <c r="A105" s="20">
        <v>3</v>
      </c>
      <c r="B105" s="48"/>
      <c r="C105" s="67"/>
      <c r="D105" s="79"/>
      <c r="E105" s="88"/>
      <c r="F105" s="79"/>
      <c r="G105" s="88"/>
      <c r="H105" s="79"/>
      <c r="I105" s="88"/>
      <c r="J105" s="79"/>
      <c r="K105" s="88"/>
      <c r="L105" s="79"/>
      <c r="M105" s="88"/>
      <c r="N105" s="79"/>
      <c r="O105" s="124"/>
      <c r="P105" s="136">
        <f>SUM(D105:O105)</f>
        <v>0</v>
      </c>
      <c r="Q105" s="148"/>
    </row>
    <row r="106" spans="1:17" s="3" customFormat="1" ht="15.75" customHeight="1">
      <c r="A106" s="21" t="s">
        <v>26</v>
      </c>
      <c r="B106" s="44"/>
      <c r="C106" s="44"/>
      <c r="D106" s="44"/>
      <c r="E106" s="44"/>
      <c r="F106" s="99"/>
      <c r="G106" s="104" t="s">
        <v>30</v>
      </c>
      <c r="H106" s="45" t="s">
        <v>149</v>
      </c>
      <c r="I106" s="107"/>
      <c r="J106" s="107"/>
      <c r="K106" s="107"/>
      <c r="L106" s="107"/>
      <c r="M106" s="117"/>
      <c r="N106" s="104" t="s">
        <v>39</v>
      </c>
      <c r="O106" s="122">
        <f>IF(F106=0,0,ROUNDUP(F106*100/M106,0))</f>
        <v>0</v>
      </c>
      <c r="P106" s="137" t="s">
        <v>47</v>
      </c>
      <c r="Q106" s="149" t="str">
        <f>IF(O106&gt;80,"該","非")</f>
        <v>非</v>
      </c>
    </row>
    <row r="107" spans="1:17" s="3" customFormat="1" ht="15.75" customHeight="1">
      <c r="A107" s="21" t="s">
        <v>25</v>
      </c>
      <c r="B107" s="45"/>
      <c r="C107" s="45"/>
      <c r="D107" s="80"/>
      <c r="E107" s="89"/>
      <c r="F107" s="89"/>
      <c r="G107" s="89"/>
      <c r="H107" s="89"/>
      <c r="I107" s="89"/>
      <c r="J107" s="89"/>
      <c r="K107" s="111" t="s">
        <v>27</v>
      </c>
      <c r="L107" s="45"/>
      <c r="M107" s="80"/>
      <c r="N107" s="57"/>
      <c r="O107" s="57"/>
      <c r="P107" s="138"/>
      <c r="Q107" s="150"/>
    </row>
    <row r="108" spans="1:17" s="3" customFormat="1" ht="15.75" customHeight="1">
      <c r="A108" s="22" t="s">
        <v>28</v>
      </c>
      <c r="B108" s="46"/>
      <c r="C108" s="46"/>
      <c r="D108" s="81"/>
      <c r="E108" s="90"/>
      <c r="F108" s="90"/>
      <c r="G108" s="90"/>
      <c r="H108" s="90"/>
      <c r="I108" s="90"/>
      <c r="J108" s="90"/>
      <c r="K108" s="112" t="s">
        <v>0</v>
      </c>
      <c r="L108" s="112"/>
      <c r="M108" s="112"/>
      <c r="N108" s="119"/>
      <c r="O108" s="119"/>
      <c r="P108" s="58"/>
      <c r="Q108" s="151"/>
    </row>
    <row r="109" spans="1:17" s="3" customFormat="1" ht="15.75" customHeight="1">
      <c r="A109" s="23" t="s">
        <v>61</v>
      </c>
      <c r="B109" s="47"/>
      <c r="C109" s="47"/>
      <c r="D109" s="47"/>
      <c r="E109" s="47"/>
      <c r="F109" s="47"/>
      <c r="G109" s="105" t="s">
        <v>63</v>
      </c>
      <c r="H109" s="106"/>
      <c r="I109" s="108" t="s">
        <v>117</v>
      </c>
      <c r="J109" s="106" t="s">
        <v>64</v>
      </c>
      <c r="K109" s="106" t="s">
        <v>19</v>
      </c>
      <c r="L109" s="114"/>
      <c r="M109" s="116" t="s">
        <v>65</v>
      </c>
      <c r="N109" s="47"/>
      <c r="O109" s="123"/>
      <c r="P109" s="47" t="s">
        <v>60</v>
      </c>
      <c r="Q109" s="152" t="s">
        <v>66</v>
      </c>
    </row>
    <row r="110" spans="1:17" s="4" customFormat="1" ht="15.75" customHeight="1">
      <c r="A110" s="17" t="s">
        <v>182</v>
      </c>
      <c r="B110" s="40"/>
      <c r="C110" s="40"/>
      <c r="D110" s="40"/>
      <c r="E110" s="40"/>
      <c r="F110" s="40"/>
      <c r="G110" s="40"/>
      <c r="H110" s="40"/>
      <c r="I110" s="40"/>
      <c r="J110" s="40"/>
      <c r="K110" s="40"/>
      <c r="L110" s="40"/>
      <c r="M110" s="40"/>
      <c r="N110" s="40"/>
      <c r="O110" s="40"/>
      <c r="P110" s="132" t="s">
        <v>23</v>
      </c>
      <c r="Q110" s="145"/>
    </row>
    <row r="111" spans="1:17" ht="15.75" customHeight="1">
      <c r="A111" s="18" t="s">
        <v>24</v>
      </c>
      <c r="B111" s="41"/>
      <c r="C111" s="65"/>
      <c r="D111" s="76">
        <v>13</v>
      </c>
      <c r="E111" s="76"/>
      <c r="F111" s="76">
        <v>12</v>
      </c>
      <c r="G111" s="76"/>
      <c r="H111" s="76">
        <v>12</v>
      </c>
      <c r="I111" s="76"/>
      <c r="J111" s="76">
        <v>12</v>
      </c>
      <c r="K111" s="76"/>
      <c r="L111" s="76">
        <v>13</v>
      </c>
      <c r="M111" s="76"/>
      <c r="N111" s="76">
        <v>13</v>
      </c>
      <c r="O111" s="121"/>
      <c r="P111" s="133">
        <f>SUM(D111:O111)</f>
        <v>75</v>
      </c>
      <c r="Q111" s="143"/>
    </row>
    <row r="112" spans="1:17" ht="15.75" customHeight="1">
      <c r="A112" s="19" t="s">
        <v>114</v>
      </c>
      <c r="B112" s="42"/>
      <c r="C112" s="66"/>
      <c r="D112" s="75">
        <v>5</v>
      </c>
      <c r="E112" s="75"/>
      <c r="F112" s="75">
        <v>5</v>
      </c>
      <c r="G112" s="75"/>
      <c r="H112" s="75">
        <v>5</v>
      </c>
      <c r="I112" s="75"/>
      <c r="J112" s="75">
        <v>5</v>
      </c>
      <c r="K112" s="75"/>
      <c r="L112" s="75">
        <v>5</v>
      </c>
      <c r="M112" s="75"/>
      <c r="N112" s="75">
        <v>5</v>
      </c>
      <c r="O112" s="75"/>
      <c r="P112" s="134">
        <f>SUM(D112:O112)</f>
        <v>30</v>
      </c>
      <c r="Q112" s="146"/>
    </row>
    <row r="113" spans="1:17" ht="15.75" customHeight="1">
      <c r="A113" s="20">
        <v>1</v>
      </c>
      <c r="B113" s="48" t="s">
        <v>129</v>
      </c>
      <c r="C113" s="67"/>
      <c r="D113" s="79">
        <v>8</v>
      </c>
      <c r="E113" s="88"/>
      <c r="F113" s="79">
        <v>8</v>
      </c>
      <c r="G113" s="88"/>
      <c r="H113" s="79">
        <v>8</v>
      </c>
      <c r="I113" s="88"/>
      <c r="J113" s="79">
        <v>8</v>
      </c>
      <c r="K113" s="88"/>
      <c r="L113" s="79">
        <v>9</v>
      </c>
      <c r="M113" s="88"/>
      <c r="N113" s="79">
        <v>9</v>
      </c>
      <c r="O113" s="124"/>
      <c r="P113" s="136">
        <f>SUM(D113:O113)</f>
        <v>50</v>
      </c>
      <c r="Q113" s="143"/>
    </row>
    <row r="114" spans="1:17" ht="15.75" customHeight="1">
      <c r="A114" s="20">
        <v>2</v>
      </c>
      <c r="B114" s="48" t="s">
        <v>130</v>
      </c>
      <c r="C114" s="67"/>
      <c r="D114" s="78">
        <v>4</v>
      </c>
      <c r="E114" s="78"/>
      <c r="F114" s="78">
        <v>4</v>
      </c>
      <c r="G114" s="78"/>
      <c r="H114" s="78">
        <v>4</v>
      </c>
      <c r="I114" s="78"/>
      <c r="J114" s="78">
        <v>4</v>
      </c>
      <c r="K114" s="78"/>
      <c r="L114" s="78">
        <v>4</v>
      </c>
      <c r="M114" s="78"/>
      <c r="N114" s="78">
        <v>4</v>
      </c>
      <c r="O114" s="79"/>
      <c r="P114" s="136">
        <f>SUM(D114:O114)</f>
        <v>24</v>
      </c>
      <c r="Q114" s="143"/>
    </row>
    <row r="115" spans="1:17" ht="15.75" customHeight="1">
      <c r="A115" s="20">
        <v>3</v>
      </c>
      <c r="B115" s="48" t="s">
        <v>103</v>
      </c>
      <c r="C115" s="67"/>
      <c r="D115" s="79">
        <v>1</v>
      </c>
      <c r="E115" s="88"/>
      <c r="F115" s="79"/>
      <c r="G115" s="88"/>
      <c r="H115" s="79"/>
      <c r="I115" s="88"/>
      <c r="J115" s="79"/>
      <c r="K115" s="88"/>
      <c r="L115" s="79"/>
      <c r="M115" s="88"/>
      <c r="N115" s="79"/>
      <c r="O115" s="124"/>
      <c r="P115" s="136">
        <f>SUM(D115:O115)</f>
        <v>1</v>
      </c>
      <c r="Q115" s="148"/>
    </row>
    <row r="116" spans="1:17" s="3" customFormat="1" ht="15.75" customHeight="1">
      <c r="A116" s="21" t="s">
        <v>26</v>
      </c>
      <c r="B116" s="44"/>
      <c r="C116" s="44"/>
      <c r="D116" s="44"/>
      <c r="E116" s="44"/>
      <c r="F116" s="99">
        <v>50</v>
      </c>
      <c r="G116" s="104" t="s">
        <v>30</v>
      </c>
      <c r="H116" s="45" t="s">
        <v>150</v>
      </c>
      <c r="I116" s="107"/>
      <c r="J116" s="107"/>
      <c r="K116" s="107"/>
      <c r="L116" s="107"/>
      <c r="M116" s="117">
        <v>75</v>
      </c>
      <c r="N116" s="104" t="s">
        <v>39</v>
      </c>
      <c r="O116" s="122">
        <f>IF(F116=0,0,ROUNDUP(F116*100/M116,0))</f>
        <v>67</v>
      </c>
      <c r="P116" s="137" t="s">
        <v>47</v>
      </c>
      <c r="Q116" s="149" t="str">
        <f>IF(O116&gt;80,"該","非")</f>
        <v>非</v>
      </c>
    </row>
    <row r="117" spans="1:17" s="3" customFormat="1" ht="15.75" customHeight="1">
      <c r="A117" s="21" t="s">
        <v>25</v>
      </c>
      <c r="B117" s="45"/>
      <c r="C117" s="45"/>
      <c r="D117" s="80"/>
      <c r="E117" s="89" t="s">
        <v>82</v>
      </c>
      <c r="F117" s="89"/>
      <c r="G117" s="89"/>
      <c r="H117" s="89"/>
      <c r="I117" s="89"/>
      <c r="J117" s="89"/>
      <c r="K117" s="111" t="s">
        <v>27</v>
      </c>
      <c r="L117" s="45"/>
      <c r="M117" s="80"/>
      <c r="N117" s="57" t="s">
        <v>105</v>
      </c>
      <c r="O117" s="57"/>
      <c r="P117" s="138"/>
      <c r="Q117" s="150"/>
    </row>
    <row r="118" spans="1:17" s="3" customFormat="1" ht="15.75" customHeight="1">
      <c r="A118" s="22" t="s">
        <v>28</v>
      </c>
      <c r="B118" s="46"/>
      <c r="C118" s="46"/>
      <c r="D118" s="81"/>
      <c r="E118" s="90" t="s">
        <v>102</v>
      </c>
      <c r="F118" s="90"/>
      <c r="G118" s="90"/>
      <c r="H118" s="90"/>
      <c r="I118" s="90"/>
      <c r="J118" s="90"/>
      <c r="K118" s="112" t="s">
        <v>0</v>
      </c>
      <c r="L118" s="112"/>
      <c r="M118" s="112"/>
      <c r="N118" s="119" t="s">
        <v>131</v>
      </c>
      <c r="O118" s="119"/>
      <c r="P118" s="58"/>
      <c r="Q118" s="151"/>
    </row>
    <row r="119" spans="1:17" s="3" customFormat="1" ht="15.75" customHeight="1">
      <c r="A119" s="23" t="s">
        <v>61</v>
      </c>
      <c r="B119" s="47"/>
      <c r="C119" s="47"/>
      <c r="D119" s="47"/>
      <c r="E119" s="47"/>
      <c r="F119" s="47"/>
      <c r="G119" s="166" t="s">
        <v>63</v>
      </c>
      <c r="H119" s="167"/>
      <c r="I119" s="168" t="s">
        <v>117</v>
      </c>
      <c r="J119" s="106" t="s">
        <v>64</v>
      </c>
      <c r="K119" s="106" t="s">
        <v>19</v>
      </c>
      <c r="L119" s="114"/>
      <c r="M119" s="116" t="s">
        <v>65</v>
      </c>
      <c r="N119" s="47"/>
      <c r="O119" s="123"/>
      <c r="P119" s="47" t="s">
        <v>60</v>
      </c>
      <c r="Q119" s="152" t="s">
        <v>66</v>
      </c>
    </row>
    <row r="120" spans="1:17" s="4" customFormat="1" ht="15.75" customHeight="1">
      <c r="A120" s="17" t="s">
        <v>8</v>
      </c>
      <c r="B120" s="40"/>
      <c r="C120" s="40"/>
      <c r="D120" s="40"/>
      <c r="E120" s="40"/>
      <c r="F120" s="40"/>
      <c r="G120" s="40"/>
      <c r="H120" s="40"/>
      <c r="I120" s="40"/>
      <c r="J120" s="40"/>
      <c r="K120" s="40"/>
      <c r="L120" s="40"/>
      <c r="M120" s="40"/>
      <c r="N120" s="40"/>
      <c r="O120" s="40"/>
      <c r="P120" s="132" t="s">
        <v>23</v>
      </c>
      <c r="Q120" s="145"/>
    </row>
    <row r="121" spans="1:17" ht="15.75" customHeight="1">
      <c r="A121" s="18" t="s">
        <v>24</v>
      </c>
      <c r="B121" s="41"/>
      <c r="C121" s="65"/>
      <c r="D121" s="76"/>
      <c r="E121" s="76"/>
      <c r="F121" s="76">
        <v>1</v>
      </c>
      <c r="G121" s="76"/>
      <c r="H121" s="76">
        <v>1</v>
      </c>
      <c r="I121" s="76"/>
      <c r="J121" s="76">
        <v>1</v>
      </c>
      <c r="K121" s="76"/>
      <c r="L121" s="76">
        <v>1</v>
      </c>
      <c r="M121" s="76"/>
      <c r="N121" s="76">
        <v>1</v>
      </c>
      <c r="O121" s="121"/>
      <c r="P121" s="133">
        <f>SUM(D121:O121)</f>
        <v>5</v>
      </c>
      <c r="Q121" s="143"/>
    </row>
    <row r="122" spans="1:17" ht="15.75" customHeight="1">
      <c r="A122" s="19" t="s">
        <v>114</v>
      </c>
      <c r="B122" s="42"/>
      <c r="C122" s="66"/>
      <c r="D122" s="75"/>
      <c r="E122" s="75"/>
      <c r="F122" s="75"/>
      <c r="G122" s="75"/>
      <c r="H122" s="75"/>
      <c r="I122" s="75"/>
      <c r="J122" s="75"/>
      <c r="K122" s="75"/>
      <c r="L122" s="75"/>
      <c r="M122" s="75"/>
      <c r="N122" s="75"/>
      <c r="O122" s="75"/>
      <c r="P122" s="134">
        <f>SUM(D122:O122)</f>
        <v>0</v>
      </c>
      <c r="Q122" s="146"/>
    </row>
    <row r="123" spans="1:17" ht="15.75" customHeight="1">
      <c r="A123" s="20">
        <v>1</v>
      </c>
      <c r="B123" s="48" t="s">
        <v>119</v>
      </c>
      <c r="C123" s="67"/>
      <c r="D123" s="79"/>
      <c r="E123" s="88"/>
      <c r="F123" s="79">
        <v>1</v>
      </c>
      <c r="G123" s="88"/>
      <c r="H123" s="79">
        <v>1</v>
      </c>
      <c r="I123" s="88"/>
      <c r="J123" s="79">
        <v>1</v>
      </c>
      <c r="K123" s="88"/>
      <c r="L123" s="79">
        <v>1</v>
      </c>
      <c r="M123" s="88"/>
      <c r="N123" s="79">
        <v>1</v>
      </c>
      <c r="O123" s="124"/>
      <c r="P123" s="136">
        <f>SUM(D123:O123)</f>
        <v>5</v>
      </c>
      <c r="Q123" s="143"/>
    </row>
    <row r="124" spans="1:17" ht="15.75" customHeight="1">
      <c r="A124" s="20">
        <v>2</v>
      </c>
      <c r="B124" s="48"/>
      <c r="C124" s="67"/>
      <c r="D124" s="78"/>
      <c r="E124" s="78"/>
      <c r="F124" s="78"/>
      <c r="G124" s="78"/>
      <c r="H124" s="78"/>
      <c r="I124" s="78"/>
      <c r="J124" s="78"/>
      <c r="K124" s="78"/>
      <c r="L124" s="78"/>
      <c r="M124" s="78"/>
      <c r="N124" s="78"/>
      <c r="O124" s="79"/>
      <c r="P124" s="136">
        <f>SUM(D124:O124)</f>
        <v>0</v>
      </c>
      <c r="Q124" s="143"/>
    </row>
    <row r="125" spans="1:17" ht="15.75" customHeight="1">
      <c r="A125" s="20">
        <v>3</v>
      </c>
      <c r="B125" s="48"/>
      <c r="C125" s="67"/>
      <c r="D125" s="79"/>
      <c r="E125" s="88"/>
      <c r="F125" s="79"/>
      <c r="G125" s="88"/>
      <c r="H125" s="79"/>
      <c r="I125" s="88"/>
      <c r="J125" s="79"/>
      <c r="K125" s="88"/>
      <c r="L125" s="79"/>
      <c r="M125" s="88"/>
      <c r="N125" s="79"/>
      <c r="O125" s="124"/>
      <c r="P125" s="136">
        <f>SUM(D125:O125)</f>
        <v>0</v>
      </c>
      <c r="Q125" s="148"/>
    </row>
    <row r="126" spans="1:17" s="3" customFormat="1" ht="15.75" customHeight="1">
      <c r="A126" s="21" t="s">
        <v>26</v>
      </c>
      <c r="B126" s="44"/>
      <c r="C126" s="44"/>
      <c r="D126" s="44"/>
      <c r="E126" s="44"/>
      <c r="F126" s="99">
        <v>5</v>
      </c>
      <c r="G126" s="104" t="s">
        <v>30</v>
      </c>
      <c r="H126" s="45" t="s">
        <v>151</v>
      </c>
      <c r="I126" s="107"/>
      <c r="J126" s="107"/>
      <c r="K126" s="107"/>
      <c r="L126" s="107"/>
      <c r="M126" s="117">
        <v>5</v>
      </c>
      <c r="N126" s="104" t="s">
        <v>39</v>
      </c>
      <c r="O126" s="122">
        <f>IF(F126=0,0,ROUNDUP(F126*100/M126,0))</f>
        <v>100</v>
      </c>
      <c r="P126" s="137" t="s">
        <v>47</v>
      </c>
      <c r="Q126" s="149" t="str">
        <f>IF(O126&gt;80,"該","非")</f>
        <v>該</v>
      </c>
    </row>
    <row r="127" spans="1:17" s="3" customFormat="1" ht="15.75" customHeight="1">
      <c r="A127" s="21" t="s">
        <v>25</v>
      </c>
      <c r="B127" s="45"/>
      <c r="C127" s="45"/>
      <c r="D127" s="80"/>
      <c r="E127" s="89" t="s">
        <v>74</v>
      </c>
      <c r="F127" s="89"/>
      <c r="G127" s="89"/>
      <c r="H127" s="89"/>
      <c r="I127" s="89"/>
      <c r="J127" s="89"/>
      <c r="K127" s="111" t="s">
        <v>27</v>
      </c>
      <c r="L127" s="45"/>
      <c r="M127" s="80"/>
      <c r="N127" s="57" t="s">
        <v>106</v>
      </c>
      <c r="O127" s="57"/>
      <c r="P127" s="138"/>
      <c r="Q127" s="150"/>
    </row>
    <row r="128" spans="1:17" s="3" customFormat="1" ht="15.75" customHeight="1">
      <c r="A128" s="22" t="s">
        <v>28</v>
      </c>
      <c r="B128" s="46"/>
      <c r="C128" s="46"/>
      <c r="D128" s="81"/>
      <c r="E128" s="90" t="s">
        <v>2</v>
      </c>
      <c r="F128" s="90"/>
      <c r="G128" s="90"/>
      <c r="H128" s="90"/>
      <c r="I128" s="90"/>
      <c r="J128" s="90"/>
      <c r="K128" s="112" t="s">
        <v>0</v>
      </c>
      <c r="L128" s="112"/>
      <c r="M128" s="112"/>
      <c r="N128" s="119" t="s">
        <v>107</v>
      </c>
      <c r="O128" s="119"/>
      <c r="P128" s="58"/>
      <c r="Q128" s="151"/>
    </row>
    <row r="129" spans="1:17" s="3" customFormat="1" ht="15.75" customHeight="1">
      <c r="A129" s="23" t="s">
        <v>61</v>
      </c>
      <c r="B129" s="47"/>
      <c r="C129" s="47"/>
      <c r="D129" s="47"/>
      <c r="E129" s="47"/>
      <c r="F129" s="47"/>
      <c r="G129" s="105" t="s">
        <v>63</v>
      </c>
      <c r="H129" s="106"/>
      <c r="I129" s="108" t="s">
        <v>132</v>
      </c>
      <c r="J129" s="106" t="s">
        <v>64</v>
      </c>
      <c r="K129" s="167" t="s">
        <v>19</v>
      </c>
      <c r="L129" s="169"/>
      <c r="M129" s="116" t="s">
        <v>65</v>
      </c>
      <c r="N129" s="47"/>
      <c r="O129" s="123"/>
      <c r="P129" s="47" t="s">
        <v>60</v>
      </c>
      <c r="Q129" s="152" t="s">
        <v>66</v>
      </c>
    </row>
    <row r="130" spans="1:17" s="4" customFormat="1" ht="15.75" customHeight="1">
      <c r="A130" s="17" t="s">
        <v>183</v>
      </c>
      <c r="B130" s="40"/>
      <c r="C130" s="40"/>
      <c r="D130" s="40"/>
      <c r="E130" s="40"/>
      <c r="F130" s="40"/>
      <c r="G130" s="40"/>
      <c r="H130" s="40"/>
      <c r="I130" s="40"/>
      <c r="J130" s="40"/>
      <c r="K130" s="40"/>
      <c r="L130" s="40"/>
      <c r="M130" s="40"/>
      <c r="N130" s="40"/>
      <c r="O130" s="40"/>
      <c r="P130" s="132" t="s">
        <v>23</v>
      </c>
      <c r="Q130" s="145"/>
    </row>
    <row r="131" spans="1:17" ht="15.75" customHeight="1">
      <c r="A131" s="18" t="s">
        <v>24</v>
      </c>
      <c r="B131" s="41"/>
      <c r="C131" s="65"/>
      <c r="D131" s="76"/>
      <c r="E131" s="76"/>
      <c r="F131" s="76"/>
      <c r="G131" s="76"/>
      <c r="H131" s="76"/>
      <c r="I131" s="76"/>
      <c r="J131" s="76"/>
      <c r="K131" s="76"/>
      <c r="L131" s="76"/>
      <c r="M131" s="76"/>
      <c r="N131" s="76"/>
      <c r="O131" s="121"/>
      <c r="P131" s="133">
        <f>SUM(D131:O131)</f>
        <v>0</v>
      </c>
      <c r="Q131" s="143"/>
    </row>
    <row r="132" spans="1:17" ht="15.75" customHeight="1">
      <c r="A132" s="19" t="s">
        <v>114</v>
      </c>
      <c r="B132" s="42"/>
      <c r="C132" s="66"/>
      <c r="D132" s="75"/>
      <c r="E132" s="75"/>
      <c r="F132" s="75"/>
      <c r="G132" s="75"/>
      <c r="H132" s="75"/>
      <c r="I132" s="75"/>
      <c r="J132" s="75"/>
      <c r="K132" s="75"/>
      <c r="L132" s="75"/>
      <c r="M132" s="75"/>
      <c r="N132" s="75"/>
      <c r="O132" s="75"/>
      <c r="P132" s="134">
        <f>SUM(D132:O132)</f>
        <v>0</v>
      </c>
      <c r="Q132" s="146"/>
    </row>
    <row r="133" spans="1:17" ht="15.75" customHeight="1">
      <c r="A133" s="20">
        <v>1</v>
      </c>
      <c r="B133" s="48"/>
      <c r="C133" s="67"/>
      <c r="D133" s="79"/>
      <c r="E133" s="88"/>
      <c r="F133" s="79"/>
      <c r="G133" s="88"/>
      <c r="H133" s="79"/>
      <c r="I133" s="88"/>
      <c r="J133" s="79"/>
      <c r="K133" s="88"/>
      <c r="L133" s="79"/>
      <c r="M133" s="88"/>
      <c r="N133" s="79"/>
      <c r="O133" s="124"/>
      <c r="P133" s="136">
        <f>SUM(D133:O133)</f>
        <v>0</v>
      </c>
      <c r="Q133" s="143"/>
    </row>
    <row r="134" spans="1:17" ht="15.75" customHeight="1">
      <c r="A134" s="20">
        <v>2</v>
      </c>
      <c r="B134" s="48"/>
      <c r="C134" s="67"/>
      <c r="D134" s="78"/>
      <c r="E134" s="78"/>
      <c r="F134" s="78"/>
      <c r="G134" s="78"/>
      <c r="H134" s="78"/>
      <c r="I134" s="78"/>
      <c r="J134" s="78"/>
      <c r="K134" s="78"/>
      <c r="L134" s="78"/>
      <c r="M134" s="78"/>
      <c r="N134" s="78"/>
      <c r="O134" s="79"/>
      <c r="P134" s="136">
        <f>SUM(D134:O134)</f>
        <v>0</v>
      </c>
      <c r="Q134" s="143"/>
    </row>
    <row r="135" spans="1:17" ht="15.75" customHeight="1">
      <c r="A135" s="20">
        <v>3</v>
      </c>
      <c r="B135" s="48"/>
      <c r="C135" s="67"/>
      <c r="D135" s="79"/>
      <c r="E135" s="88"/>
      <c r="F135" s="79"/>
      <c r="G135" s="88"/>
      <c r="H135" s="79"/>
      <c r="I135" s="88"/>
      <c r="J135" s="79"/>
      <c r="K135" s="88"/>
      <c r="L135" s="79"/>
      <c r="M135" s="88"/>
      <c r="N135" s="79"/>
      <c r="O135" s="124"/>
      <c r="P135" s="136">
        <f>SUM(D135:O135)</f>
        <v>0</v>
      </c>
      <c r="Q135" s="148"/>
    </row>
    <row r="136" spans="1:17" s="3" customFormat="1" ht="15.75" customHeight="1">
      <c r="A136" s="21" t="s">
        <v>26</v>
      </c>
      <c r="B136" s="44"/>
      <c r="C136" s="44"/>
      <c r="D136" s="44"/>
      <c r="E136" s="44"/>
      <c r="F136" s="99"/>
      <c r="G136" s="104" t="s">
        <v>30</v>
      </c>
      <c r="H136" s="45" t="s">
        <v>152</v>
      </c>
      <c r="I136" s="107"/>
      <c r="J136" s="107"/>
      <c r="K136" s="107"/>
      <c r="L136" s="107"/>
      <c r="M136" s="117"/>
      <c r="N136" s="104" t="s">
        <v>39</v>
      </c>
      <c r="O136" s="122">
        <f>IF(F136=0,0,ROUNDUP(F136*100/M136,0))</f>
        <v>0</v>
      </c>
      <c r="P136" s="137" t="s">
        <v>47</v>
      </c>
      <c r="Q136" s="149" t="str">
        <f>IF(O136&gt;80,"該","非")</f>
        <v>非</v>
      </c>
    </row>
    <row r="137" spans="1:17" s="3" customFormat="1" ht="15.75" customHeight="1">
      <c r="A137" s="21" t="s">
        <v>25</v>
      </c>
      <c r="B137" s="45"/>
      <c r="C137" s="45"/>
      <c r="D137" s="80"/>
      <c r="E137" s="89"/>
      <c r="F137" s="89"/>
      <c r="G137" s="89"/>
      <c r="H137" s="89"/>
      <c r="I137" s="89"/>
      <c r="J137" s="89"/>
      <c r="K137" s="111" t="s">
        <v>27</v>
      </c>
      <c r="L137" s="45"/>
      <c r="M137" s="80"/>
      <c r="N137" s="57"/>
      <c r="O137" s="57"/>
      <c r="P137" s="138"/>
      <c r="Q137" s="150"/>
    </row>
    <row r="138" spans="1:17" s="3" customFormat="1" ht="15.75" customHeight="1">
      <c r="A138" s="22" t="s">
        <v>28</v>
      </c>
      <c r="B138" s="46"/>
      <c r="C138" s="46"/>
      <c r="D138" s="81"/>
      <c r="E138" s="90"/>
      <c r="F138" s="90"/>
      <c r="G138" s="90"/>
      <c r="H138" s="90"/>
      <c r="I138" s="90"/>
      <c r="J138" s="90"/>
      <c r="K138" s="112" t="s">
        <v>0</v>
      </c>
      <c r="L138" s="112"/>
      <c r="M138" s="112"/>
      <c r="N138" s="119"/>
      <c r="O138" s="119"/>
      <c r="P138" s="58"/>
      <c r="Q138" s="151"/>
    </row>
    <row r="139" spans="1:17" s="3" customFormat="1" ht="15.75" customHeight="1">
      <c r="A139" s="23" t="s">
        <v>61</v>
      </c>
      <c r="B139" s="47"/>
      <c r="C139" s="47"/>
      <c r="D139" s="47"/>
      <c r="E139" s="47"/>
      <c r="F139" s="47"/>
      <c r="G139" s="105" t="s">
        <v>63</v>
      </c>
      <c r="H139" s="106"/>
      <c r="I139" s="108" t="s">
        <v>117</v>
      </c>
      <c r="J139" s="106" t="s">
        <v>64</v>
      </c>
      <c r="K139" s="106" t="s">
        <v>19</v>
      </c>
      <c r="L139" s="114"/>
      <c r="M139" s="116" t="s">
        <v>65</v>
      </c>
      <c r="N139" s="47"/>
      <c r="O139" s="123"/>
      <c r="P139" s="47" t="s">
        <v>60</v>
      </c>
      <c r="Q139" s="152" t="s">
        <v>66</v>
      </c>
    </row>
    <row r="140" spans="1:17" s="4" customFormat="1" ht="15.75" customHeight="1">
      <c r="A140" s="17" t="s">
        <v>184</v>
      </c>
      <c r="B140" s="40"/>
      <c r="C140" s="40"/>
      <c r="D140" s="40"/>
      <c r="E140" s="40"/>
      <c r="F140" s="40"/>
      <c r="G140" s="40"/>
      <c r="H140" s="40"/>
      <c r="I140" s="40"/>
      <c r="J140" s="40"/>
      <c r="K140" s="40"/>
      <c r="L140" s="40"/>
      <c r="M140" s="40"/>
      <c r="N140" s="40"/>
      <c r="O140" s="40"/>
      <c r="P140" s="132" t="s">
        <v>23</v>
      </c>
      <c r="Q140" s="145"/>
    </row>
    <row r="141" spans="1:17" ht="15.75" customHeight="1">
      <c r="A141" s="18" t="s">
        <v>24</v>
      </c>
      <c r="B141" s="41"/>
      <c r="C141" s="65"/>
      <c r="D141" s="76"/>
      <c r="E141" s="76"/>
      <c r="F141" s="76">
        <v>14</v>
      </c>
      <c r="G141" s="76"/>
      <c r="H141" s="76">
        <v>17</v>
      </c>
      <c r="I141" s="76"/>
      <c r="J141" s="76">
        <v>17</v>
      </c>
      <c r="K141" s="76"/>
      <c r="L141" s="76">
        <v>17</v>
      </c>
      <c r="M141" s="76"/>
      <c r="N141" s="76">
        <v>17</v>
      </c>
      <c r="O141" s="121"/>
      <c r="P141" s="133">
        <f>SUM(D141:O141)</f>
        <v>82</v>
      </c>
      <c r="Q141" s="143"/>
    </row>
    <row r="142" spans="1:17" ht="15.75" customHeight="1">
      <c r="A142" s="19" t="s">
        <v>114</v>
      </c>
      <c r="B142" s="42"/>
      <c r="C142" s="66"/>
      <c r="D142" s="75"/>
      <c r="E142" s="75"/>
      <c r="F142" s="75">
        <v>2</v>
      </c>
      <c r="G142" s="75"/>
      <c r="H142" s="75">
        <v>2</v>
      </c>
      <c r="I142" s="75"/>
      <c r="J142" s="75">
        <v>2</v>
      </c>
      <c r="K142" s="75"/>
      <c r="L142" s="75">
        <v>2</v>
      </c>
      <c r="M142" s="75"/>
      <c r="N142" s="75">
        <v>2</v>
      </c>
      <c r="O142" s="75"/>
      <c r="P142" s="134">
        <f>SUM(D142:O142)</f>
        <v>10</v>
      </c>
      <c r="Q142" s="146"/>
    </row>
    <row r="143" spans="1:17" ht="15.75" customHeight="1">
      <c r="A143" s="20">
        <v>1</v>
      </c>
      <c r="B143" s="48" t="s">
        <v>112</v>
      </c>
      <c r="C143" s="67"/>
      <c r="D143" s="79"/>
      <c r="E143" s="88"/>
      <c r="F143" s="79">
        <v>8</v>
      </c>
      <c r="G143" s="88"/>
      <c r="H143" s="79">
        <v>6</v>
      </c>
      <c r="I143" s="88"/>
      <c r="J143" s="79">
        <v>6</v>
      </c>
      <c r="K143" s="88"/>
      <c r="L143" s="79">
        <v>6</v>
      </c>
      <c r="M143" s="88"/>
      <c r="N143" s="79">
        <v>6</v>
      </c>
      <c r="O143" s="124"/>
      <c r="P143" s="136">
        <f>SUM(D143:O143)</f>
        <v>32</v>
      </c>
      <c r="Q143" s="143"/>
    </row>
    <row r="144" spans="1:17" ht="15.75" customHeight="1">
      <c r="A144" s="20">
        <v>2</v>
      </c>
      <c r="B144" s="48" t="s">
        <v>123</v>
      </c>
      <c r="C144" s="67"/>
      <c r="D144" s="78"/>
      <c r="E144" s="78"/>
      <c r="F144" s="78">
        <v>2</v>
      </c>
      <c r="G144" s="78"/>
      <c r="H144" s="78">
        <v>4</v>
      </c>
      <c r="I144" s="78"/>
      <c r="J144" s="78">
        <v>4</v>
      </c>
      <c r="K144" s="78"/>
      <c r="L144" s="78">
        <v>4</v>
      </c>
      <c r="M144" s="78"/>
      <c r="N144" s="78">
        <v>4</v>
      </c>
      <c r="O144" s="79"/>
      <c r="P144" s="136">
        <f>SUM(D144:O144)</f>
        <v>18</v>
      </c>
      <c r="Q144" s="143"/>
    </row>
    <row r="145" spans="1:17" ht="15.75" customHeight="1">
      <c r="A145" s="20">
        <v>3</v>
      </c>
      <c r="B145" s="48" t="s">
        <v>134</v>
      </c>
      <c r="C145" s="67"/>
      <c r="D145" s="79"/>
      <c r="E145" s="88"/>
      <c r="F145" s="79">
        <v>1</v>
      </c>
      <c r="G145" s="88"/>
      <c r="H145" s="79">
        <v>3</v>
      </c>
      <c r="I145" s="88"/>
      <c r="J145" s="79">
        <v>3</v>
      </c>
      <c r="K145" s="88"/>
      <c r="L145" s="79">
        <v>3</v>
      </c>
      <c r="M145" s="88"/>
      <c r="N145" s="79">
        <v>3</v>
      </c>
      <c r="O145" s="124"/>
      <c r="P145" s="136">
        <f>SUM(D145:O145)</f>
        <v>13</v>
      </c>
      <c r="Q145" s="148"/>
    </row>
    <row r="146" spans="1:17" s="3" customFormat="1" ht="15.75" customHeight="1">
      <c r="A146" s="21" t="s">
        <v>26</v>
      </c>
      <c r="B146" s="44"/>
      <c r="C146" s="44"/>
      <c r="D146" s="44"/>
      <c r="E146" s="44"/>
      <c r="F146" s="99">
        <v>32</v>
      </c>
      <c r="G146" s="104" t="s">
        <v>30</v>
      </c>
      <c r="H146" s="45" t="s">
        <v>173</v>
      </c>
      <c r="I146" s="107"/>
      <c r="J146" s="107"/>
      <c r="K146" s="107"/>
      <c r="L146" s="107"/>
      <c r="M146" s="117">
        <v>82</v>
      </c>
      <c r="N146" s="104" t="s">
        <v>39</v>
      </c>
      <c r="O146" s="122">
        <f>IF(F146=0,0,ROUNDUP(F146*100/M146,0))</f>
        <v>40</v>
      </c>
      <c r="P146" s="137" t="s">
        <v>47</v>
      </c>
      <c r="Q146" s="149" t="str">
        <f>IF(O146&gt;80,"該","非")</f>
        <v>非</v>
      </c>
    </row>
    <row r="147" spans="1:17" s="3" customFormat="1" ht="15.75" customHeight="1">
      <c r="A147" s="21" t="s">
        <v>25</v>
      </c>
      <c r="B147" s="45"/>
      <c r="C147" s="45"/>
      <c r="D147" s="80"/>
      <c r="E147" s="89" t="s">
        <v>88</v>
      </c>
      <c r="F147" s="89"/>
      <c r="G147" s="89"/>
      <c r="H147" s="89"/>
      <c r="I147" s="89"/>
      <c r="J147" s="89"/>
      <c r="K147" s="111" t="s">
        <v>27</v>
      </c>
      <c r="L147" s="45"/>
      <c r="M147" s="80"/>
      <c r="N147" s="57" t="s">
        <v>97</v>
      </c>
      <c r="O147" s="57"/>
      <c r="P147" s="138"/>
      <c r="Q147" s="150"/>
    </row>
    <row r="148" spans="1:17" s="3" customFormat="1" ht="15.75" customHeight="1">
      <c r="A148" s="22" t="s">
        <v>28</v>
      </c>
      <c r="B148" s="46"/>
      <c r="C148" s="46"/>
      <c r="D148" s="81"/>
      <c r="E148" s="90" t="s">
        <v>98</v>
      </c>
      <c r="F148" s="90"/>
      <c r="G148" s="90"/>
      <c r="H148" s="90"/>
      <c r="I148" s="90"/>
      <c r="J148" s="90"/>
      <c r="K148" s="112" t="s">
        <v>0</v>
      </c>
      <c r="L148" s="112"/>
      <c r="M148" s="112"/>
      <c r="N148" s="119" t="s">
        <v>174</v>
      </c>
      <c r="O148" s="119"/>
      <c r="P148" s="58"/>
      <c r="Q148" s="151"/>
    </row>
    <row r="149" spans="1:17" s="3" customFormat="1" ht="15.75" customHeight="1">
      <c r="A149" s="23" t="s">
        <v>61</v>
      </c>
      <c r="B149" s="47"/>
      <c r="C149" s="47"/>
      <c r="D149" s="47"/>
      <c r="E149" s="47"/>
      <c r="F149" s="47"/>
      <c r="G149" s="105" t="s">
        <v>63</v>
      </c>
      <c r="H149" s="106"/>
      <c r="I149" s="108" t="s">
        <v>117</v>
      </c>
      <c r="J149" s="106" t="s">
        <v>64</v>
      </c>
      <c r="K149" s="106" t="s">
        <v>19</v>
      </c>
      <c r="L149" s="114"/>
      <c r="M149" s="116" t="s">
        <v>65</v>
      </c>
      <c r="N149" s="47"/>
      <c r="O149" s="123"/>
      <c r="P149" s="47" t="s">
        <v>60</v>
      </c>
      <c r="Q149" s="152" t="s">
        <v>66</v>
      </c>
    </row>
    <row r="150" spans="1:17" s="4" customFormat="1" ht="15.75" customHeight="1">
      <c r="A150" s="17" t="s">
        <v>185</v>
      </c>
      <c r="B150" s="40"/>
      <c r="C150" s="40"/>
      <c r="D150" s="40"/>
      <c r="E150" s="40"/>
      <c r="F150" s="40"/>
      <c r="G150" s="40"/>
      <c r="H150" s="40"/>
      <c r="I150" s="40"/>
      <c r="J150" s="40"/>
      <c r="K150" s="40"/>
      <c r="L150" s="40"/>
      <c r="M150" s="40"/>
      <c r="N150" s="40"/>
      <c r="O150" s="40"/>
      <c r="P150" s="132" t="s">
        <v>23</v>
      </c>
      <c r="Q150" s="145"/>
    </row>
    <row r="151" spans="1:17" ht="15.75" customHeight="1">
      <c r="A151" s="18" t="s">
        <v>24</v>
      </c>
      <c r="B151" s="41"/>
      <c r="C151" s="65"/>
      <c r="D151" s="76">
        <v>4</v>
      </c>
      <c r="E151" s="76"/>
      <c r="F151" s="76">
        <v>4</v>
      </c>
      <c r="G151" s="76"/>
      <c r="H151" s="76">
        <v>4</v>
      </c>
      <c r="I151" s="76"/>
      <c r="J151" s="76">
        <v>4</v>
      </c>
      <c r="K151" s="76"/>
      <c r="L151" s="76">
        <v>3</v>
      </c>
      <c r="M151" s="76"/>
      <c r="N151" s="76">
        <v>3</v>
      </c>
      <c r="O151" s="121"/>
      <c r="P151" s="133">
        <f>SUM(D151:O151)</f>
        <v>22</v>
      </c>
      <c r="Q151" s="143"/>
    </row>
    <row r="152" spans="1:17" ht="15.75" customHeight="1">
      <c r="A152" s="19" t="s">
        <v>114</v>
      </c>
      <c r="B152" s="42"/>
      <c r="C152" s="66"/>
      <c r="D152" s="75">
        <v>1</v>
      </c>
      <c r="E152" s="75"/>
      <c r="F152" s="75">
        <v>1</v>
      </c>
      <c r="G152" s="75"/>
      <c r="H152" s="75">
        <v>1</v>
      </c>
      <c r="I152" s="75"/>
      <c r="J152" s="75">
        <v>1</v>
      </c>
      <c r="K152" s="75"/>
      <c r="L152" s="75">
        <v>1</v>
      </c>
      <c r="M152" s="75"/>
      <c r="N152" s="75">
        <v>1</v>
      </c>
      <c r="O152" s="75"/>
      <c r="P152" s="134">
        <f>SUM(D152:O152)</f>
        <v>6</v>
      </c>
      <c r="Q152" s="146"/>
    </row>
    <row r="153" spans="1:17" ht="15.75" customHeight="1">
      <c r="A153" s="20">
        <v>1</v>
      </c>
      <c r="B153" s="48" t="s">
        <v>122</v>
      </c>
      <c r="C153" s="67"/>
      <c r="D153" s="79">
        <v>3</v>
      </c>
      <c r="E153" s="88"/>
      <c r="F153" s="79">
        <v>3</v>
      </c>
      <c r="G153" s="88"/>
      <c r="H153" s="79">
        <v>3</v>
      </c>
      <c r="I153" s="88"/>
      <c r="J153" s="79">
        <v>3</v>
      </c>
      <c r="K153" s="88"/>
      <c r="L153" s="79">
        <v>2</v>
      </c>
      <c r="M153" s="88"/>
      <c r="N153" s="79">
        <v>2</v>
      </c>
      <c r="O153" s="124"/>
      <c r="P153" s="136">
        <f>SUM(D153:O153)</f>
        <v>16</v>
      </c>
      <c r="Q153" s="143"/>
    </row>
    <row r="154" spans="1:17" ht="15.75" customHeight="1">
      <c r="A154" s="20">
        <v>2</v>
      </c>
      <c r="B154" s="48" t="s">
        <v>112</v>
      </c>
      <c r="C154" s="67"/>
      <c r="D154" s="78">
        <v>1</v>
      </c>
      <c r="E154" s="78"/>
      <c r="F154" s="78">
        <v>1</v>
      </c>
      <c r="G154" s="78"/>
      <c r="H154" s="78">
        <v>1</v>
      </c>
      <c r="I154" s="78"/>
      <c r="J154" s="78">
        <v>1</v>
      </c>
      <c r="K154" s="78"/>
      <c r="L154" s="78">
        <v>1</v>
      </c>
      <c r="M154" s="78"/>
      <c r="N154" s="78">
        <v>1</v>
      </c>
      <c r="O154" s="79"/>
      <c r="P154" s="136">
        <f>SUM(D154:O154)</f>
        <v>6</v>
      </c>
      <c r="Q154" s="143"/>
    </row>
    <row r="155" spans="1:17" ht="15.75" customHeight="1">
      <c r="A155" s="20">
        <v>3</v>
      </c>
      <c r="B155" s="48"/>
      <c r="C155" s="67"/>
      <c r="D155" s="79"/>
      <c r="E155" s="88"/>
      <c r="F155" s="79"/>
      <c r="G155" s="88"/>
      <c r="H155" s="79"/>
      <c r="I155" s="88"/>
      <c r="J155" s="79"/>
      <c r="K155" s="88"/>
      <c r="L155" s="79"/>
      <c r="M155" s="88"/>
      <c r="N155" s="79"/>
      <c r="O155" s="124"/>
      <c r="P155" s="136">
        <f>SUM(D155:O155)</f>
        <v>0</v>
      </c>
      <c r="Q155" s="148"/>
    </row>
    <row r="156" spans="1:17" s="3" customFormat="1" ht="15.75" customHeight="1">
      <c r="A156" s="21" t="s">
        <v>26</v>
      </c>
      <c r="B156" s="44"/>
      <c r="C156" s="44"/>
      <c r="D156" s="44"/>
      <c r="E156" s="44"/>
      <c r="F156" s="99">
        <v>16</v>
      </c>
      <c r="G156" s="104" t="s">
        <v>30</v>
      </c>
      <c r="H156" s="45" t="s">
        <v>94</v>
      </c>
      <c r="I156" s="107"/>
      <c r="J156" s="107"/>
      <c r="K156" s="107"/>
      <c r="L156" s="107"/>
      <c r="M156" s="117">
        <v>22</v>
      </c>
      <c r="N156" s="104" t="s">
        <v>39</v>
      </c>
      <c r="O156" s="122">
        <f>IF(F156=0,0,ROUNDUP(F156*100/M156,0))</f>
        <v>73</v>
      </c>
      <c r="P156" s="137" t="s">
        <v>47</v>
      </c>
      <c r="Q156" s="149" t="str">
        <f>IF(O156&gt;80,"該","非")</f>
        <v>非</v>
      </c>
    </row>
    <row r="157" spans="1:17" s="3" customFormat="1" ht="15.75" customHeight="1">
      <c r="A157" s="21" t="s">
        <v>25</v>
      </c>
      <c r="B157" s="45"/>
      <c r="C157" s="45"/>
      <c r="D157" s="80"/>
      <c r="E157" s="89" t="s">
        <v>54</v>
      </c>
      <c r="F157" s="89"/>
      <c r="G157" s="89"/>
      <c r="H157" s="89"/>
      <c r="I157" s="89"/>
      <c r="J157" s="89"/>
      <c r="K157" s="111" t="s">
        <v>27</v>
      </c>
      <c r="L157" s="45"/>
      <c r="M157" s="80"/>
      <c r="N157" s="57" t="s">
        <v>75</v>
      </c>
      <c r="O157" s="57"/>
      <c r="P157" s="138"/>
      <c r="Q157" s="150"/>
    </row>
    <row r="158" spans="1:17" s="3" customFormat="1" ht="15.75" customHeight="1">
      <c r="A158" s="22" t="s">
        <v>28</v>
      </c>
      <c r="B158" s="46"/>
      <c r="C158" s="46"/>
      <c r="D158" s="81"/>
      <c r="E158" s="90" t="s">
        <v>110</v>
      </c>
      <c r="F158" s="90"/>
      <c r="G158" s="90"/>
      <c r="H158" s="90"/>
      <c r="I158" s="90"/>
      <c r="J158" s="90"/>
      <c r="K158" s="112" t="s">
        <v>0</v>
      </c>
      <c r="L158" s="112"/>
      <c r="M158" s="112"/>
      <c r="N158" s="119" t="s">
        <v>21</v>
      </c>
      <c r="O158" s="119"/>
      <c r="P158" s="58"/>
      <c r="Q158" s="151"/>
    </row>
    <row r="159" spans="1:17" s="3" customFormat="1" ht="15.75" customHeight="1">
      <c r="A159" s="23" t="s">
        <v>61</v>
      </c>
      <c r="B159" s="47"/>
      <c r="C159" s="47"/>
      <c r="D159" s="47"/>
      <c r="E159" s="47"/>
      <c r="F159" s="47"/>
      <c r="G159" s="166" t="s">
        <v>63</v>
      </c>
      <c r="H159" s="167"/>
      <c r="I159" s="168" t="s">
        <v>117</v>
      </c>
      <c r="J159" s="106" t="s">
        <v>64</v>
      </c>
      <c r="K159" s="106" t="s">
        <v>19</v>
      </c>
      <c r="L159" s="114"/>
      <c r="M159" s="116" t="s">
        <v>65</v>
      </c>
      <c r="N159" s="47"/>
      <c r="O159" s="123"/>
      <c r="P159" s="47" t="s">
        <v>60</v>
      </c>
      <c r="Q159" s="152" t="s">
        <v>66</v>
      </c>
    </row>
    <row r="160" spans="1:17" s="4" customFormat="1" ht="15.75" customHeight="1">
      <c r="A160" s="17" t="s">
        <v>186</v>
      </c>
      <c r="B160" s="40"/>
      <c r="C160" s="40"/>
      <c r="D160" s="40"/>
      <c r="E160" s="40"/>
      <c r="F160" s="40"/>
      <c r="G160" s="40"/>
      <c r="H160" s="40"/>
      <c r="I160" s="40"/>
      <c r="J160" s="40"/>
      <c r="K160" s="40"/>
      <c r="L160" s="40"/>
      <c r="M160" s="40"/>
      <c r="N160" s="40"/>
      <c r="O160" s="40"/>
      <c r="P160" s="132" t="s">
        <v>23</v>
      </c>
      <c r="Q160" s="145"/>
    </row>
    <row r="161" spans="1:17" ht="15.75" customHeight="1">
      <c r="A161" s="18" t="s">
        <v>24</v>
      </c>
      <c r="B161" s="41"/>
      <c r="C161" s="65"/>
      <c r="D161" s="76">
        <v>1</v>
      </c>
      <c r="E161" s="76"/>
      <c r="F161" s="76">
        <v>1</v>
      </c>
      <c r="G161" s="76"/>
      <c r="H161" s="76">
        <v>1</v>
      </c>
      <c r="I161" s="76"/>
      <c r="J161" s="76">
        <v>2</v>
      </c>
      <c r="K161" s="76"/>
      <c r="L161" s="76">
        <v>2</v>
      </c>
      <c r="M161" s="76"/>
      <c r="N161" s="76">
        <v>2</v>
      </c>
      <c r="O161" s="121"/>
      <c r="P161" s="133">
        <f>SUM(D161:O161)</f>
        <v>9</v>
      </c>
      <c r="Q161" s="143"/>
    </row>
    <row r="162" spans="1:17" ht="15.75" customHeight="1">
      <c r="A162" s="19" t="s">
        <v>114</v>
      </c>
      <c r="B162" s="42"/>
      <c r="C162" s="66"/>
      <c r="D162" s="75"/>
      <c r="E162" s="75"/>
      <c r="F162" s="75"/>
      <c r="G162" s="75"/>
      <c r="H162" s="75"/>
      <c r="I162" s="75"/>
      <c r="J162" s="75"/>
      <c r="K162" s="75"/>
      <c r="L162" s="75"/>
      <c r="M162" s="75"/>
      <c r="N162" s="75"/>
      <c r="O162" s="75"/>
      <c r="P162" s="134">
        <f>SUM(D162:O162)</f>
        <v>0</v>
      </c>
      <c r="Q162" s="146"/>
    </row>
    <row r="163" spans="1:17" ht="15.75" customHeight="1">
      <c r="A163" s="20">
        <v>1</v>
      </c>
      <c r="B163" s="48" t="s">
        <v>134</v>
      </c>
      <c r="C163" s="67"/>
      <c r="D163" s="79">
        <v>1</v>
      </c>
      <c r="E163" s="88"/>
      <c r="F163" s="79">
        <v>1</v>
      </c>
      <c r="G163" s="88"/>
      <c r="H163" s="79">
        <v>1</v>
      </c>
      <c r="I163" s="88"/>
      <c r="J163" s="79">
        <v>2</v>
      </c>
      <c r="K163" s="88"/>
      <c r="L163" s="79">
        <v>2</v>
      </c>
      <c r="M163" s="88"/>
      <c r="N163" s="79">
        <v>2</v>
      </c>
      <c r="O163" s="124"/>
      <c r="P163" s="136">
        <f>SUM(D163:O163)</f>
        <v>9</v>
      </c>
      <c r="Q163" s="143"/>
    </row>
    <row r="164" spans="1:17" ht="15.75" customHeight="1">
      <c r="A164" s="20">
        <v>2</v>
      </c>
      <c r="B164" s="48"/>
      <c r="C164" s="67"/>
      <c r="D164" s="78"/>
      <c r="E164" s="78"/>
      <c r="F164" s="78"/>
      <c r="G164" s="78"/>
      <c r="H164" s="78"/>
      <c r="I164" s="78"/>
      <c r="J164" s="78"/>
      <c r="K164" s="78"/>
      <c r="L164" s="78"/>
      <c r="M164" s="78"/>
      <c r="N164" s="78"/>
      <c r="O164" s="79"/>
      <c r="P164" s="136">
        <f>SUM(D164:O164)</f>
        <v>0</v>
      </c>
      <c r="Q164" s="143"/>
    </row>
    <row r="165" spans="1:17" ht="15.75" customHeight="1">
      <c r="A165" s="20">
        <v>3</v>
      </c>
      <c r="B165" s="48"/>
      <c r="C165" s="67"/>
      <c r="D165" s="79"/>
      <c r="E165" s="88"/>
      <c r="F165" s="79"/>
      <c r="G165" s="88"/>
      <c r="H165" s="79"/>
      <c r="I165" s="88"/>
      <c r="J165" s="79"/>
      <c r="K165" s="88"/>
      <c r="L165" s="79"/>
      <c r="M165" s="88"/>
      <c r="N165" s="79"/>
      <c r="O165" s="124"/>
      <c r="P165" s="136">
        <f>SUM(D165:O165)</f>
        <v>0</v>
      </c>
      <c r="Q165" s="148"/>
    </row>
    <row r="166" spans="1:17" s="3" customFormat="1" ht="15.75" customHeight="1">
      <c r="A166" s="21" t="s">
        <v>26</v>
      </c>
      <c r="B166" s="44"/>
      <c r="C166" s="44"/>
      <c r="D166" s="44"/>
      <c r="E166" s="44"/>
      <c r="F166" s="99">
        <v>9</v>
      </c>
      <c r="G166" s="104" t="s">
        <v>30</v>
      </c>
      <c r="H166" s="45" t="s">
        <v>153</v>
      </c>
      <c r="I166" s="107"/>
      <c r="J166" s="107"/>
      <c r="K166" s="107"/>
      <c r="L166" s="107"/>
      <c r="M166" s="117">
        <v>9</v>
      </c>
      <c r="N166" s="104" t="s">
        <v>39</v>
      </c>
      <c r="O166" s="122">
        <f>IF(F166=0,0,ROUNDUP(F166*100/M166,0))</f>
        <v>100</v>
      </c>
      <c r="P166" s="137" t="s">
        <v>47</v>
      </c>
      <c r="Q166" s="149" t="str">
        <f>IF(O166&gt;80,"該","非")</f>
        <v>該</v>
      </c>
    </row>
    <row r="167" spans="1:17" s="3" customFormat="1" ht="15.75" customHeight="1">
      <c r="A167" s="21" t="s">
        <v>25</v>
      </c>
      <c r="B167" s="45"/>
      <c r="C167" s="45"/>
      <c r="D167" s="80"/>
      <c r="E167" s="89" t="s">
        <v>109</v>
      </c>
      <c r="F167" s="89"/>
      <c r="G167" s="89"/>
      <c r="H167" s="89"/>
      <c r="I167" s="89"/>
      <c r="J167" s="89"/>
      <c r="K167" s="111" t="s">
        <v>27</v>
      </c>
      <c r="L167" s="45"/>
      <c r="M167" s="80"/>
      <c r="N167" s="57" t="s">
        <v>99</v>
      </c>
      <c r="O167" s="57"/>
      <c r="P167" s="138"/>
      <c r="Q167" s="150"/>
    </row>
    <row r="168" spans="1:17" s="3" customFormat="1" ht="15.75" customHeight="1">
      <c r="A168" s="22" t="s">
        <v>28</v>
      </c>
      <c r="B168" s="46"/>
      <c r="C168" s="46"/>
      <c r="D168" s="81"/>
      <c r="E168" s="90" t="s">
        <v>111</v>
      </c>
      <c r="F168" s="90"/>
      <c r="G168" s="90"/>
      <c r="H168" s="90"/>
      <c r="I168" s="90"/>
      <c r="J168" s="90"/>
      <c r="K168" s="112" t="s">
        <v>0</v>
      </c>
      <c r="L168" s="112"/>
      <c r="M168" s="112"/>
      <c r="N168" s="119" t="s">
        <v>135</v>
      </c>
      <c r="O168" s="119"/>
      <c r="P168" s="58"/>
      <c r="Q168" s="151"/>
    </row>
    <row r="169" spans="1:17" s="3" customFormat="1" ht="15.75" customHeight="1">
      <c r="A169" s="23" t="s">
        <v>61</v>
      </c>
      <c r="B169" s="47"/>
      <c r="C169" s="47"/>
      <c r="D169" s="47"/>
      <c r="E169" s="47"/>
      <c r="F169" s="47"/>
      <c r="G169" s="105" t="s">
        <v>63</v>
      </c>
      <c r="H169" s="106"/>
      <c r="I169" s="108" t="s">
        <v>132</v>
      </c>
      <c r="J169" s="106" t="s">
        <v>64</v>
      </c>
      <c r="K169" s="167" t="s">
        <v>19</v>
      </c>
      <c r="L169" s="169"/>
      <c r="M169" s="116" t="s">
        <v>65</v>
      </c>
      <c r="N169" s="47"/>
      <c r="O169" s="123"/>
      <c r="P169" s="47" t="s">
        <v>60</v>
      </c>
      <c r="Q169" s="152" t="s">
        <v>66</v>
      </c>
    </row>
    <row r="170" spans="1:17" s="4" customFormat="1" ht="15.75" customHeight="1">
      <c r="A170" s="17" t="s">
        <v>115</v>
      </c>
      <c r="B170" s="40"/>
      <c r="C170" s="40"/>
      <c r="D170" s="40"/>
      <c r="E170" s="40"/>
      <c r="F170" s="40"/>
      <c r="G170" s="40"/>
      <c r="H170" s="40"/>
      <c r="I170" s="40"/>
      <c r="J170" s="40"/>
      <c r="K170" s="40"/>
      <c r="L170" s="40"/>
      <c r="M170" s="40"/>
      <c r="N170" s="40"/>
      <c r="O170" s="40"/>
      <c r="P170" s="132" t="s">
        <v>23</v>
      </c>
      <c r="Q170" s="145"/>
    </row>
    <row r="171" spans="1:17" ht="15.75" customHeight="1">
      <c r="A171" s="18" t="s">
        <v>24</v>
      </c>
      <c r="B171" s="41"/>
      <c r="C171" s="65"/>
      <c r="D171" s="76"/>
      <c r="E171" s="76"/>
      <c r="F171" s="76"/>
      <c r="G171" s="76"/>
      <c r="H171" s="76"/>
      <c r="I171" s="76"/>
      <c r="J171" s="76"/>
      <c r="K171" s="76"/>
      <c r="L171" s="76"/>
      <c r="M171" s="76"/>
      <c r="N171" s="76"/>
      <c r="O171" s="121"/>
      <c r="P171" s="133">
        <f>SUM(D171:O171)</f>
        <v>0</v>
      </c>
      <c r="Q171" s="143"/>
    </row>
    <row r="172" spans="1:17" ht="15.75" customHeight="1">
      <c r="A172" s="19" t="s">
        <v>114</v>
      </c>
      <c r="B172" s="42"/>
      <c r="C172" s="66"/>
      <c r="D172" s="75"/>
      <c r="E172" s="75"/>
      <c r="F172" s="75"/>
      <c r="G172" s="75"/>
      <c r="H172" s="75"/>
      <c r="I172" s="75"/>
      <c r="J172" s="75"/>
      <c r="K172" s="75"/>
      <c r="L172" s="75"/>
      <c r="M172" s="75"/>
      <c r="N172" s="75"/>
      <c r="O172" s="75"/>
      <c r="P172" s="134">
        <f>SUM(D172:O172)</f>
        <v>0</v>
      </c>
      <c r="Q172" s="146"/>
    </row>
    <row r="173" spans="1:17" ht="15.75" customHeight="1">
      <c r="A173" s="20">
        <v>1</v>
      </c>
      <c r="B173" s="48"/>
      <c r="C173" s="67"/>
      <c r="D173" s="79"/>
      <c r="E173" s="88"/>
      <c r="F173" s="79"/>
      <c r="G173" s="88"/>
      <c r="H173" s="79"/>
      <c r="I173" s="88"/>
      <c r="J173" s="79"/>
      <c r="K173" s="88"/>
      <c r="L173" s="79"/>
      <c r="M173" s="88"/>
      <c r="N173" s="79"/>
      <c r="O173" s="124"/>
      <c r="P173" s="136">
        <f>SUM(D173:O173)</f>
        <v>0</v>
      </c>
      <c r="Q173" s="143"/>
    </row>
    <row r="174" spans="1:17" ht="15.75" customHeight="1">
      <c r="A174" s="20">
        <v>2</v>
      </c>
      <c r="B174" s="48"/>
      <c r="C174" s="67"/>
      <c r="D174" s="78"/>
      <c r="E174" s="78"/>
      <c r="F174" s="78"/>
      <c r="G174" s="78"/>
      <c r="H174" s="78"/>
      <c r="I174" s="78"/>
      <c r="J174" s="78"/>
      <c r="K174" s="78"/>
      <c r="L174" s="78"/>
      <c r="M174" s="78"/>
      <c r="N174" s="78"/>
      <c r="O174" s="79"/>
      <c r="P174" s="136">
        <f>SUM(D174:O174)</f>
        <v>0</v>
      </c>
      <c r="Q174" s="143"/>
    </row>
    <row r="175" spans="1:17" ht="15.75" customHeight="1">
      <c r="A175" s="20">
        <v>3</v>
      </c>
      <c r="B175" s="48"/>
      <c r="C175" s="67"/>
      <c r="D175" s="79"/>
      <c r="E175" s="88"/>
      <c r="F175" s="79"/>
      <c r="G175" s="88"/>
      <c r="H175" s="79"/>
      <c r="I175" s="88"/>
      <c r="J175" s="79"/>
      <c r="K175" s="88"/>
      <c r="L175" s="79"/>
      <c r="M175" s="88"/>
      <c r="N175" s="79"/>
      <c r="O175" s="124"/>
      <c r="P175" s="136">
        <f>SUM(D175:O175)</f>
        <v>0</v>
      </c>
      <c r="Q175" s="148"/>
    </row>
    <row r="176" spans="1:17" s="3" customFormat="1" ht="15.75" customHeight="1">
      <c r="A176" s="21" t="s">
        <v>26</v>
      </c>
      <c r="B176" s="44"/>
      <c r="C176" s="44"/>
      <c r="D176" s="44"/>
      <c r="E176" s="44"/>
      <c r="F176" s="99"/>
      <c r="G176" s="104" t="s">
        <v>30</v>
      </c>
      <c r="H176" s="45" t="s">
        <v>154</v>
      </c>
      <c r="I176" s="107"/>
      <c r="J176" s="107"/>
      <c r="K176" s="107"/>
      <c r="L176" s="107"/>
      <c r="M176" s="117"/>
      <c r="N176" s="104" t="s">
        <v>39</v>
      </c>
      <c r="O176" s="122">
        <f>IF(F176=0,0,ROUNDUP(F176*100/M176,0))</f>
        <v>0</v>
      </c>
      <c r="P176" s="137" t="s">
        <v>47</v>
      </c>
      <c r="Q176" s="149" t="str">
        <f>IF(O176&gt;80,"該","非")</f>
        <v>非</v>
      </c>
    </row>
    <row r="177" spans="1:17" s="3" customFormat="1" ht="15.75" customHeight="1">
      <c r="A177" s="21" t="s">
        <v>25</v>
      </c>
      <c r="B177" s="45"/>
      <c r="C177" s="45"/>
      <c r="D177" s="80"/>
      <c r="E177" s="89"/>
      <c r="F177" s="89"/>
      <c r="G177" s="89"/>
      <c r="H177" s="89"/>
      <c r="I177" s="89"/>
      <c r="J177" s="89"/>
      <c r="K177" s="111" t="s">
        <v>27</v>
      </c>
      <c r="L177" s="45"/>
      <c r="M177" s="80"/>
      <c r="N177" s="57"/>
      <c r="O177" s="57"/>
      <c r="P177" s="138"/>
      <c r="Q177" s="150"/>
    </row>
    <row r="178" spans="1:17" s="3" customFormat="1" ht="15.75" customHeight="1">
      <c r="A178" s="22" t="s">
        <v>28</v>
      </c>
      <c r="B178" s="46"/>
      <c r="C178" s="46"/>
      <c r="D178" s="81"/>
      <c r="E178" s="90"/>
      <c r="F178" s="90"/>
      <c r="G178" s="90"/>
      <c r="H178" s="90"/>
      <c r="I178" s="90"/>
      <c r="J178" s="90"/>
      <c r="K178" s="112" t="s">
        <v>0</v>
      </c>
      <c r="L178" s="112"/>
      <c r="M178" s="112"/>
      <c r="N178" s="119"/>
      <c r="O178" s="119"/>
      <c r="P178" s="58"/>
      <c r="Q178" s="151"/>
    </row>
    <row r="179" spans="1:17" s="3" customFormat="1" ht="15.75" customHeight="1">
      <c r="A179" s="23" t="s">
        <v>61</v>
      </c>
      <c r="B179" s="47"/>
      <c r="C179" s="47"/>
      <c r="D179" s="47"/>
      <c r="E179" s="47"/>
      <c r="F179" s="47"/>
      <c r="G179" s="105" t="s">
        <v>63</v>
      </c>
      <c r="H179" s="106"/>
      <c r="I179" s="108" t="s">
        <v>117</v>
      </c>
      <c r="J179" s="106" t="s">
        <v>64</v>
      </c>
      <c r="K179" s="106" t="s">
        <v>19</v>
      </c>
      <c r="L179" s="114"/>
      <c r="M179" s="116" t="s">
        <v>65</v>
      </c>
      <c r="N179" s="47"/>
      <c r="O179" s="123"/>
      <c r="P179" s="47" t="s">
        <v>60</v>
      </c>
      <c r="Q179" s="152" t="s">
        <v>66</v>
      </c>
    </row>
    <row r="180" spans="1:17" s="4" customFormat="1" ht="15.75" customHeight="1">
      <c r="A180" s="17" t="s">
        <v>187</v>
      </c>
      <c r="B180" s="40"/>
      <c r="C180" s="40"/>
      <c r="D180" s="40"/>
      <c r="E180" s="40"/>
      <c r="F180" s="40"/>
      <c r="G180" s="40"/>
      <c r="H180" s="40"/>
      <c r="I180" s="40"/>
      <c r="J180" s="40"/>
      <c r="K180" s="40"/>
      <c r="L180" s="40"/>
      <c r="M180" s="40"/>
      <c r="N180" s="40"/>
      <c r="O180" s="40"/>
      <c r="P180" s="132" t="s">
        <v>23</v>
      </c>
      <c r="Q180" s="145"/>
    </row>
    <row r="181" spans="1:17" ht="15.75" customHeight="1">
      <c r="A181" s="18" t="s">
        <v>24</v>
      </c>
      <c r="B181" s="41"/>
      <c r="C181" s="65"/>
      <c r="D181" s="76"/>
      <c r="E181" s="76"/>
      <c r="F181" s="76"/>
      <c r="G181" s="76"/>
      <c r="H181" s="76"/>
      <c r="I181" s="76"/>
      <c r="J181" s="76"/>
      <c r="K181" s="76"/>
      <c r="L181" s="76"/>
      <c r="M181" s="76"/>
      <c r="N181" s="76"/>
      <c r="O181" s="121"/>
      <c r="P181" s="133">
        <f>SUM(D181:O181)</f>
        <v>0</v>
      </c>
      <c r="Q181" s="143"/>
    </row>
    <row r="182" spans="1:17" ht="15.75" customHeight="1">
      <c r="A182" s="19" t="s">
        <v>114</v>
      </c>
      <c r="B182" s="42"/>
      <c r="C182" s="66"/>
      <c r="D182" s="75"/>
      <c r="E182" s="75"/>
      <c r="F182" s="75"/>
      <c r="G182" s="75"/>
      <c r="H182" s="75"/>
      <c r="I182" s="75"/>
      <c r="J182" s="75"/>
      <c r="K182" s="75"/>
      <c r="L182" s="75"/>
      <c r="M182" s="75"/>
      <c r="N182" s="75"/>
      <c r="O182" s="75"/>
      <c r="P182" s="134">
        <f>SUM(D182:O182)</f>
        <v>0</v>
      </c>
      <c r="Q182" s="146"/>
    </row>
    <row r="183" spans="1:17" ht="15.75" customHeight="1">
      <c r="A183" s="20">
        <v>1</v>
      </c>
      <c r="B183" s="48"/>
      <c r="C183" s="67"/>
      <c r="D183" s="79"/>
      <c r="E183" s="88"/>
      <c r="F183" s="79"/>
      <c r="G183" s="88"/>
      <c r="H183" s="79"/>
      <c r="I183" s="88"/>
      <c r="J183" s="79"/>
      <c r="K183" s="88"/>
      <c r="L183" s="79"/>
      <c r="M183" s="88"/>
      <c r="N183" s="79"/>
      <c r="O183" s="124"/>
      <c r="P183" s="136">
        <f>SUM(D183:O183)</f>
        <v>0</v>
      </c>
      <c r="Q183" s="143"/>
    </row>
    <row r="184" spans="1:17" ht="15.75" customHeight="1">
      <c r="A184" s="20">
        <v>2</v>
      </c>
      <c r="B184" s="48"/>
      <c r="C184" s="67"/>
      <c r="D184" s="78"/>
      <c r="E184" s="78"/>
      <c r="F184" s="78"/>
      <c r="G184" s="78"/>
      <c r="H184" s="78"/>
      <c r="I184" s="78"/>
      <c r="J184" s="78"/>
      <c r="K184" s="78"/>
      <c r="L184" s="78"/>
      <c r="M184" s="78"/>
      <c r="N184" s="78"/>
      <c r="O184" s="79"/>
      <c r="P184" s="136">
        <f>SUM(D184:O184)</f>
        <v>0</v>
      </c>
      <c r="Q184" s="143"/>
    </row>
    <row r="185" spans="1:17" ht="15.75" customHeight="1">
      <c r="A185" s="20">
        <v>3</v>
      </c>
      <c r="B185" s="48"/>
      <c r="C185" s="67"/>
      <c r="D185" s="79"/>
      <c r="E185" s="88"/>
      <c r="F185" s="79"/>
      <c r="G185" s="88"/>
      <c r="H185" s="79"/>
      <c r="I185" s="88"/>
      <c r="J185" s="79"/>
      <c r="K185" s="88"/>
      <c r="L185" s="79"/>
      <c r="M185" s="88"/>
      <c r="N185" s="79"/>
      <c r="O185" s="124"/>
      <c r="P185" s="136">
        <f>SUM(D185:O185)</f>
        <v>0</v>
      </c>
      <c r="Q185" s="148"/>
    </row>
    <row r="186" spans="1:17" s="3" customFormat="1" ht="15.75" customHeight="1">
      <c r="A186" s="21" t="s">
        <v>26</v>
      </c>
      <c r="B186" s="44"/>
      <c r="C186" s="44"/>
      <c r="D186" s="44"/>
      <c r="E186" s="44"/>
      <c r="F186" s="99"/>
      <c r="G186" s="104" t="s">
        <v>30</v>
      </c>
      <c r="H186" s="45" t="s">
        <v>155</v>
      </c>
      <c r="I186" s="107"/>
      <c r="J186" s="107"/>
      <c r="K186" s="107"/>
      <c r="L186" s="107"/>
      <c r="M186" s="117"/>
      <c r="N186" s="104" t="s">
        <v>39</v>
      </c>
      <c r="O186" s="122">
        <f>IF(F186=0,0,ROUNDUP(F186*100/M186,0))</f>
        <v>0</v>
      </c>
      <c r="P186" s="137" t="s">
        <v>47</v>
      </c>
      <c r="Q186" s="149" t="str">
        <f>IF(O186&gt;80,"該","非")</f>
        <v>非</v>
      </c>
    </row>
    <row r="187" spans="1:17" s="3" customFormat="1" ht="15.75" customHeight="1">
      <c r="A187" s="21" t="s">
        <v>25</v>
      </c>
      <c r="B187" s="45"/>
      <c r="C187" s="45"/>
      <c r="D187" s="80"/>
      <c r="E187" s="89"/>
      <c r="F187" s="89"/>
      <c r="G187" s="89"/>
      <c r="H187" s="89"/>
      <c r="I187" s="89"/>
      <c r="J187" s="89"/>
      <c r="K187" s="111" t="s">
        <v>27</v>
      </c>
      <c r="L187" s="45"/>
      <c r="M187" s="80"/>
      <c r="N187" s="57"/>
      <c r="O187" s="57"/>
      <c r="P187" s="138"/>
      <c r="Q187" s="150"/>
    </row>
    <row r="188" spans="1:17" s="3" customFormat="1" ht="15.75" customHeight="1">
      <c r="A188" s="22" t="s">
        <v>28</v>
      </c>
      <c r="B188" s="46"/>
      <c r="C188" s="46"/>
      <c r="D188" s="81"/>
      <c r="E188" s="90"/>
      <c r="F188" s="90"/>
      <c r="G188" s="90"/>
      <c r="H188" s="90"/>
      <c r="I188" s="90"/>
      <c r="J188" s="90"/>
      <c r="K188" s="112" t="s">
        <v>0</v>
      </c>
      <c r="L188" s="112"/>
      <c r="M188" s="112"/>
      <c r="N188" s="119"/>
      <c r="O188" s="119"/>
      <c r="P188" s="58"/>
      <c r="Q188" s="151"/>
    </row>
    <row r="189" spans="1:17" s="3" customFormat="1" ht="15.75" customHeight="1">
      <c r="A189" s="23" t="s">
        <v>61</v>
      </c>
      <c r="B189" s="47"/>
      <c r="C189" s="47"/>
      <c r="D189" s="47"/>
      <c r="E189" s="47"/>
      <c r="F189" s="47"/>
      <c r="G189" s="105" t="s">
        <v>63</v>
      </c>
      <c r="H189" s="106"/>
      <c r="I189" s="108" t="s">
        <v>117</v>
      </c>
      <c r="J189" s="106" t="s">
        <v>64</v>
      </c>
      <c r="K189" s="106" t="s">
        <v>19</v>
      </c>
      <c r="L189" s="114"/>
      <c r="M189" s="116" t="s">
        <v>65</v>
      </c>
      <c r="N189" s="47"/>
      <c r="O189" s="123"/>
      <c r="P189" s="47" t="s">
        <v>60</v>
      </c>
      <c r="Q189" s="152" t="s">
        <v>66</v>
      </c>
    </row>
    <row r="190" spans="1:17" s="4" customFormat="1" ht="15.75" customHeight="1">
      <c r="A190" s="17" t="s">
        <v>188</v>
      </c>
      <c r="B190" s="40"/>
      <c r="C190" s="40"/>
      <c r="D190" s="40"/>
      <c r="E190" s="40"/>
      <c r="F190" s="40"/>
      <c r="G190" s="40"/>
      <c r="H190" s="40"/>
      <c r="I190" s="40"/>
      <c r="J190" s="40"/>
      <c r="K190" s="40"/>
      <c r="L190" s="40"/>
      <c r="M190" s="40"/>
      <c r="N190" s="40"/>
      <c r="O190" s="40"/>
      <c r="P190" s="132" t="s">
        <v>23</v>
      </c>
      <c r="Q190" s="145"/>
    </row>
    <row r="191" spans="1:17" ht="15.75" customHeight="1">
      <c r="A191" s="18" t="s">
        <v>24</v>
      </c>
      <c r="B191" s="41"/>
      <c r="C191" s="65"/>
      <c r="D191" s="76"/>
      <c r="E191" s="76"/>
      <c r="F191" s="76"/>
      <c r="G191" s="76"/>
      <c r="H191" s="76"/>
      <c r="I191" s="76"/>
      <c r="J191" s="76"/>
      <c r="K191" s="76"/>
      <c r="L191" s="76"/>
      <c r="M191" s="76"/>
      <c r="N191" s="76"/>
      <c r="O191" s="121"/>
      <c r="P191" s="133">
        <f>SUM(D191:O191)</f>
        <v>0</v>
      </c>
      <c r="Q191" s="143"/>
    </row>
    <row r="192" spans="1:17" ht="15.75" customHeight="1">
      <c r="A192" s="19" t="s">
        <v>114</v>
      </c>
      <c r="B192" s="42"/>
      <c r="C192" s="66"/>
      <c r="D192" s="75"/>
      <c r="E192" s="75"/>
      <c r="F192" s="75"/>
      <c r="G192" s="75"/>
      <c r="H192" s="75"/>
      <c r="I192" s="75"/>
      <c r="J192" s="75"/>
      <c r="K192" s="75"/>
      <c r="L192" s="75"/>
      <c r="M192" s="75"/>
      <c r="N192" s="75"/>
      <c r="O192" s="75"/>
      <c r="P192" s="134">
        <f>SUM(D192:O192)</f>
        <v>0</v>
      </c>
      <c r="Q192" s="146"/>
    </row>
    <row r="193" spans="1:17" ht="15.75" customHeight="1">
      <c r="A193" s="20">
        <v>1</v>
      </c>
      <c r="B193" s="48"/>
      <c r="C193" s="67"/>
      <c r="D193" s="79"/>
      <c r="E193" s="88"/>
      <c r="F193" s="79"/>
      <c r="G193" s="88"/>
      <c r="H193" s="79"/>
      <c r="I193" s="88"/>
      <c r="J193" s="79"/>
      <c r="K193" s="88"/>
      <c r="L193" s="79"/>
      <c r="M193" s="88"/>
      <c r="N193" s="79"/>
      <c r="O193" s="124"/>
      <c r="P193" s="136">
        <f>SUM(D193:O193)</f>
        <v>0</v>
      </c>
      <c r="Q193" s="143"/>
    </row>
    <row r="194" spans="1:17" ht="15.75" customHeight="1">
      <c r="A194" s="20">
        <v>2</v>
      </c>
      <c r="B194" s="48"/>
      <c r="C194" s="67"/>
      <c r="D194" s="78"/>
      <c r="E194" s="78"/>
      <c r="F194" s="78"/>
      <c r="G194" s="78"/>
      <c r="H194" s="78"/>
      <c r="I194" s="78"/>
      <c r="J194" s="78"/>
      <c r="K194" s="78"/>
      <c r="L194" s="78"/>
      <c r="M194" s="78"/>
      <c r="N194" s="78"/>
      <c r="O194" s="79"/>
      <c r="P194" s="136">
        <f>SUM(D194:O194)</f>
        <v>0</v>
      </c>
      <c r="Q194" s="143"/>
    </row>
    <row r="195" spans="1:17" ht="15.75" customHeight="1">
      <c r="A195" s="20">
        <v>3</v>
      </c>
      <c r="B195" s="48"/>
      <c r="C195" s="67"/>
      <c r="D195" s="79"/>
      <c r="E195" s="88"/>
      <c r="F195" s="79"/>
      <c r="G195" s="88"/>
      <c r="H195" s="79"/>
      <c r="I195" s="88"/>
      <c r="J195" s="79"/>
      <c r="K195" s="88"/>
      <c r="L195" s="79"/>
      <c r="M195" s="88"/>
      <c r="N195" s="79"/>
      <c r="O195" s="124"/>
      <c r="P195" s="136">
        <f>SUM(D195:O195)</f>
        <v>0</v>
      </c>
      <c r="Q195" s="148"/>
    </row>
    <row r="196" spans="1:17" s="3" customFormat="1" ht="15.75" customHeight="1">
      <c r="A196" s="21" t="s">
        <v>26</v>
      </c>
      <c r="B196" s="44"/>
      <c r="C196" s="44"/>
      <c r="D196" s="44"/>
      <c r="E196" s="44"/>
      <c r="F196" s="99"/>
      <c r="G196" s="104" t="s">
        <v>30</v>
      </c>
      <c r="H196" s="45" t="s">
        <v>156</v>
      </c>
      <c r="I196" s="107"/>
      <c r="J196" s="107"/>
      <c r="K196" s="107"/>
      <c r="L196" s="107"/>
      <c r="M196" s="117"/>
      <c r="N196" s="104" t="s">
        <v>39</v>
      </c>
      <c r="O196" s="122">
        <f>IF(F196=0,0,ROUNDUP(F196*100/M196,0))</f>
        <v>0</v>
      </c>
      <c r="P196" s="137" t="s">
        <v>47</v>
      </c>
      <c r="Q196" s="149" t="str">
        <f>IF(O196&gt;80,"該","非")</f>
        <v>非</v>
      </c>
    </row>
    <row r="197" spans="1:17" s="3" customFormat="1" ht="15.75" customHeight="1">
      <c r="A197" s="21" t="s">
        <v>25</v>
      </c>
      <c r="B197" s="45"/>
      <c r="C197" s="45"/>
      <c r="D197" s="80"/>
      <c r="E197" s="89"/>
      <c r="F197" s="89"/>
      <c r="G197" s="89"/>
      <c r="H197" s="89"/>
      <c r="I197" s="89"/>
      <c r="J197" s="89"/>
      <c r="K197" s="111" t="s">
        <v>27</v>
      </c>
      <c r="L197" s="45"/>
      <c r="M197" s="80"/>
      <c r="N197" s="57"/>
      <c r="O197" s="57"/>
      <c r="P197" s="138"/>
      <c r="Q197" s="150"/>
    </row>
    <row r="198" spans="1:17" s="3" customFormat="1" ht="15.75" customHeight="1">
      <c r="A198" s="22" t="s">
        <v>28</v>
      </c>
      <c r="B198" s="46"/>
      <c r="C198" s="46"/>
      <c r="D198" s="81"/>
      <c r="E198" s="90"/>
      <c r="F198" s="90"/>
      <c r="G198" s="90"/>
      <c r="H198" s="90"/>
      <c r="I198" s="90"/>
      <c r="J198" s="90"/>
      <c r="K198" s="112" t="s">
        <v>0</v>
      </c>
      <c r="L198" s="112"/>
      <c r="M198" s="112"/>
      <c r="N198" s="119"/>
      <c r="O198" s="119"/>
      <c r="P198" s="58"/>
      <c r="Q198" s="151"/>
    </row>
    <row r="199" spans="1:17" s="3" customFormat="1" ht="15.75" customHeight="1">
      <c r="A199" s="23" t="s">
        <v>61</v>
      </c>
      <c r="B199" s="47"/>
      <c r="C199" s="47"/>
      <c r="D199" s="47"/>
      <c r="E199" s="47"/>
      <c r="F199" s="47"/>
      <c r="G199" s="105" t="s">
        <v>63</v>
      </c>
      <c r="H199" s="106"/>
      <c r="I199" s="108" t="s">
        <v>117</v>
      </c>
      <c r="J199" s="106" t="s">
        <v>64</v>
      </c>
      <c r="K199" s="106" t="s">
        <v>19</v>
      </c>
      <c r="L199" s="114"/>
      <c r="M199" s="116" t="s">
        <v>65</v>
      </c>
      <c r="N199" s="47"/>
      <c r="O199" s="123"/>
      <c r="P199" s="47" t="s">
        <v>60</v>
      </c>
      <c r="Q199" s="152" t="s">
        <v>66</v>
      </c>
    </row>
    <row r="200" spans="1:17" s="5" customFormat="1" ht="15" customHeight="1">
      <c r="A200" s="24" t="s">
        <v>69</v>
      </c>
      <c r="B200" s="49"/>
      <c r="C200" s="49"/>
      <c r="D200" s="49"/>
      <c r="E200" s="49"/>
      <c r="F200" s="49"/>
      <c r="G200" s="49"/>
      <c r="H200" s="49"/>
      <c r="I200" s="49"/>
      <c r="J200" s="49"/>
      <c r="K200" s="49"/>
      <c r="L200" s="49"/>
      <c r="M200" s="49"/>
      <c r="N200" s="49"/>
      <c r="O200" s="49"/>
      <c r="P200" s="49"/>
      <c r="Q200" s="153"/>
    </row>
    <row r="201" spans="1:17" ht="13.5" customHeight="1">
      <c r="A201" s="25" t="s">
        <v>96</v>
      </c>
      <c r="B201" s="50"/>
      <c r="C201" s="50"/>
      <c r="D201" s="50"/>
      <c r="E201" s="50"/>
      <c r="F201" s="50"/>
      <c r="G201" s="50"/>
      <c r="H201" s="50"/>
      <c r="I201" s="50"/>
      <c r="J201" s="50"/>
      <c r="K201" s="50"/>
      <c r="L201" s="50"/>
      <c r="M201" s="50"/>
      <c r="N201" s="50"/>
      <c r="O201" s="50"/>
      <c r="P201" s="50"/>
      <c r="Q201" s="154"/>
    </row>
    <row r="202" spans="1:17" ht="13.5" customHeight="1">
      <c r="A202" s="25" t="s">
        <v>163</v>
      </c>
      <c r="B202" s="50"/>
      <c r="C202" s="50"/>
      <c r="D202" s="50"/>
      <c r="E202" s="50"/>
      <c r="F202" s="50"/>
      <c r="G202" s="50"/>
      <c r="H202" s="50"/>
      <c r="I202" s="50"/>
      <c r="J202" s="50"/>
      <c r="K202" s="50"/>
      <c r="L202" s="50"/>
      <c r="M202" s="50"/>
      <c r="N202" s="50"/>
      <c r="O202" s="50"/>
      <c r="P202" s="50"/>
      <c r="Q202" s="154"/>
    </row>
    <row r="203" spans="1:17" s="6" customFormat="1" ht="15" customHeight="1">
      <c r="A203" s="26" t="s">
        <v>33</v>
      </c>
      <c r="B203" s="51"/>
      <c r="C203" s="51"/>
      <c r="D203" s="51"/>
      <c r="E203" s="51"/>
      <c r="F203" s="51"/>
      <c r="G203" s="51"/>
      <c r="H203" s="51"/>
      <c r="I203" s="51"/>
      <c r="J203" s="51"/>
      <c r="K203" s="51"/>
      <c r="L203" s="51"/>
      <c r="M203" s="51"/>
      <c r="N203" s="51"/>
      <c r="O203" s="51"/>
      <c r="P203" s="51"/>
      <c r="Q203" s="155"/>
    </row>
    <row r="204" spans="1:17" s="6" customFormat="1" ht="15" customHeight="1">
      <c r="A204" s="27" t="s">
        <v>137</v>
      </c>
      <c r="B204" s="52"/>
      <c r="C204" s="52"/>
      <c r="D204" s="52"/>
      <c r="E204" s="52"/>
      <c r="F204" s="52"/>
      <c r="G204" s="52"/>
      <c r="H204" s="52"/>
      <c r="I204" s="52"/>
      <c r="J204" s="52"/>
      <c r="K204" s="52"/>
      <c r="L204" s="52"/>
      <c r="M204" s="52"/>
      <c r="N204" s="52"/>
      <c r="O204" s="52"/>
      <c r="P204" s="52"/>
      <c r="Q204" s="156"/>
    </row>
    <row r="205" spans="1:17" s="6" customFormat="1" ht="15" customHeight="1">
      <c r="A205" s="27" t="s">
        <v>6</v>
      </c>
      <c r="B205" s="52"/>
      <c r="C205" s="52"/>
      <c r="D205" s="52"/>
      <c r="E205" s="52"/>
      <c r="F205" s="52"/>
      <c r="G205" s="52"/>
      <c r="H205" s="52"/>
      <c r="I205" s="52"/>
      <c r="J205" s="52"/>
      <c r="K205" s="52"/>
      <c r="L205" s="52"/>
      <c r="M205" s="52"/>
      <c r="N205" s="52"/>
      <c r="O205" s="52"/>
      <c r="P205" s="52"/>
      <c r="Q205" s="156"/>
    </row>
    <row r="206" spans="1:17" s="6" customFormat="1" ht="15" customHeight="1">
      <c r="A206" s="27" t="s">
        <v>171</v>
      </c>
      <c r="B206" s="52"/>
      <c r="C206" s="52"/>
      <c r="D206" s="52"/>
      <c r="E206" s="52"/>
      <c r="F206" s="52"/>
      <c r="G206" s="52"/>
      <c r="H206" s="52"/>
      <c r="I206" s="52"/>
      <c r="J206" s="52"/>
      <c r="K206" s="52"/>
      <c r="L206" s="52"/>
      <c r="M206" s="52"/>
      <c r="N206" s="52"/>
      <c r="O206" s="52"/>
      <c r="P206" s="52"/>
      <c r="Q206" s="156"/>
    </row>
    <row r="207" spans="1:17" s="6" customFormat="1" ht="15" customHeight="1">
      <c r="A207" s="27" t="s">
        <v>128</v>
      </c>
      <c r="B207" s="52"/>
      <c r="C207" s="52"/>
      <c r="D207" s="52"/>
      <c r="E207" s="52"/>
      <c r="F207" s="52"/>
      <c r="G207" s="52"/>
      <c r="H207" s="52"/>
      <c r="I207" s="52"/>
      <c r="J207" s="52"/>
      <c r="K207" s="52"/>
      <c r="L207" s="52"/>
      <c r="M207" s="52"/>
      <c r="N207" s="52"/>
      <c r="O207" s="52"/>
      <c r="P207" s="52"/>
      <c r="Q207" s="156"/>
    </row>
    <row r="208" spans="1:17" s="6" customFormat="1" ht="15" customHeight="1">
      <c r="A208" s="27" t="s">
        <v>172</v>
      </c>
      <c r="B208" s="52"/>
      <c r="C208" s="52"/>
      <c r="D208" s="52"/>
      <c r="E208" s="52"/>
      <c r="F208" s="52"/>
      <c r="G208" s="52"/>
      <c r="H208" s="52"/>
      <c r="I208" s="52"/>
      <c r="J208" s="52"/>
      <c r="K208" s="52"/>
      <c r="L208" s="52"/>
      <c r="M208" s="52"/>
      <c r="N208" s="52"/>
      <c r="O208" s="52"/>
      <c r="P208" s="52"/>
      <c r="Q208" s="156"/>
    </row>
    <row r="209" spans="1:18" s="6" customFormat="1" ht="15" customHeight="1">
      <c r="A209" s="28" t="s">
        <v>160</v>
      </c>
      <c r="B209" s="53"/>
      <c r="C209" s="53"/>
      <c r="D209" s="53"/>
      <c r="E209" s="53"/>
      <c r="F209" s="53"/>
      <c r="G209" s="53"/>
      <c r="H209" s="53"/>
      <c r="I209" s="53"/>
      <c r="J209" s="53"/>
      <c r="K209" s="53"/>
      <c r="L209" s="53"/>
      <c r="M209" s="53"/>
      <c r="N209" s="53"/>
      <c r="O209" s="53"/>
      <c r="P209" s="53"/>
      <c r="Q209" s="157"/>
    </row>
    <row r="210" spans="1:18" ht="15" customHeight="1">
      <c r="A210" s="29" t="s">
        <v>46</v>
      </c>
      <c r="B210" s="162"/>
      <c r="C210" s="68" t="s">
        <v>67</v>
      </c>
      <c r="D210" s="82"/>
      <c r="E210" s="91" t="s">
        <v>13</v>
      </c>
      <c r="F210" s="91"/>
      <c r="G210" s="91"/>
      <c r="H210" s="91"/>
      <c r="I210" s="91"/>
      <c r="J210" s="91"/>
      <c r="K210" s="91"/>
      <c r="L210" s="91"/>
      <c r="M210" s="91"/>
      <c r="N210" s="91"/>
      <c r="O210" s="91"/>
      <c r="P210" s="91"/>
      <c r="Q210" s="158"/>
    </row>
    <row r="211" spans="1:18" ht="15" customHeight="1">
      <c r="A211" s="29" t="s">
        <v>56</v>
      </c>
      <c r="B211" s="162"/>
      <c r="C211" s="68" t="s">
        <v>35</v>
      </c>
      <c r="D211" s="82"/>
      <c r="E211" s="91" t="s">
        <v>113</v>
      </c>
      <c r="F211" s="91"/>
      <c r="G211" s="91"/>
      <c r="H211" s="91"/>
      <c r="I211" s="91"/>
      <c r="J211" s="91"/>
      <c r="K211" s="91"/>
      <c r="L211" s="91"/>
      <c r="M211" s="91"/>
      <c r="N211" s="91"/>
      <c r="O211" s="91"/>
      <c r="P211" s="91"/>
      <c r="Q211" s="158"/>
    </row>
    <row r="212" spans="1:18" ht="15" customHeight="1">
      <c r="A212" s="29"/>
      <c r="B212" s="162"/>
      <c r="C212" s="68"/>
      <c r="D212" s="82"/>
      <c r="E212" s="91" t="s">
        <v>136</v>
      </c>
      <c r="F212" s="91"/>
      <c r="G212" s="91"/>
      <c r="H212" s="91"/>
      <c r="I212" s="91"/>
      <c r="J212" s="91"/>
      <c r="K212" s="91"/>
      <c r="L212" s="91"/>
      <c r="M212" s="91"/>
      <c r="N212" s="91"/>
      <c r="O212" s="91"/>
      <c r="P212" s="91"/>
      <c r="Q212" s="158"/>
    </row>
    <row r="213" spans="1:18" ht="15" customHeight="1">
      <c r="A213" s="29"/>
      <c r="B213" s="162"/>
      <c r="C213" s="68"/>
      <c r="D213" s="82"/>
      <c r="E213" s="91" t="s">
        <v>157</v>
      </c>
      <c r="F213" s="91"/>
      <c r="G213" s="91"/>
      <c r="H213" s="91"/>
      <c r="I213" s="91"/>
      <c r="J213" s="91"/>
      <c r="K213" s="91"/>
      <c r="L213" s="91"/>
      <c r="M213" s="91"/>
      <c r="N213" s="91"/>
      <c r="O213" s="91"/>
      <c r="P213" s="91"/>
      <c r="Q213" s="158"/>
    </row>
    <row r="214" spans="1:18" ht="15" customHeight="1">
      <c r="A214" s="161" t="s">
        <v>56</v>
      </c>
      <c r="B214" s="163"/>
      <c r="C214" s="68" t="s">
        <v>116</v>
      </c>
      <c r="D214" s="82"/>
      <c r="E214" s="91" t="s">
        <v>159</v>
      </c>
      <c r="F214" s="91"/>
      <c r="G214" s="91"/>
      <c r="H214" s="91"/>
      <c r="I214" s="91"/>
      <c r="J214" s="91"/>
      <c r="K214" s="91"/>
      <c r="L214" s="91"/>
      <c r="M214" s="91"/>
      <c r="N214" s="91"/>
      <c r="O214" s="91"/>
      <c r="P214" s="91"/>
      <c r="Q214" s="158"/>
    </row>
    <row r="215" spans="1:18" ht="15" customHeight="1">
      <c r="A215" s="29" t="s">
        <v>56</v>
      </c>
      <c r="B215" s="162"/>
      <c r="C215" s="68" t="s">
        <v>162</v>
      </c>
      <c r="D215" s="82"/>
      <c r="E215" s="91" t="s">
        <v>158</v>
      </c>
      <c r="F215" s="91"/>
      <c r="G215" s="91"/>
      <c r="H215" s="91"/>
      <c r="I215" s="91"/>
      <c r="J215" s="91"/>
      <c r="K215" s="91"/>
      <c r="L215" s="91"/>
      <c r="M215" s="91"/>
      <c r="N215" s="91"/>
      <c r="O215" s="91"/>
      <c r="P215" s="91"/>
      <c r="Q215" s="158"/>
    </row>
    <row r="216" spans="1:18" ht="15" customHeight="1">
      <c r="A216" s="161" t="s">
        <v>56</v>
      </c>
      <c r="B216" s="163"/>
      <c r="C216" s="68">
        <v>6</v>
      </c>
      <c r="D216" s="82"/>
      <c r="E216" s="91" t="s">
        <v>164</v>
      </c>
      <c r="F216" s="91"/>
      <c r="G216" s="91"/>
      <c r="H216" s="91"/>
      <c r="I216" s="91"/>
      <c r="J216" s="91"/>
      <c r="K216" s="91"/>
      <c r="L216" s="91"/>
      <c r="M216" s="91"/>
      <c r="N216" s="91"/>
      <c r="O216" s="91"/>
      <c r="P216" s="91"/>
      <c r="Q216" s="158"/>
    </row>
    <row r="217" spans="1:18" ht="19.5" customHeight="1">
      <c r="A217" s="30"/>
      <c r="B217" s="164"/>
      <c r="C217" s="69"/>
      <c r="D217" s="83"/>
      <c r="E217" s="92" t="s">
        <v>11</v>
      </c>
      <c r="F217" s="92"/>
      <c r="G217" s="92"/>
      <c r="H217" s="92"/>
      <c r="I217" s="92"/>
      <c r="J217" s="92"/>
      <c r="K217" s="92"/>
      <c r="L217" s="92"/>
      <c r="M217" s="92"/>
      <c r="N217" s="92"/>
      <c r="O217" s="92"/>
      <c r="P217" s="92"/>
      <c r="Q217" s="159"/>
    </row>
    <row r="218" spans="1:18">
      <c r="A218" s="31" t="s">
        <v>17</v>
      </c>
      <c r="B218" s="31"/>
    </row>
  </sheetData>
  <mergeCells count="1056">
    <mergeCell ref="A1:O1"/>
    <mergeCell ref="L2:P2"/>
    <mergeCell ref="C3:G3"/>
    <mergeCell ref="J4:K4"/>
    <mergeCell ref="J5:K5"/>
    <mergeCell ref="A7:O7"/>
    <mergeCell ref="C9:E9"/>
    <mergeCell ref="F9:Q9"/>
    <mergeCell ref="G10:J10"/>
    <mergeCell ref="G11:J11"/>
    <mergeCell ref="C12:E12"/>
    <mergeCell ref="F12:Q12"/>
    <mergeCell ref="C13:E13"/>
    <mergeCell ref="F13:Q13"/>
    <mergeCell ref="C14:E14"/>
    <mergeCell ref="F14:Q14"/>
    <mergeCell ref="A15:C15"/>
    <mergeCell ref="F15:G15"/>
    <mergeCell ref="H15:I15"/>
    <mergeCell ref="J15:Q15"/>
    <mergeCell ref="A16:Q16"/>
    <mergeCell ref="A17:C17"/>
    <mergeCell ref="D17:E17"/>
    <mergeCell ref="F17:G17"/>
    <mergeCell ref="H17:I17"/>
    <mergeCell ref="J17:K17"/>
    <mergeCell ref="L17:M17"/>
    <mergeCell ref="N17:O17"/>
    <mergeCell ref="P17:Q17"/>
    <mergeCell ref="A18:C18"/>
    <mergeCell ref="D18:E18"/>
    <mergeCell ref="F18:G18"/>
    <mergeCell ref="H18:I18"/>
    <mergeCell ref="J18:K18"/>
    <mergeCell ref="L18:M18"/>
    <mergeCell ref="N18:O18"/>
    <mergeCell ref="P18:Q18"/>
    <mergeCell ref="A19:C19"/>
    <mergeCell ref="D19:E19"/>
    <mergeCell ref="F19:G19"/>
    <mergeCell ref="H19:I19"/>
    <mergeCell ref="J19:K19"/>
    <mergeCell ref="L19:M19"/>
    <mergeCell ref="N19:O19"/>
    <mergeCell ref="P19:Q19"/>
    <mergeCell ref="P20:Q20"/>
    <mergeCell ref="A21:C21"/>
    <mergeCell ref="D21:E21"/>
    <mergeCell ref="F21:G21"/>
    <mergeCell ref="H21:I21"/>
    <mergeCell ref="J21:K21"/>
    <mergeCell ref="L21:M21"/>
    <mergeCell ref="N21:O21"/>
    <mergeCell ref="P21:Q21"/>
    <mergeCell ref="A22:C22"/>
    <mergeCell ref="D22:E22"/>
    <mergeCell ref="F22:G22"/>
    <mergeCell ref="H22:I22"/>
    <mergeCell ref="J22:K22"/>
    <mergeCell ref="L22:M22"/>
    <mergeCell ref="N22:O22"/>
    <mergeCell ref="P22:Q22"/>
    <mergeCell ref="B23:C23"/>
    <mergeCell ref="D23:E23"/>
    <mergeCell ref="F23:G23"/>
    <mergeCell ref="H23:I23"/>
    <mergeCell ref="J23:K23"/>
    <mergeCell ref="L23:M23"/>
    <mergeCell ref="N23:O23"/>
    <mergeCell ref="P23:Q23"/>
    <mergeCell ref="B24:C24"/>
    <mergeCell ref="D24:E24"/>
    <mergeCell ref="F24:G24"/>
    <mergeCell ref="H24:I24"/>
    <mergeCell ref="J24:K24"/>
    <mergeCell ref="L24:M24"/>
    <mergeCell ref="N24:O24"/>
    <mergeCell ref="P24:Q24"/>
    <mergeCell ref="B25:C25"/>
    <mergeCell ref="D25:E25"/>
    <mergeCell ref="F25:G25"/>
    <mergeCell ref="H25:I25"/>
    <mergeCell ref="J25:K25"/>
    <mergeCell ref="L25:M25"/>
    <mergeCell ref="N25:O25"/>
    <mergeCell ref="P25:Q25"/>
    <mergeCell ref="A26:E26"/>
    <mergeCell ref="H26:L26"/>
    <mergeCell ref="A27:D27"/>
    <mergeCell ref="E27:J27"/>
    <mergeCell ref="K27:M27"/>
    <mergeCell ref="N27:Q27"/>
    <mergeCell ref="A28:D28"/>
    <mergeCell ref="E28:J28"/>
    <mergeCell ref="K28:M28"/>
    <mergeCell ref="N28:Q28"/>
    <mergeCell ref="A29:F29"/>
    <mergeCell ref="G29:H29"/>
    <mergeCell ref="K29:L29"/>
    <mergeCell ref="M29:O29"/>
    <mergeCell ref="P30:Q30"/>
    <mergeCell ref="A31:C31"/>
    <mergeCell ref="D31:E31"/>
    <mergeCell ref="F31:G31"/>
    <mergeCell ref="H31:I31"/>
    <mergeCell ref="J31:K31"/>
    <mergeCell ref="L31:M31"/>
    <mergeCell ref="N31:O31"/>
    <mergeCell ref="P31:Q31"/>
    <mergeCell ref="A32:C32"/>
    <mergeCell ref="D32:E32"/>
    <mergeCell ref="F32:G32"/>
    <mergeCell ref="H32:I32"/>
    <mergeCell ref="J32:K32"/>
    <mergeCell ref="L32:M32"/>
    <mergeCell ref="N32:O32"/>
    <mergeCell ref="P32:Q32"/>
    <mergeCell ref="B33:C33"/>
    <mergeCell ref="D33:E33"/>
    <mergeCell ref="F33:G33"/>
    <mergeCell ref="H33:I33"/>
    <mergeCell ref="J33:K33"/>
    <mergeCell ref="L33:M33"/>
    <mergeCell ref="N33:O33"/>
    <mergeCell ref="P33:Q33"/>
    <mergeCell ref="B34:C34"/>
    <mergeCell ref="D34:E34"/>
    <mergeCell ref="F34:G34"/>
    <mergeCell ref="H34:I34"/>
    <mergeCell ref="J34:K34"/>
    <mergeCell ref="L34:M34"/>
    <mergeCell ref="N34:O34"/>
    <mergeCell ref="P34:Q34"/>
    <mergeCell ref="B35:C35"/>
    <mergeCell ref="D35:E35"/>
    <mergeCell ref="F35:G35"/>
    <mergeCell ref="H35:I35"/>
    <mergeCell ref="J35:K35"/>
    <mergeCell ref="L35:M35"/>
    <mergeCell ref="N35:O35"/>
    <mergeCell ref="P35:Q35"/>
    <mergeCell ref="A36:E36"/>
    <mergeCell ref="H36:L36"/>
    <mergeCell ref="A37:D37"/>
    <mergeCell ref="E37:J37"/>
    <mergeCell ref="K37:M37"/>
    <mergeCell ref="N37:Q37"/>
    <mergeCell ref="A38:D38"/>
    <mergeCell ref="E38:J38"/>
    <mergeCell ref="K38:M38"/>
    <mergeCell ref="N38:Q38"/>
    <mergeCell ref="A39:F39"/>
    <mergeCell ref="G39:H39"/>
    <mergeCell ref="K39:L39"/>
    <mergeCell ref="M39:O39"/>
    <mergeCell ref="P40:Q40"/>
    <mergeCell ref="A41:C41"/>
    <mergeCell ref="D41:E41"/>
    <mergeCell ref="F41:G41"/>
    <mergeCell ref="H41:I41"/>
    <mergeCell ref="J41:K41"/>
    <mergeCell ref="L41:M41"/>
    <mergeCell ref="N41:O41"/>
    <mergeCell ref="P41:Q41"/>
    <mergeCell ref="A42:C42"/>
    <mergeCell ref="D42:E42"/>
    <mergeCell ref="F42:G42"/>
    <mergeCell ref="H42:I42"/>
    <mergeCell ref="J42:K42"/>
    <mergeCell ref="L42:M42"/>
    <mergeCell ref="N42:O42"/>
    <mergeCell ref="P42:Q42"/>
    <mergeCell ref="B43:C43"/>
    <mergeCell ref="D43:E43"/>
    <mergeCell ref="F43:G43"/>
    <mergeCell ref="H43:I43"/>
    <mergeCell ref="J43:K43"/>
    <mergeCell ref="L43:M43"/>
    <mergeCell ref="N43:O43"/>
    <mergeCell ref="P43:Q43"/>
    <mergeCell ref="B44:C44"/>
    <mergeCell ref="D44:E44"/>
    <mergeCell ref="F44:G44"/>
    <mergeCell ref="H44:I44"/>
    <mergeCell ref="J44:K44"/>
    <mergeCell ref="L44:M44"/>
    <mergeCell ref="N44:O44"/>
    <mergeCell ref="P44:Q44"/>
    <mergeCell ref="B45:C45"/>
    <mergeCell ref="D45:E45"/>
    <mergeCell ref="F45:G45"/>
    <mergeCell ref="H45:I45"/>
    <mergeCell ref="J45:K45"/>
    <mergeCell ref="L45:M45"/>
    <mergeCell ref="N45:O45"/>
    <mergeCell ref="P45:Q45"/>
    <mergeCell ref="A46:E46"/>
    <mergeCell ref="H46:L46"/>
    <mergeCell ref="A47:D47"/>
    <mergeCell ref="E47:J47"/>
    <mergeCell ref="K47:M47"/>
    <mergeCell ref="N47:Q47"/>
    <mergeCell ref="A48:D48"/>
    <mergeCell ref="E48:J48"/>
    <mergeCell ref="K48:M48"/>
    <mergeCell ref="N48:Q48"/>
    <mergeCell ref="A49:F49"/>
    <mergeCell ref="G49:H49"/>
    <mergeCell ref="K49:L49"/>
    <mergeCell ref="M49:O49"/>
    <mergeCell ref="P50:Q50"/>
    <mergeCell ref="A51:C51"/>
    <mergeCell ref="D51:E51"/>
    <mergeCell ref="F51:G51"/>
    <mergeCell ref="H51:I51"/>
    <mergeCell ref="J51:K51"/>
    <mergeCell ref="L51:M51"/>
    <mergeCell ref="N51:O51"/>
    <mergeCell ref="P51:Q51"/>
    <mergeCell ref="A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A56:E56"/>
    <mergeCell ref="H56:L56"/>
    <mergeCell ref="A57:D57"/>
    <mergeCell ref="E57:J57"/>
    <mergeCell ref="K57:M57"/>
    <mergeCell ref="N57:Q57"/>
    <mergeCell ref="A58:D58"/>
    <mergeCell ref="E58:J58"/>
    <mergeCell ref="K58:M58"/>
    <mergeCell ref="N58:Q58"/>
    <mergeCell ref="A59:F59"/>
    <mergeCell ref="G59:H59"/>
    <mergeCell ref="K59:L59"/>
    <mergeCell ref="M59:O59"/>
    <mergeCell ref="P60:Q60"/>
    <mergeCell ref="A61:C61"/>
    <mergeCell ref="D61:E61"/>
    <mergeCell ref="F61:G61"/>
    <mergeCell ref="H61:I61"/>
    <mergeCell ref="J61:K61"/>
    <mergeCell ref="L61:M61"/>
    <mergeCell ref="N61:O61"/>
    <mergeCell ref="P61:Q61"/>
    <mergeCell ref="A62:C62"/>
    <mergeCell ref="D62:E62"/>
    <mergeCell ref="F62:G62"/>
    <mergeCell ref="H62:I62"/>
    <mergeCell ref="J62:K62"/>
    <mergeCell ref="L62:M62"/>
    <mergeCell ref="N62:O62"/>
    <mergeCell ref="P62:Q62"/>
    <mergeCell ref="B63:C63"/>
    <mergeCell ref="D63:E63"/>
    <mergeCell ref="F63:G63"/>
    <mergeCell ref="H63:I63"/>
    <mergeCell ref="J63:K63"/>
    <mergeCell ref="L63:M63"/>
    <mergeCell ref="N63:O63"/>
    <mergeCell ref="P63:Q63"/>
    <mergeCell ref="B64:C64"/>
    <mergeCell ref="D64:E64"/>
    <mergeCell ref="F64:G64"/>
    <mergeCell ref="H64:I64"/>
    <mergeCell ref="J64:K64"/>
    <mergeCell ref="L64:M64"/>
    <mergeCell ref="N64:O64"/>
    <mergeCell ref="P64:Q64"/>
    <mergeCell ref="B65:C65"/>
    <mergeCell ref="D65:E65"/>
    <mergeCell ref="F65:G65"/>
    <mergeCell ref="H65:I65"/>
    <mergeCell ref="J65:K65"/>
    <mergeCell ref="L65:M65"/>
    <mergeCell ref="N65:O65"/>
    <mergeCell ref="P65:Q65"/>
    <mergeCell ref="A66:E66"/>
    <mergeCell ref="H66:L66"/>
    <mergeCell ref="A67:D67"/>
    <mergeCell ref="E67:J67"/>
    <mergeCell ref="K67:M67"/>
    <mergeCell ref="N67:Q67"/>
    <mergeCell ref="A68:D68"/>
    <mergeCell ref="E68:J68"/>
    <mergeCell ref="K68:M68"/>
    <mergeCell ref="N68:Q68"/>
    <mergeCell ref="A69:F69"/>
    <mergeCell ref="G69:H69"/>
    <mergeCell ref="K69:L69"/>
    <mergeCell ref="M69:O69"/>
    <mergeCell ref="P70:Q70"/>
    <mergeCell ref="A71:C71"/>
    <mergeCell ref="D71:E71"/>
    <mergeCell ref="F71:G71"/>
    <mergeCell ref="H71:I71"/>
    <mergeCell ref="J71:K71"/>
    <mergeCell ref="L71:M71"/>
    <mergeCell ref="N71:O71"/>
    <mergeCell ref="P71:Q71"/>
    <mergeCell ref="A72:C72"/>
    <mergeCell ref="D72:E72"/>
    <mergeCell ref="F72:G72"/>
    <mergeCell ref="H72:I72"/>
    <mergeCell ref="J72:K72"/>
    <mergeCell ref="L72:M72"/>
    <mergeCell ref="N72:O72"/>
    <mergeCell ref="P72:Q72"/>
    <mergeCell ref="B73:C73"/>
    <mergeCell ref="D73:E73"/>
    <mergeCell ref="F73:G73"/>
    <mergeCell ref="H73:I73"/>
    <mergeCell ref="J73:K73"/>
    <mergeCell ref="L73:M73"/>
    <mergeCell ref="N73:O73"/>
    <mergeCell ref="P73:Q73"/>
    <mergeCell ref="B74:C74"/>
    <mergeCell ref="D74:E74"/>
    <mergeCell ref="F74:G74"/>
    <mergeCell ref="H74:I74"/>
    <mergeCell ref="J74:K74"/>
    <mergeCell ref="L74:M74"/>
    <mergeCell ref="N74:O74"/>
    <mergeCell ref="P74:Q74"/>
    <mergeCell ref="B75:C75"/>
    <mergeCell ref="D75:E75"/>
    <mergeCell ref="F75:G75"/>
    <mergeCell ref="H75:I75"/>
    <mergeCell ref="J75:K75"/>
    <mergeCell ref="L75:M75"/>
    <mergeCell ref="N75:O75"/>
    <mergeCell ref="P75:Q75"/>
    <mergeCell ref="A76:E76"/>
    <mergeCell ref="H76:L76"/>
    <mergeCell ref="A77:D77"/>
    <mergeCell ref="E77:J77"/>
    <mergeCell ref="K77:M77"/>
    <mergeCell ref="N77:Q77"/>
    <mergeCell ref="A78:D78"/>
    <mergeCell ref="E78:J78"/>
    <mergeCell ref="K78:M78"/>
    <mergeCell ref="N78:Q78"/>
    <mergeCell ref="A79:F79"/>
    <mergeCell ref="G79:H79"/>
    <mergeCell ref="K79:L79"/>
    <mergeCell ref="M79:O79"/>
    <mergeCell ref="P80:Q80"/>
    <mergeCell ref="A81:C81"/>
    <mergeCell ref="D81:E81"/>
    <mergeCell ref="F81:G81"/>
    <mergeCell ref="H81:I81"/>
    <mergeCell ref="J81:K81"/>
    <mergeCell ref="L81:M81"/>
    <mergeCell ref="N81:O81"/>
    <mergeCell ref="P81:Q81"/>
    <mergeCell ref="A82:C82"/>
    <mergeCell ref="D82:E82"/>
    <mergeCell ref="F82:G82"/>
    <mergeCell ref="H82:I82"/>
    <mergeCell ref="J82:K82"/>
    <mergeCell ref="L82:M82"/>
    <mergeCell ref="N82:O82"/>
    <mergeCell ref="P82:Q82"/>
    <mergeCell ref="B83:C83"/>
    <mergeCell ref="D83:E83"/>
    <mergeCell ref="F83:G83"/>
    <mergeCell ref="H83:I83"/>
    <mergeCell ref="J83:K83"/>
    <mergeCell ref="L83:M83"/>
    <mergeCell ref="N83:O83"/>
    <mergeCell ref="P83:Q83"/>
    <mergeCell ref="B84:C84"/>
    <mergeCell ref="D84:E84"/>
    <mergeCell ref="F84:G84"/>
    <mergeCell ref="H84:I84"/>
    <mergeCell ref="J84:K84"/>
    <mergeCell ref="L84:M84"/>
    <mergeCell ref="N84:O84"/>
    <mergeCell ref="P84:Q84"/>
    <mergeCell ref="B85:C85"/>
    <mergeCell ref="D85:E85"/>
    <mergeCell ref="F85:G85"/>
    <mergeCell ref="H85:I85"/>
    <mergeCell ref="J85:K85"/>
    <mergeCell ref="L85:M85"/>
    <mergeCell ref="N85:O85"/>
    <mergeCell ref="P85:Q85"/>
    <mergeCell ref="A86:E86"/>
    <mergeCell ref="H86:L86"/>
    <mergeCell ref="A87:D87"/>
    <mergeCell ref="E87:J87"/>
    <mergeCell ref="K87:M87"/>
    <mergeCell ref="N87:Q87"/>
    <mergeCell ref="A88:D88"/>
    <mergeCell ref="E88:J88"/>
    <mergeCell ref="K88:M88"/>
    <mergeCell ref="N88:Q88"/>
    <mergeCell ref="A89:F89"/>
    <mergeCell ref="G89:H89"/>
    <mergeCell ref="K89:L89"/>
    <mergeCell ref="M89:O89"/>
    <mergeCell ref="P90:Q90"/>
    <mergeCell ref="A91:C91"/>
    <mergeCell ref="D91:E91"/>
    <mergeCell ref="F91:G91"/>
    <mergeCell ref="H91:I91"/>
    <mergeCell ref="J91:K91"/>
    <mergeCell ref="L91:M91"/>
    <mergeCell ref="N91:O91"/>
    <mergeCell ref="P91:Q91"/>
    <mergeCell ref="A92:C92"/>
    <mergeCell ref="D92:E92"/>
    <mergeCell ref="F92:G92"/>
    <mergeCell ref="H92:I92"/>
    <mergeCell ref="J92:K92"/>
    <mergeCell ref="L92:M92"/>
    <mergeCell ref="N92:O92"/>
    <mergeCell ref="P92:Q92"/>
    <mergeCell ref="B93:C93"/>
    <mergeCell ref="D93:E93"/>
    <mergeCell ref="F93:G93"/>
    <mergeCell ref="H93:I93"/>
    <mergeCell ref="J93:K93"/>
    <mergeCell ref="L93:M93"/>
    <mergeCell ref="N93:O93"/>
    <mergeCell ref="P93:Q93"/>
    <mergeCell ref="B94:C94"/>
    <mergeCell ref="D94:E94"/>
    <mergeCell ref="F94:G94"/>
    <mergeCell ref="H94:I94"/>
    <mergeCell ref="J94:K94"/>
    <mergeCell ref="L94:M94"/>
    <mergeCell ref="N94:O94"/>
    <mergeCell ref="P94:Q94"/>
    <mergeCell ref="B95:C95"/>
    <mergeCell ref="D95:E95"/>
    <mergeCell ref="F95:G95"/>
    <mergeCell ref="H95:I95"/>
    <mergeCell ref="J95:K95"/>
    <mergeCell ref="L95:M95"/>
    <mergeCell ref="N95:O95"/>
    <mergeCell ref="P95:Q95"/>
    <mergeCell ref="A96:E96"/>
    <mergeCell ref="H96:L96"/>
    <mergeCell ref="A97:D97"/>
    <mergeCell ref="E97:J97"/>
    <mergeCell ref="K97:M97"/>
    <mergeCell ref="N97:Q97"/>
    <mergeCell ref="A98:D98"/>
    <mergeCell ref="E98:J98"/>
    <mergeCell ref="K98:M98"/>
    <mergeCell ref="N98:Q98"/>
    <mergeCell ref="A99:F99"/>
    <mergeCell ref="G99:H99"/>
    <mergeCell ref="K99:L99"/>
    <mergeCell ref="M99:O99"/>
    <mergeCell ref="P100:Q100"/>
    <mergeCell ref="A101:C101"/>
    <mergeCell ref="D101:E101"/>
    <mergeCell ref="F101:G101"/>
    <mergeCell ref="H101:I101"/>
    <mergeCell ref="J101:K101"/>
    <mergeCell ref="L101:M101"/>
    <mergeCell ref="N101:O101"/>
    <mergeCell ref="P101:Q101"/>
    <mergeCell ref="A102:C102"/>
    <mergeCell ref="D102:E102"/>
    <mergeCell ref="F102:G102"/>
    <mergeCell ref="H102:I102"/>
    <mergeCell ref="J102:K102"/>
    <mergeCell ref="L102:M102"/>
    <mergeCell ref="N102:O102"/>
    <mergeCell ref="P102:Q102"/>
    <mergeCell ref="B103:C103"/>
    <mergeCell ref="D103:E103"/>
    <mergeCell ref="F103:G103"/>
    <mergeCell ref="H103:I103"/>
    <mergeCell ref="J103:K103"/>
    <mergeCell ref="L103:M103"/>
    <mergeCell ref="N103:O103"/>
    <mergeCell ref="P103:Q103"/>
    <mergeCell ref="B104:C104"/>
    <mergeCell ref="D104:E104"/>
    <mergeCell ref="F104:G104"/>
    <mergeCell ref="H104:I104"/>
    <mergeCell ref="J104:K104"/>
    <mergeCell ref="L104:M104"/>
    <mergeCell ref="N104:O104"/>
    <mergeCell ref="P104:Q104"/>
    <mergeCell ref="B105:C105"/>
    <mergeCell ref="D105:E105"/>
    <mergeCell ref="F105:G105"/>
    <mergeCell ref="H105:I105"/>
    <mergeCell ref="J105:K105"/>
    <mergeCell ref="L105:M105"/>
    <mergeCell ref="N105:O105"/>
    <mergeCell ref="P105:Q105"/>
    <mergeCell ref="A106:E106"/>
    <mergeCell ref="H106:L106"/>
    <mergeCell ref="A107:D107"/>
    <mergeCell ref="E107:J107"/>
    <mergeCell ref="K107:M107"/>
    <mergeCell ref="N107:Q107"/>
    <mergeCell ref="A108:D108"/>
    <mergeCell ref="E108:J108"/>
    <mergeCell ref="K108:M108"/>
    <mergeCell ref="N108:Q108"/>
    <mergeCell ref="A109:F109"/>
    <mergeCell ref="G109:H109"/>
    <mergeCell ref="K109:L109"/>
    <mergeCell ref="M109:O109"/>
    <mergeCell ref="P110:Q110"/>
    <mergeCell ref="A111:C111"/>
    <mergeCell ref="D111:E111"/>
    <mergeCell ref="F111:G111"/>
    <mergeCell ref="H111:I111"/>
    <mergeCell ref="J111:K111"/>
    <mergeCell ref="L111:M111"/>
    <mergeCell ref="N111:O111"/>
    <mergeCell ref="P111:Q111"/>
    <mergeCell ref="A112:C112"/>
    <mergeCell ref="D112:E112"/>
    <mergeCell ref="F112:G112"/>
    <mergeCell ref="H112:I112"/>
    <mergeCell ref="J112:K112"/>
    <mergeCell ref="L112:M112"/>
    <mergeCell ref="N112:O112"/>
    <mergeCell ref="P112:Q112"/>
    <mergeCell ref="B113:C113"/>
    <mergeCell ref="D113:E113"/>
    <mergeCell ref="F113:G113"/>
    <mergeCell ref="H113:I113"/>
    <mergeCell ref="J113:K113"/>
    <mergeCell ref="L113:M113"/>
    <mergeCell ref="N113:O113"/>
    <mergeCell ref="P113:Q113"/>
    <mergeCell ref="B114:C114"/>
    <mergeCell ref="D114:E114"/>
    <mergeCell ref="F114:G114"/>
    <mergeCell ref="H114:I114"/>
    <mergeCell ref="J114:K114"/>
    <mergeCell ref="L114:M114"/>
    <mergeCell ref="N114:O114"/>
    <mergeCell ref="P114:Q114"/>
    <mergeCell ref="B115:C115"/>
    <mergeCell ref="D115:E115"/>
    <mergeCell ref="F115:G115"/>
    <mergeCell ref="H115:I115"/>
    <mergeCell ref="J115:K115"/>
    <mergeCell ref="L115:M115"/>
    <mergeCell ref="N115:O115"/>
    <mergeCell ref="P115:Q115"/>
    <mergeCell ref="A116:E116"/>
    <mergeCell ref="H116:L116"/>
    <mergeCell ref="A117:D117"/>
    <mergeCell ref="E117:J117"/>
    <mergeCell ref="K117:M117"/>
    <mergeCell ref="N117:Q117"/>
    <mergeCell ref="A118:D118"/>
    <mergeCell ref="E118:J118"/>
    <mergeCell ref="K118:M118"/>
    <mergeCell ref="N118:Q118"/>
    <mergeCell ref="A119:F119"/>
    <mergeCell ref="G119:H119"/>
    <mergeCell ref="K119:L119"/>
    <mergeCell ref="M119:O119"/>
    <mergeCell ref="P120:Q120"/>
    <mergeCell ref="A121:C121"/>
    <mergeCell ref="D121:E121"/>
    <mergeCell ref="F121:G121"/>
    <mergeCell ref="H121:I121"/>
    <mergeCell ref="J121:K121"/>
    <mergeCell ref="L121:M121"/>
    <mergeCell ref="N121:O121"/>
    <mergeCell ref="P121:Q121"/>
    <mergeCell ref="A122:C122"/>
    <mergeCell ref="D122:E122"/>
    <mergeCell ref="F122:G122"/>
    <mergeCell ref="H122:I122"/>
    <mergeCell ref="J122:K122"/>
    <mergeCell ref="L122:M122"/>
    <mergeCell ref="N122:O122"/>
    <mergeCell ref="P122:Q122"/>
    <mergeCell ref="B123:C123"/>
    <mergeCell ref="D123:E123"/>
    <mergeCell ref="F123:G123"/>
    <mergeCell ref="H123:I123"/>
    <mergeCell ref="J123:K123"/>
    <mergeCell ref="L123:M123"/>
    <mergeCell ref="N123:O123"/>
    <mergeCell ref="P123:Q123"/>
    <mergeCell ref="B124:C124"/>
    <mergeCell ref="D124:E124"/>
    <mergeCell ref="F124:G124"/>
    <mergeCell ref="H124:I124"/>
    <mergeCell ref="J124:K124"/>
    <mergeCell ref="L124:M124"/>
    <mergeCell ref="N124:O124"/>
    <mergeCell ref="P124:Q124"/>
    <mergeCell ref="B125:C125"/>
    <mergeCell ref="D125:E125"/>
    <mergeCell ref="F125:G125"/>
    <mergeCell ref="H125:I125"/>
    <mergeCell ref="J125:K125"/>
    <mergeCell ref="L125:M125"/>
    <mergeCell ref="N125:O125"/>
    <mergeCell ref="P125:Q125"/>
    <mergeCell ref="A126:E126"/>
    <mergeCell ref="H126:L126"/>
    <mergeCell ref="A127:D127"/>
    <mergeCell ref="E127:J127"/>
    <mergeCell ref="K127:M127"/>
    <mergeCell ref="N127:Q127"/>
    <mergeCell ref="A128:D128"/>
    <mergeCell ref="E128:J128"/>
    <mergeCell ref="K128:M128"/>
    <mergeCell ref="N128:Q128"/>
    <mergeCell ref="A129:F129"/>
    <mergeCell ref="G129:H129"/>
    <mergeCell ref="K129:L129"/>
    <mergeCell ref="M129:O129"/>
    <mergeCell ref="P130:Q130"/>
    <mergeCell ref="A131:C131"/>
    <mergeCell ref="D131:E131"/>
    <mergeCell ref="F131:G131"/>
    <mergeCell ref="H131:I131"/>
    <mergeCell ref="J131:K131"/>
    <mergeCell ref="L131:M131"/>
    <mergeCell ref="N131:O131"/>
    <mergeCell ref="P131:Q131"/>
    <mergeCell ref="A132:C132"/>
    <mergeCell ref="D132:E132"/>
    <mergeCell ref="F132:G132"/>
    <mergeCell ref="H132:I132"/>
    <mergeCell ref="J132:K132"/>
    <mergeCell ref="L132:M132"/>
    <mergeCell ref="N132:O132"/>
    <mergeCell ref="P132:Q132"/>
    <mergeCell ref="B133:C133"/>
    <mergeCell ref="D133:E133"/>
    <mergeCell ref="F133:G133"/>
    <mergeCell ref="H133:I133"/>
    <mergeCell ref="J133:K133"/>
    <mergeCell ref="L133:M133"/>
    <mergeCell ref="N133:O133"/>
    <mergeCell ref="P133:Q133"/>
    <mergeCell ref="B134:C134"/>
    <mergeCell ref="D134:E134"/>
    <mergeCell ref="F134:G134"/>
    <mergeCell ref="H134:I134"/>
    <mergeCell ref="J134:K134"/>
    <mergeCell ref="L134:M134"/>
    <mergeCell ref="N134:O134"/>
    <mergeCell ref="P134:Q134"/>
    <mergeCell ref="B135:C135"/>
    <mergeCell ref="D135:E135"/>
    <mergeCell ref="F135:G135"/>
    <mergeCell ref="H135:I135"/>
    <mergeCell ref="J135:K135"/>
    <mergeCell ref="L135:M135"/>
    <mergeCell ref="N135:O135"/>
    <mergeCell ref="P135:Q135"/>
    <mergeCell ref="A136:E136"/>
    <mergeCell ref="H136:L136"/>
    <mergeCell ref="A137:D137"/>
    <mergeCell ref="E137:J137"/>
    <mergeCell ref="K137:M137"/>
    <mergeCell ref="N137:Q137"/>
    <mergeCell ref="A138:D138"/>
    <mergeCell ref="E138:J138"/>
    <mergeCell ref="K138:M138"/>
    <mergeCell ref="N138:Q138"/>
    <mergeCell ref="A139:F139"/>
    <mergeCell ref="G139:H139"/>
    <mergeCell ref="K139:L139"/>
    <mergeCell ref="M139:O139"/>
    <mergeCell ref="P140:Q140"/>
    <mergeCell ref="A141:C141"/>
    <mergeCell ref="D141:E141"/>
    <mergeCell ref="F141:G141"/>
    <mergeCell ref="H141:I141"/>
    <mergeCell ref="J141:K141"/>
    <mergeCell ref="L141:M141"/>
    <mergeCell ref="N141:O141"/>
    <mergeCell ref="P141:Q141"/>
    <mergeCell ref="A142:C142"/>
    <mergeCell ref="D142:E142"/>
    <mergeCell ref="F142:G142"/>
    <mergeCell ref="H142:I142"/>
    <mergeCell ref="J142:K142"/>
    <mergeCell ref="L142:M142"/>
    <mergeCell ref="N142:O142"/>
    <mergeCell ref="P142:Q142"/>
    <mergeCell ref="B143:C143"/>
    <mergeCell ref="D143:E143"/>
    <mergeCell ref="F143:G143"/>
    <mergeCell ref="H143:I143"/>
    <mergeCell ref="J143:K143"/>
    <mergeCell ref="L143:M143"/>
    <mergeCell ref="N143:O143"/>
    <mergeCell ref="P143:Q143"/>
    <mergeCell ref="B144:C144"/>
    <mergeCell ref="D144:E144"/>
    <mergeCell ref="F144:G144"/>
    <mergeCell ref="H144:I144"/>
    <mergeCell ref="J144:K144"/>
    <mergeCell ref="L144:M144"/>
    <mergeCell ref="N144:O144"/>
    <mergeCell ref="P144:Q144"/>
    <mergeCell ref="B145:C145"/>
    <mergeCell ref="D145:E145"/>
    <mergeCell ref="F145:G145"/>
    <mergeCell ref="H145:I145"/>
    <mergeCell ref="J145:K145"/>
    <mergeCell ref="L145:M145"/>
    <mergeCell ref="N145:O145"/>
    <mergeCell ref="P145:Q145"/>
    <mergeCell ref="A146:E146"/>
    <mergeCell ref="H146:L146"/>
    <mergeCell ref="A147:D147"/>
    <mergeCell ref="E147:J147"/>
    <mergeCell ref="K147:M147"/>
    <mergeCell ref="N147:Q147"/>
    <mergeCell ref="A148:D148"/>
    <mergeCell ref="E148:J148"/>
    <mergeCell ref="K148:M148"/>
    <mergeCell ref="N148:Q148"/>
    <mergeCell ref="A149:F149"/>
    <mergeCell ref="G149:H149"/>
    <mergeCell ref="K149:L149"/>
    <mergeCell ref="M149:O149"/>
    <mergeCell ref="P150:Q150"/>
    <mergeCell ref="A151:C151"/>
    <mergeCell ref="D151:E151"/>
    <mergeCell ref="F151:G151"/>
    <mergeCell ref="H151:I151"/>
    <mergeCell ref="J151:K151"/>
    <mergeCell ref="L151:M151"/>
    <mergeCell ref="N151:O151"/>
    <mergeCell ref="P151:Q151"/>
    <mergeCell ref="A152:C152"/>
    <mergeCell ref="D152:E152"/>
    <mergeCell ref="F152:G152"/>
    <mergeCell ref="H152:I152"/>
    <mergeCell ref="J152:K152"/>
    <mergeCell ref="L152:M152"/>
    <mergeCell ref="N152:O152"/>
    <mergeCell ref="P152:Q152"/>
    <mergeCell ref="B153:C153"/>
    <mergeCell ref="D153:E153"/>
    <mergeCell ref="F153:G153"/>
    <mergeCell ref="H153:I153"/>
    <mergeCell ref="J153:K153"/>
    <mergeCell ref="L153:M153"/>
    <mergeCell ref="N153:O153"/>
    <mergeCell ref="P153:Q153"/>
    <mergeCell ref="B154:C154"/>
    <mergeCell ref="D154:E154"/>
    <mergeCell ref="F154:G154"/>
    <mergeCell ref="H154:I154"/>
    <mergeCell ref="J154:K154"/>
    <mergeCell ref="L154:M154"/>
    <mergeCell ref="N154:O154"/>
    <mergeCell ref="P154:Q154"/>
    <mergeCell ref="B155:C155"/>
    <mergeCell ref="D155:E155"/>
    <mergeCell ref="F155:G155"/>
    <mergeCell ref="H155:I155"/>
    <mergeCell ref="J155:K155"/>
    <mergeCell ref="L155:M155"/>
    <mergeCell ref="N155:O155"/>
    <mergeCell ref="P155:Q155"/>
    <mergeCell ref="A156:E156"/>
    <mergeCell ref="H156:L156"/>
    <mergeCell ref="A157:D157"/>
    <mergeCell ref="E157:J157"/>
    <mergeCell ref="K157:M157"/>
    <mergeCell ref="N157:Q157"/>
    <mergeCell ref="A158:D158"/>
    <mergeCell ref="E158:J158"/>
    <mergeCell ref="K158:M158"/>
    <mergeCell ref="N158:Q158"/>
    <mergeCell ref="A159:F159"/>
    <mergeCell ref="G159:H159"/>
    <mergeCell ref="K159:L159"/>
    <mergeCell ref="M159:O159"/>
    <mergeCell ref="P160:Q160"/>
    <mergeCell ref="A161:C161"/>
    <mergeCell ref="D161:E161"/>
    <mergeCell ref="F161:G161"/>
    <mergeCell ref="H161:I161"/>
    <mergeCell ref="J161:K161"/>
    <mergeCell ref="L161:M161"/>
    <mergeCell ref="N161:O161"/>
    <mergeCell ref="P161:Q161"/>
    <mergeCell ref="A162:C162"/>
    <mergeCell ref="D162:E162"/>
    <mergeCell ref="F162:G162"/>
    <mergeCell ref="H162:I162"/>
    <mergeCell ref="J162:K162"/>
    <mergeCell ref="L162:M162"/>
    <mergeCell ref="N162:O162"/>
    <mergeCell ref="P162:Q162"/>
    <mergeCell ref="B163:C163"/>
    <mergeCell ref="D163:E163"/>
    <mergeCell ref="F163:G163"/>
    <mergeCell ref="H163:I163"/>
    <mergeCell ref="J163:K163"/>
    <mergeCell ref="L163:M163"/>
    <mergeCell ref="N163:O163"/>
    <mergeCell ref="P163:Q163"/>
    <mergeCell ref="B164:C164"/>
    <mergeCell ref="D164:E164"/>
    <mergeCell ref="F164:G164"/>
    <mergeCell ref="H164:I164"/>
    <mergeCell ref="J164:K164"/>
    <mergeCell ref="L164:M164"/>
    <mergeCell ref="N164:O164"/>
    <mergeCell ref="P164:Q164"/>
    <mergeCell ref="B165:C165"/>
    <mergeCell ref="D165:E165"/>
    <mergeCell ref="F165:G165"/>
    <mergeCell ref="H165:I165"/>
    <mergeCell ref="J165:K165"/>
    <mergeCell ref="L165:M165"/>
    <mergeCell ref="N165:O165"/>
    <mergeCell ref="P165:Q165"/>
    <mergeCell ref="A166:E166"/>
    <mergeCell ref="H166:L166"/>
    <mergeCell ref="A167:D167"/>
    <mergeCell ref="E167:J167"/>
    <mergeCell ref="K167:M167"/>
    <mergeCell ref="N167:Q167"/>
    <mergeCell ref="A168:D168"/>
    <mergeCell ref="E168:J168"/>
    <mergeCell ref="K168:M168"/>
    <mergeCell ref="N168:Q168"/>
    <mergeCell ref="A169:F169"/>
    <mergeCell ref="G169:H169"/>
    <mergeCell ref="K169:L169"/>
    <mergeCell ref="M169:O169"/>
    <mergeCell ref="P170:Q170"/>
    <mergeCell ref="A171:C171"/>
    <mergeCell ref="D171:E171"/>
    <mergeCell ref="F171:G171"/>
    <mergeCell ref="H171:I171"/>
    <mergeCell ref="J171:K171"/>
    <mergeCell ref="L171:M171"/>
    <mergeCell ref="N171:O171"/>
    <mergeCell ref="P171:Q171"/>
    <mergeCell ref="A172:C172"/>
    <mergeCell ref="D172:E172"/>
    <mergeCell ref="F172:G172"/>
    <mergeCell ref="H172:I172"/>
    <mergeCell ref="J172:K172"/>
    <mergeCell ref="L172:M172"/>
    <mergeCell ref="N172:O172"/>
    <mergeCell ref="P172:Q172"/>
    <mergeCell ref="B173:C173"/>
    <mergeCell ref="D173:E173"/>
    <mergeCell ref="F173:G173"/>
    <mergeCell ref="H173:I173"/>
    <mergeCell ref="J173:K173"/>
    <mergeCell ref="L173:M173"/>
    <mergeCell ref="N173:O173"/>
    <mergeCell ref="P173:Q173"/>
    <mergeCell ref="B174:C174"/>
    <mergeCell ref="D174:E174"/>
    <mergeCell ref="F174:G174"/>
    <mergeCell ref="H174:I174"/>
    <mergeCell ref="J174:K174"/>
    <mergeCell ref="L174:M174"/>
    <mergeCell ref="N174:O174"/>
    <mergeCell ref="P174:Q174"/>
    <mergeCell ref="B175:C175"/>
    <mergeCell ref="D175:E175"/>
    <mergeCell ref="F175:G175"/>
    <mergeCell ref="H175:I175"/>
    <mergeCell ref="J175:K175"/>
    <mergeCell ref="L175:M175"/>
    <mergeCell ref="N175:O175"/>
    <mergeCell ref="P175:Q175"/>
    <mergeCell ref="A176:E176"/>
    <mergeCell ref="H176:L176"/>
    <mergeCell ref="A177:D177"/>
    <mergeCell ref="E177:J177"/>
    <mergeCell ref="K177:M177"/>
    <mergeCell ref="N177:Q177"/>
    <mergeCell ref="A178:D178"/>
    <mergeCell ref="E178:J178"/>
    <mergeCell ref="K178:M178"/>
    <mergeCell ref="N178:Q178"/>
    <mergeCell ref="A179:F179"/>
    <mergeCell ref="G179:H179"/>
    <mergeCell ref="K179:L179"/>
    <mergeCell ref="M179:O179"/>
    <mergeCell ref="P180:Q180"/>
    <mergeCell ref="A181:C181"/>
    <mergeCell ref="D181:E181"/>
    <mergeCell ref="F181:G181"/>
    <mergeCell ref="H181:I181"/>
    <mergeCell ref="J181:K181"/>
    <mergeCell ref="L181:M181"/>
    <mergeCell ref="N181:O181"/>
    <mergeCell ref="P181:Q181"/>
    <mergeCell ref="A182:C182"/>
    <mergeCell ref="D182:E182"/>
    <mergeCell ref="F182:G182"/>
    <mergeCell ref="H182:I182"/>
    <mergeCell ref="J182:K182"/>
    <mergeCell ref="L182:M182"/>
    <mergeCell ref="N182:O182"/>
    <mergeCell ref="P182:Q182"/>
    <mergeCell ref="B183:C183"/>
    <mergeCell ref="D183:E183"/>
    <mergeCell ref="F183:G183"/>
    <mergeCell ref="H183:I183"/>
    <mergeCell ref="J183:K183"/>
    <mergeCell ref="L183:M183"/>
    <mergeCell ref="N183:O183"/>
    <mergeCell ref="P183:Q183"/>
    <mergeCell ref="B184:C184"/>
    <mergeCell ref="D184:E184"/>
    <mergeCell ref="F184:G184"/>
    <mergeCell ref="H184:I184"/>
    <mergeCell ref="J184:K184"/>
    <mergeCell ref="L184:M184"/>
    <mergeCell ref="N184:O184"/>
    <mergeCell ref="P184:Q184"/>
    <mergeCell ref="B185:C185"/>
    <mergeCell ref="D185:E185"/>
    <mergeCell ref="F185:G185"/>
    <mergeCell ref="H185:I185"/>
    <mergeCell ref="J185:K185"/>
    <mergeCell ref="L185:M185"/>
    <mergeCell ref="N185:O185"/>
    <mergeCell ref="P185:Q185"/>
    <mergeCell ref="A186:E186"/>
    <mergeCell ref="H186:L186"/>
    <mergeCell ref="A187:D187"/>
    <mergeCell ref="E187:J187"/>
    <mergeCell ref="K187:M187"/>
    <mergeCell ref="N187:Q187"/>
    <mergeCell ref="A188:D188"/>
    <mergeCell ref="E188:J188"/>
    <mergeCell ref="K188:M188"/>
    <mergeCell ref="N188:Q188"/>
    <mergeCell ref="A189:F189"/>
    <mergeCell ref="G189:H189"/>
    <mergeCell ref="K189:L189"/>
    <mergeCell ref="M189:O189"/>
    <mergeCell ref="P190:Q190"/>
    <mergeCell ref="A191:C191"/>
    <mergeCell ref="D191:E191"/>
    <mergeCell ref="F191:G191"/>
    <mergeCell ref="H191:I191"/>
    <mergeCell ref="J191:K191"/>
    <mergeCell ref="L191:M191"/>
    <mergeCell ref="N191:O191"/>
    <mergeCell ref="P191:Q191"/>
    <mergeCell ref="A192:C192"/>
    <mergeCell ref="D192:E192"/>
    <mergeCell ref="F192:G192"/>
    <mergeCell ref="H192:I192"/>
    <mergeCell ref="J192:K192"/>
    <mergeCell ref="L192:M192"/>
    <mergeCell ref="N192:O192"/>
    <mergeCell ref="P192:Q192"/>
    <mergeCell ref="B193:C193"/>
    <mergeCell ref="D193:E193"/>
    <mergeCell ref="F193:G193"/>
    <mergeCell ref="H193:I193"/>
    <mergeCell ref="J193:K193"/>
    <mergeCell ref="L193:M193"/>
    <mergeCell ref="N193:O193"/>
    <mergeCell ref="P193:Q193"/>
    <mergeCell ref="B194:C194"/>
    <mergeCell ref="D194:E194"/>
    <mergeCell ref="F194:G194"/>
    <mergeCell ref="H194:I194"/>
    <mergeCell ref="J194:K194"/>
    <mergeCell ref="L194:M194"/>
    <mergeCell ref="N194:O194"/>
    <mergeCell ref="P194:Q194"/>
    <mergeCell ref="B195:C195"/>
    <mergeCell ref="D195:E195"/>
    <mergeCell ref="F195:G195"/>
    <mergeCell ref="H195:I195"/>
    <mergeCell ref="J195:K195"/>
    <mergeCell ref="L195:M195"/>
    <mergeCell ref="N195:O195"/>
    <mergeCell ref="P195:Q195"/>
    <mergeCell ref="A196:E196"/>
    <mergeCell ref="H196:L196"/>
    <mergeCell ref="A197:D197"/>
    <mergeCell ref="E197:J197"/>
    <mergeCell ref="K197:M197"/>
    <mergeCell ref="N197:Q197"/>
    <mergeCell ref="A198:D198"/>
    <mergeCell ref="E198:J198"/>
    <mergeCell ref="K198:M198"/>
    <mergeCell ref="N198:Q198"/>
    <mergeCell ref="A199:F199"/>
    <mergeCell ref="G199:H199"/>
    <mergeCell ref="K199:L199"/>
    <mergeCell ref="M199:O199"/>
    <mergeCell ref="A200:Q200"/>
    <mergeCell ref="A210:B210"/>
    <mergeCell ref="C210:D210"/>
    <mergeCell ref="A211:B211"/>
    <mergeCell ref="C211:D211"/>
    <mergeCell ref="A212:B212"/>
    <mergeCell ref="C212:D212"/>
    <mergeCell ref="A213:B213"/>
    <mergeCell ref="C213:D213"/>
    <mergeCell ref="A214:B214"/>
    <mergeCell ref="C214:D214"/>
    <mergeCell ref="A215:B215"/>
    <mergeCell ref="C215:D215"/>
    <mergeCell ref="A216:B216"/>
    <mergeCell ref="C216:D216"/>
    <mergeCell ref="A217:B217"/>
    <mergeCell ref="C217:D217"/>
    <mergeCell ref="A9:B14"/>
    <mergeCell ref="C10:E11"/>
    <mergeCell ref="K10:M11"/>
    <mergeCell ref="N10:Q11"/>
  </mergeCells>
  <phoneticPr fontId="2"/>
  <dataValidations count="1">
    <dataValidation type="list" allowBlank="1" showDropDown="0" showInputMessage="1" showErrorMessage="1" sqref="A211:A217">
      <formula1>"○"</formula1>
    </dataValidation>
  </dataValidations>
  <printOptions horizontalCentered="1"/>
  <pageMargins left="0.47244094488188976" right="0.39370078740157483" top="0.59055118110236227" bottom="0.39370078740157483" header="0.19685039370078741" footer="0.19685039370078741"/>
  <pageSetup paperSize="9" scale="84" fitToWidth="1" fitToHeight="1" orientation="portrait" usePrinterDefaults="1" cellComments="asDisplayed" r:id="rId1"/>
  <headerFooter alignWithMargins="0">
    <oddFooter>&amp;C&amp;12&amp;P／&amp;N</oddFooter>
  </headerFooter>
  <rowBreaks count="3" manualBreakCount="3">
    <brk id="59" max="16" man="1"/>
    <brk id="119" max="16" man="1"/>
    <brk id="179" max="16"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（様式１）届出書 </vt:lpstr>
      <vt:lpstr>（様式１）届出書 (記載例)</vt:lpstr>
    </vt:vector>
  </TitlesOfParts>
  <Company>長野県庁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dc:creator>
  <cp:lastModifiedBy>コンピューター管理者</cp:lastModifiedBy>
  <cp:lastPrinted>2025-01-28T02:33:37Z</cp:lastPrinted>
  <dcterms:created xsi:type="dcterms:W3CDTF">2012-10-25T12:49:11Z</dcterms:created>
  <dcterms:modified xsi:type="dcterms:W3CDTF">2025-03-18T06:46:01Z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2025-03-18T06:46:01Z</vt:filetime>
  </property>
</Properties>
</file>