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85500市民窓口課$\00_共通\50_広報・広聴\45_その他広報\ホームページ\ホームページ更新\証明HP更新\R7\★今後更新予定ページ（作業中）\R7.12.00更新　標準化に伴う変更\郵送請求書\Excel用\"/>
    </mc:Choice>
  </mc:AlternateContent>
  <xr:revisionPtr revIDLastSave="0" documentId="13_ncr:1_{D366CFAC-0998-4BCE-88DC-FCFD838448E3}" xr6:coauthVersionLast="47" xr6:coauthVersionMax="47" xr10:uidLastSave="{00000000-0000-0000-0000-000000000000}"/>
  <bookViews>
    <workbookView xWindow="34110" yWindow="2100" windowWidth="21600" windowHeight="11235" xr2:uid="{00000000-000D-0000-FFFF-FFFF00000000}"/>
  </bookViews>
  <sheets>
    <sheet name="はじめにお読みください" sheetId="5" r:id="rId1"/>
    <sheet name="入力シート" sheetId="4" r:id="rId2"/>
    <sheet name="交付請求書" sheetId="1" r:id="rId3"/>
    <sheet name="説明" sheetId="3" r:id="rId4"/>
  </sheets>
  <definedNames>
    <definedName name="_xlnm.Print_Area" localSheetId="2">交付請求書!$A$1:$R$45</definedName>
    <definedName name="_xlnm.Print_Area" localSheetId="3">説明!$A$1:$I$55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 l="1"/>
  <c r="D43" i="1" l="1"/>
  <c r="D42" i="1"/>
  <c r="A124" i="4"/>
  <c r="N34" i="1" l="1"/>
  <c r="D34" i="1" l="1"/>
  <c r="D35" i="1"/>
  <c r="D36" i="1"/>
  <c r="A115" i="4" l="1"/>
  <c r="G38" i="1" l="1"/>
  <c r="C45" i="1" l="1"/>
  <c r="U8" i="4" l="1"/>
  <c r="L2" i="1" s="1"/>
  <c r="K40" i="1"/>
  <c r="Q45" i="1"/>
  <c r="G29" i="1"/>
  <c r="H22" i="1"/>
  <c r="D12" i="1"/>
  <c r="A142" i="4"/>
  <c r="A135" i="4"/>
  <c r="A129" i="4"/>
  <c r="A121" i="4"/>
  <c r="A110" i="4"/>
  <c r="A94" i="4"/>
  <c r="A63" i="4"/>
  <c r="A60" i="4"/>
  <c r="A57" i="4"/>
  <c r="A28" i="4"/>
  <c r="I21" i="1" l="1"/>
  <c r="D20" i="1"/>
  <c r="L45" i="1"/>
  <c r="G45" i="1"/>
  <c r="G28" i="1"/>
  <c r="G27" i="1"/>
  <c r="G26" i="1"/>
  <c r="G25" i="1"/>
  <c r="G24" i="1"/>
  <c r="K23" i="1"/>
  <c r="D33" i="1"/>
  <c r="D32" i="1"/>
  <c r="E31" i="1"/>
  <c r="B40" i="1"/>
  <c r="G40" i="1"/>
  <c r="D40" i="1"/>
  <c r="O40" i="1"/>
  <c r="D19" i="1" l="1"/>
  <c r="Q16" i="1"/>
  <c r="S16" i="1" s="1"/>
  <c r="Q17" i="1"/>
  <c r="Q15" i="1"/>
  <c r="N22" i="1"/>
  <c r="D18" i="1"/>
  <c r="I15" i="1"/>
  <c r="D15" i="1"/>
  <c r="N11" i="1"/>
  <c r="I11" i="1"/>
  <c r="D11" i="1"/>
  <c r="N10" i="1"/>
  <c r="I10" i="1"/>
  <c r="D10" i="1"/>
  <c r="D7" i="1"/>
  <c r="D6" i="1"/>
  <c r="D38" i="1"/>
  <c r="N7" i="1"/>
  <c r="N6" i="1"/>
  <c r="C4" i="1"/>
</calcChain>
</file>

<file path=xl/sharedStrings.xml><?xml version="1.0" encoding="utf-8"?>
<sst xmlns="http://schemas.openxmlformats.org/spreadsheetml/2006/main" count="317" uniqueCount="257">
  <si>
    <t>フリガナ</t>
    <phoneticPr fontId="1"/>
  </si>
  <si>
    <t>身分証明書</t>
    <rPh sb="0" eb="2">
      <t>ミブン</t>
    </rPh>
    <rPh sb="2" eb="5">
      <t>ショウメイショ</t>
    </rPh>
    <phoneticPr fontId="1"/>
  </si>
  <si>
    <t>独身証明書</t>
    <rPh sb="0" eb="2">
      <t>ドクシン</t>
    </rPh>
    <rPh sb="2" eb="5">
      <t>ショウメイショ</t>
    </rPh>
    <phoneticPr fontId="1"/>
  </si>
  <si>
    <t>請求者</t>
    <rPh sb="0" eb="3">
      <t>セイキュウシャ</t>
    </rPh>
    <phoneticPr fontId="1"/>
  </si>
  <si>
    <t>必要な証明</t>
    <rPh sb="0" eb="2">
      <t>ヒツヨウ</t>
    </rPh>
    <rPh sb="3" eb="5">
      <t>ショウメイ</t>
    </rPh>
    <phoneticPr fontId="1"/>
  </si>
  <si>
    <t>戸　　　籍</t>
    <rPh sb="0" eb="1">
      <t>ト</t>
    </rPh>
    <rPh sb="4" eb="5">
      <t>セキ</t>
    </rPh>
    <phoneticPr fontId="1"/>
  </si>
  <si>
    <t>除籍・改製原戸籍</t>
    <rPh sb="0" eb="1">
      <t>ジョ</t>
    </rPh>
    <rPh sb="1" eb="2">
      <t>セキ</t>
    </rPh>
    <rPh sb="3" eb="8">
      <t>カイセイゲンコセキ</t>
    </rPh>
    <phoneticPr fontId="1"/>
  </si>
  <si>
    <t>※戸籍の最初に記載されている方で、亡くなっていてもかわりません。</t>
    <phoneticPr fontId="1"/>
  </si>
  <si>
    <t>証明の種類</t>
    <rPh sb="0" eb="2">
      <t>ショウメイ</t>
    </rPh>
    <rPh sb="3" eb="5">
      <t>シュルイ</t>
    </rPh>
    <phoneticPr fontId="1"/>
  </si>
  <si>
    <t>戸籍証明書等交付請求書（郵送用）</t>
    <rPh sb="0" eb="2">
      <t>コセキ</t>
    </rPh>
    <rPh sb="2" eb="5">
      <t>ショウメイショ</t>
    </rPh>
    <rPh sb="5" eb="6">
      <t>トウ</t>
    </rPh>
    <rPh sb="6" eb="8">
      <t>コウフ</t>
    </rPh>
    <rPh sb="8" eb="11">
      <t>セイキュウショ</t>
    </rPh>
    <rPh sb="12" eb="14">
      <t>ユウソウ</t>
    </rPh>
    <rPh sb="14" eb="15">
      <t>ヨウ</t>
    </rPh>
    <phoneticPr fontId="1"/>
  </si>
  <si>
    <t>　長野市長あて　　　　　　　　　　　　</t>
    <rPh sb="1" eb="3">
      <t>ナガノ</t>
    </rPh>
    <rPh sb="3" eb="5">
      <t>シチョウ</t>
    </rPh>
    <phoneticPr fontId="1"/>
  </si>
  <si>
    <t>場合により必要なもの</t>
    <rPh sb="0" eb="2">
      <t>バアイ</t>
    </rPh>
    <rPh sb="5" eb="7">
      <t>ヒツヨウ</t>
    </rPh>
    <phoneticPr fontId="1"/>
  </si>
  <si>
    <t>３５０円</t>
  </si>
  <si>
    <t>届出の受理証明書</t>
  </si>
  <si>
    <t>３００円</t>
  </si>
  <si>
    <t>身分証明書・独身証明書</t>
  </si>
  <si>
    <t>７５０円</t>
  </si>
  <si>
    <t>除籍謄本・抄本（　　　〃　　　）</t>
  </si>
  <si>
    <t>４５０円</t>
  </si>
  <si>
    <t>戸籍謄本・抄本（同じ本籍、筆頭者ごと）</t>
    <phoneticPr fontId="1"/>
  </si>
  <si>
    <t>金額（１通）</t>
  </si>
  <si>
    <t>証明</t>
  </si>
  <si>
    <t>郵送での戸籍証明書等の請求方法について</t>
    <rPh sb="0" eb="2">
      <t>ユウソウ</t>
    </rPh>
    <rPh sb="4" eb="6">
      <t>コセキ</t>
    </rPh>
    <rPh sb="6" eb="9">
      <t>ショウメイショ</t>
    </rPh>
    <rPh sb="9" eb="10">
      <t>トウ</t>
    </rPh>
    <rPh sb="11" eb="13">
      <t>セイキュウ</t>
    </rPh>
    <rPh sb="13" eb="15">
      <t>ホウホウ</t>
    </rPh>
    <phoneticPr fontId="1"/>
  </si>
  <si>
    <t xml:space="preserve">相続等で出生から死亡までの１セット
（目安として、改正原戸籍・除籍等４通程度）
※個々の事情により異なります。 </t>
    <phoneticPr fontId="1"/>
  </si>
  <si>
    <r>
      <t xml:space="preserve">３００円
</t>
    </r>
    <r>
      <rPr>
        <sz val="8.5"/>
        <color theme="1"/>
        <rFont val="ＭＳ Ｐゴシック"/>
        <family val="3"/>
        <charset val="128"/>
        <scheme val="minor"/>
      </rPr>
      <t>※住所の履歴が必要な場合、複数通の附票が必要な場合がありますので手数料を多めに同封してください。</t>
    </r>
    <rPh sb="20" eb="21">
      <t>ツウ</t>
    </rPh>
    <rPh sb="22" eb="24">
      <t>フヒョウ</t>
    </rPh>
    <phoneticPr fontId="1"/>
  </si>
  <si>
    <t>必要なもの</t>
    <rPh sb="0" eb="2">
      <t>ヒツヨウ</t>
    </rPh>
    <phoneticPr fontId="1"/>
  </si>
  <si>
    <t>　　　代理の方が請求する場合は、委任状が必要になります。</t>
    <phoneticPr fontId="1"/>
  </si>
  <si>
    <t>　請求者と必要な方との関係など　　　　　　　　　　　</t>
    <rPh sb="1" eb="4">
      <t>セイキュウシャ</t>
    </rPh>
    <rPh sb="11" eb="13">
      <t>カンケイ</t>
    </rPh>
    <phoneticPr fontId="1"/>
  </si>
  <si>
    <t>改製原戸籍謄本・抄本（　　　〃　　　）</t>
    <rPh sb="0" eb="2">
      <t>カイセイ</t>
    </rPh>
    <phoneticPr fontId="1"/>
  </si>
  <si>
    <t>手数料/通</t>
    <rPh sb="0" eb="3">
      <t>テスウリョウ</t>
    </rPh>
    <rPh sb="4" eb="5">
      <t>ツウ</t>
    </rPh>
    <phoneticPr fontId="1"/>
  </si>
  <si>
    <r>
      <rPr>
        <b/>
        <sz val="12"/>
        <color theme="1"/>
        <rFont val="ＭＳ Ｐゴシック"/>
        <family val="3"/>
        <charset val="128"/>
        <scheme val="minor"/>
      </rPr>
      <t>本　籍　地</t>
    </r>
    <r>
      <rPr>
        <sz val="11"/>
        <color theme="1"/>
        <rFont val="ＭＳ Ｐゴシック"/>
        <family val="2"/>
        <charset val="128"/>
        <scheme val="minor"/>
      </rPr>
      <t xml:space="preserve">
</t>
    </r>
    <r>
      <rPr>
        <sz val="9"/>
        <color theme="1"/>
        <rFont val="ＭＳ Ｐゴシック"/>
        <family val="3"/>
        <charset val="128"/>
        <scheme val="minor"/>
      </rPr>
      <t>（番地・枝番号まで記入）</t>
    </r>
    <rPh sb="0" eb="1">
      <t>ホン</t>
    </rPh>
    <rPh sb="2" eb="3">
      <t>セキ</t>
    </rPh>
    <rPh sb="4" eb="5">
      <t>チ</t>
    </rPh>
    <rPh sb="7" eb="9">
      <t>バンチ</t>
    </rPh>
    <rPh sb="10" eb="11">
      <t>エダ</t>
    </rPh>
    <rPh sb="11" eb="13">
      <t>バンゴウ</t>
    </rPh>
    <rPh sb="15" eb="17">
      <t>キニュウ</t>
    </rPh>
    <phoneticPr fontId="1"/>
  </si>
  <si>
    <r>
      <t xml:space="preserve">３，０００円位
</t>
    </r>
    <r>
      <rPr>
        <b/>
        <sz val="9"/>
        <color theme="1"/>
        <rFont val="ＭＳ Ｐゴシック"/>
        <family val="3"/>
        <charset val="128"/>
        <scheme val="minor"/>
      </rPr>
      <t>急ぎの方は手数料を多めに
同封してください。</t>
    </r>
    <phoneticPr fontId="1"/>
  </si>
  <si>
    <r>
      <t xml:space="preserve">戸籍の附票の写し（　　　〃　　　）
</t>
    </r>
    <r>
      <rPr>
        <sz val="8"/>
        <color theme="1"/>
        <rFont val="ＭＳ Ｐゴシック"/>
        <family val="3"/>
        <charset val="128"/>
        <scheme val="minor"/>
      </rPr>
      <t>※必要な住所履歴があれば必ずご記入ください。
戸籍の表示・在外選挙人登録有無の記載・住民票コードの表示で
必要なものを〇で囲んでください。
記入がない場合は省略させていただきます。</t>
    </r>
    <rPh sb="6" eb="7">
      <t>ウツ</t>
    </rPh>
    <rPh sb="41" eb="43">
      <t>コセキ</t>
    </rPh>
    <rPh sb="44" eb="46">
      <t>ヒョウジ</t>
    </rPh>
    <rPh sb="47" eb="49">
      <t>ザイガイ</t>
    </rPh>
    <rPh sb="54" eb="56">
      <t>ウム</t>
    </rPh>
    <rPh sb="57" eb="59">
      <t>キサイ</t>
    </rPh>
    <rPh sb="60" eb="63">
      <t>ジュウミンヒョウ</t>
    </rPh>
    <rPh sb="67" eb="69">
      <t>ヒョウジ</t>
    </rPh>
    <rPh sb="71" eb="73">
      <t>ヒツヨウ</t>
    </rPh>
    <rPh sb="79" eb="80">
      <t>カコ</t>
    </rPh>
    <rPh sb="88" eb="90">
      <t>キニュウ</t>
    </rPh>
    <rPh sb="93" eb="95">
      <t>バアイ</t>
    </rPh>
    <rPh sb="96" eb="98">
      <t>ショウリャク</t>
    </rPh>
    <phoneticPr fontId="1"/>
  </si>
  <si>
    <t>４５０円</t>
    <rPh sb="3" eb="4">
      <t>エン</t>
    </rPh>
    <phoneticPr fontId="1"/>
  </si>
  <si>
    <t>７５０円</t>
    <rPh sb="3" eb="4">
      <t>エン</t>
    </rPh>
    <phoneticPr fontId="1"/>
  </si>
  <si>
    <t>３００円</t>
    <rPh sb="3" eb="4">
      <t>エン</t>
    </rPh>
    <phoneticPr fontId="1"/>
  </si>
  <si>
    <t>全部事項証明書
（謄本）</t>
    <rPh sb="0" eb="2">
      <t>ゼンブ</t>
    </rPh>
    <rPh sb="2" eb="4">
      <t>ジコウ</t>
    </rPh>
    <rPh sb="4" eb="7">
      <t>ショウメイショ</t>
    </rPh>
    <rPh sb="9" eb="11">
      <t>トウホン</t>
    </rPh>
    <phoneticPr fontId="1"/>
  </si>
  <si>
    <t>個人事項証明書
（抄本）</t>
    <rPh sb="0" eb="2">
      <t>コジン</t>
    </rPh>
    <rPh sb="2" eb="4">
      <t>ジコウ</t>
    </rPh>
    <rPh sb="4" eb="7">
      <t>ショウメイショ</t>
    </rPh>
    <rPh sb="9" eb="11">
      <t>ショウホン</t>
    </rPh>
    <phoneticPr fontId="1"/>
  </si>
  <si>
    <t>本籍・筆頭者</t>
    <rPh sb="0" eb="2">
      <t>ホンセキ</t>
    </rPh>
    <rPh sb="3" eb="6">
      <t>ヒットウシャ</t>
    </rPh>
    <phoneticPr fontId="1"/>
  </si>
  <si>
    <t>住民票コード</t>
    <rPh sb="0" eb="3">
      <t>ジュウミンヒョウ</t>
    </rPh>
    <phoneticPr fontId="1"/>
  </si>
  <si>
    <t>在外選挙人</t>
    <rPh sb="0" eb="2">
      <t>ザイガイ</t>
    </rPh>
    <rPh sb="2" eb="4">
      <t>センキョ</t>
    </rPh>
    <rPh sb="4" eb="5">
      <t>ニン</t>
    </rPh>
    <phoneticPr fontId="1"/>
  </si>
  <si>
    <t>特記事項</t>
    <rPh sb="0" eb="4">
      <t>トッキジコウ</t>
    </rPh>
    <phoneticPr fontId="1"/>
  </si>
  <si>
    <t>記載例　代襲相続により亡伯父○○所有土地の相続登記を□□法務局にて行うため</t>
    <rPh sb="0" eb="2">
      <t>キサイ</t>
    </rPh>
    <phoneticPr fontId="1"/>
  </si>
  <si>
    <r>
      <t xml:space="preserve">一部事項証明書
</t>
    </r>
    <r>
      <rPr>
        <sz val="6"/>
        <color theme="1"/>
        <rFont val="ＭＳ Ｐゴシック"/>
        <family val="3"/>
        <charset val="128"/>
        <scheme val="minor"/>
      </rPr>
      <t>（一部の事項が載ったもの）
＊コンピュータ化した戸籍に限る。</t>
    </r>
    <rPh sb="0" eb="2">
      <t>イチブ</t>
    </rPh>
    <rPh sb="2" eb="4">
      <t>ジコウ</t>
    </rPh>
    <rPh sb="4" eb="7">
      <t>ショウメイショ</t>
    </rPh>
    <rPh sb="9" eb="11">
      <t>イチブ</t>
    </rPh>
    <rPh sb="12" eb="14">
      <t>ジコウ</t>
    </rPh>
    <rPh sb="15" eb="16">
      <t>ノ</t>
    </rPh>
    <rPh sb="29" eb="30">
      <t>カ</t>
    </rPh>
    <rPh sb="32" eb="34">
      <t>コセキ</t>
    </rPh>
    <rPh sb="35" eb="36">
      <t>カギ</t>
    </rPh>
    <phoneticPr fontId="1"/>
  </si>
  <si>
    <t>戸籍の附票の写し</t>
    <rPh sb="0" eb="2">
      <t>コセキ</t>
    </rPh>
    <rPh sb="3" eb="4">
      <t>フ</t>
    </rPh>
    <rPh sb="4" eb="5">
      <t>ヒョウ</t>
    </rPh>
    <rPh sb="6" eb="7">
      <t>ウツ</t>
    </rPh>
    <phoneticPr fontId="1"/>
  </si>
  <si>
    <t>　③切手を貼った返信用封筒</t>
    <rPh sb="2" eb="4">
      <t>キッテ</t>
    </rPh>
    <rPh sb="5" eb="6">
      <t>ハ</t>
    </rPh>
    <phoneticPr fontId="1"/>
  </si>
  <si>
    <t>　　　返信用封筒（住所・宛名を記入）に切手を貼付してください。</t>
    <rPh sb="3" eb="6">
      <t>ヘンシンヨウ</t>
    </rPh>
    <rPh sb="6" eb="8">
      <t>フウトウ</t>
    </rPh>
    <rPh sb="9" eb="11">
      <t>ジュウショ</t>
    </rPh>
    <rPh sb="12" eb="14">
      <t>アテナ</t>
    </rPh>
    <rPh sb="15" eb="17">
      <t>キニュウ</t>
    </rPh>
    <rPh sb="19" eb="21">
      <t>キッテ</t>
    </rPh>
    <rPh sb="22" eb="24">
      <t>チョウフ</t>
    </rPh>
    <phoneticPr fontId="1"/>
  </si>
  <si>
    <t>　　⑤委任状　</t>
    <phoneticPr fontId="1"/>
  </si>
  <si>
    <t>　④請求者の本人確認書類の写し</t>
    <rPh sb="2" eb="5">
      <t>セイキュウシャ</t>
    </rPh>
    <rPh sb="13" eb="14">
      <t>ウツ</t>
    </rPh>
    <phoneticPr fontId="1"/>
  </si>
  <si>
    <t>　　　※郵送請求の場合、パスポートは本人確認書類として使用できません。</t>
    <rPh sb="4" eb="6">
      <t>ユウソウ</t>
    </rPh>
    <rPh sb="6" eb="8">
      <t>セイキュウ</t>
    </rPh>
    <rPh sb="9" eb="11">
      <t>バアイ</t>
    </rPh>
    <rPh sb="18" eb="20">
      <t>ホンニン</t>
    </rPh>
    <rPh sb="20" eb="22">
      <t>カクニン</t>
    </rPh>
    <rPh sb="22" eb="24">
      <t>ショルイ</t>
    </rPh>
    <rPh sb="27" eb="29">
      <t>シヨウ</t>
    </rPh>
    <phoneticPr fontId="1"/>
  </si>
  <si>
    <t>　　　※返送先は、請求者の住民登録地（住民票上の住所）に限ります。</t>
    <rPh sb="13" eb="15">
      <t>ジュウミン</t>
    </rPh>
    <rPh sb="15" eb="17">
      <t>トウロク</t>
    </rPh>
    <rPh sb="17" eb="18">
      <t>チ</t>
    </rPh>
    <rPh sb="19" eb="22">
      <t>ジュウミンヒョウ</t>
    </rPh>
    <rPh sb="22" eb="23">
      <t>ジョウ</t>
    </rPh>
    <rPh sb="24" eb="26">
      <t>ジュウショ</t>
    </rPh>
    <phoneticPr fontId="1"/>
  </si>
  <si>
    <t>　　　※住民票コード記載の戸籍の附票の写しは、委任状による代理人申請でも、本人の住民登録地
　　　　　（住民票上の住所）にお送りします。</t>
    <rPh sb="4" eb="7">
      <t>ジュウミンヒョウ</t>
    </rPh>
    <rPh sb="10" eb="12">
      <t>キサイ</t>
    </rPh>
    <rPh sb="13" eb="15">
      <t>コセキ</t>
    </rPh>
    <rPh sb="16" eb="18">
      <t>フヒョウ</t>
    </rPh>
    <rPh sb="19" eb="20">
      <t>ウツ</t>
    </rPh>
    <rPh sb="23" eb="26">
      <t>イニンジョウ</t>
    </rPh>
    <rPh sb="29" eb="32">
      <t>ダイリニン</t>
    </rPh>
    <rPh sb="32" eb="34">
      <t>シンセイ</t>
    </rPh>
    <rPh sb="37" eb="39">
      <t>ホンニン</t>
    </rPh>
    <rPh sb="40" eb="42">
      <t>ジュウミン</t>
    </rPh>
    <rPh sb="42" eb="44">
      <t>トウロク</t>
    </rPh>
    <rPh sb="44" eb="45">
      <t>チ</t>
    </rPh>
    <phoneticPr fontId="1"/>
  </si>
  <si>
    <t>　　　※お急ぎの場合は送料に加えて速達料金分、簡易書留を希望する場合は送料に加えて簡易書留
　　　　 料金分の切手を貼付してください。 ただし、送付する書類が多く返信料が不足する場合は速達と
　　　 　ならないため、返信用切手を多めに同封してください。</t>
    <rPh sb="11" eb="13">
      <t>ソウリョウ</t>
    </rPh>
    <rPh sb="14" eb="15">
      <t>クワ</t>
    </rPh>
    <rPh sb="21" eb="22">
      <t>ブン</t>
    </rPh>
    <rPh sb="35" eb="37">
      <t>ソウリョウ</t>
    </rPh>
    <rPh sb="38" eb="39">
      <t>クワ</t>
    </rPh>
    <rPh sb="41" eb="43">
      <t>カンイ</t>
    </rPh>
    <rPh sb="43" eb="45">
      <t>カキトメ</t>
    </rPh>
    <rPh sb="51" eb="53">
      <t>リョウキン</t>
    </rPh>
    <rPh sb="53" eb="54">
      <t>ブン</t>
    </rPh>
    <rPh sb="55" eb="57">
      <t>キッテ</t>
    </rPh>
    <rPh sb="117" eb="119">
      <t>ドウフウ</t>
    </rPh>
    <phoneticPr fontId="1"/>
  </si>
  <si>
    <t>　　　※住民票コード記載の戸籍の附票の写しは、追跡可能な特定記録郵便（転送不可）で発送しますので、
　　　　 特定記録郵便料金分の切手を貼付してください。</t>
    <rPh sb="4" eb="7">
      <t>ジュウミンヒョウ</t>
    </rPh>
    <rPh sb="10" eb="12">
      <t>キサイ</t>
    </rPh>
    <rPh sb="13" eb="15">
      <t>コセキ</t>
    </rPh>
    <rPh sb="16" eb="18">
      <t>フヒョウ</t>
    </rPh>
    <rPh sb="19" eb="20">
      <t>ウツ</t>
    </rPh>
    <rPh sb="23" eb="25">
      <t>ツイセキ</t>
    </rPh>
    <rPh sb="25" eb="27">
      <t>カノウ</t>
    </rPh>
    <rPh sb="28" eb="32">
      <t>トクテイキロク</t>
    </rPh>
    <rPh sb="32" eb="34">
      <t>ユウビン</t>
    </rPh>
    <rPh sb="35" eb="37">
      <t>テンソウ</t>
    </rPh>
    <rPh sb="37" eb="39">
      <t>フカ</t>
    </rPh>
    <rPh sb="41" eb="43">
      <t>ハッソウ</t>
    </rPh>
    <rPh sb="55" eb="57">
      <t>トクテイ</t>
    </rPh>
    <rPh sb="57" eb="59">
      <t>キロク</t>
    </rPh>
    <rPh sb="59" eb="61">
      <t>ユウビン</t>
    </rPh>
    <rPh sb="61" eb="63">
      <t>リョウキン</t>
    </rPh>
    <rPh sb="63" eb="64">
      <t>ブン</t>
    </rPh>
    <rPh sb="65" eb="67">
      <t>キッテ</t>
    </rPh>
    <rPh sb="68" eb="70">
      <t>チョウフ</t>
    </rPh>
    <phoneticPr fontId="1"/>
  </si>
  <si>
    <t>　　　※通数が多くなる場合は、大きめの返信用封筒をご用意ください。（レターパックも可）</t>
    <phoneticPr fontId="1"/>
  </si>
  <si>
    <t>　　　※返信料が不足する場合は「受取人払」でお送りします。</t>
    <rPh sb="4" eb="7">
      <t>ヘンシンリョウ</t>
    </rPh>
    <rPh sb="8" eb="10">
      <t>フソク</t>
    </rPh>
    <rPh sb="12" eb="14">
      <t>バアイ</t>
    </rPh>
    <rPh sb="16" eb="18">
      <t>ウケトリ</t>
    </rPh>
    <rPh sb="18" eb="19">
      <t>ニン</t>
    </rPh>
    <rPh sb="19" eb="20">
      <t>ハラ</t>
    </rPh>
    <rPh sb="23" eb="24">
      <t>オク</t>
    </rPh>
    <phoneticPr fontId="1"/>
  </si>
  <si>
    <t>　　　表面の『戸籍証明書等交付請求書（郵送用）』に必要事項を記入してください。</t>
    <rPh sb="11" eb="12">
      <t>ショ</t>
    </rPh>
    <phoneticPr fontId="1"/>
  </si>
  <si>
    <t>　①請求書</t>
    <rPh sb="2" eb="5">
      <t>セイキュウショ</t>
    </rPh>
    <phoneticPr fontId="1"/>
  </si>
  <si>
    <t>　②手数料</t>
    <rPh sb="2" eb="5">
      <t>テスウリョウ</t>
    </rPh>
    <phoneticPr fontId="1"/>
  </si>
  <si>
    <t>　　　郵便局で郵便定額小為替又は普通為替を必要な金額分購入して同封いただくか、現金書留で
　　　お送りください。切手・印紙等は対応できません。</t>
    <rPh sb="14" eb="15">
      <t>マタ</t>
    </rPh>
    <rPh sb="39" eb="41">
      <t>ゲンキン</t>
    </rPh>
    <rPh sb="41" eb="43">
      <t>カキトメ</t>
    </rPh>
    <rPh sb="49" eb="50">
      <t>オク</t>
    </rPh>
    <phoneticPr fontId="1"/>
  </si>
  <si>
    <t>　　　※必要な金額については、下の表を参考にしてください。</t>
    <phoneticPr fontId="1"/>
  </si>
  <si>
    <t>　　　※ポスト等にご投函いただいてから、お届けまでの目安は２週間です。</t>
    <rPh sb="7" eb="8">
      <t>トウ</t>
    </rPh>
    <rPh sb="10" eb="12">
      <t>トウカン</t>
    </rPh>
    <rPh sb="21" eb="22">
      <t>トド</t>
    </rPh>
    <rPh sb="26" eb="28">
      <t>メヤス</t>
    </rPh>
    <rPh sb="30" eb="32">
      <t>シュウカン</t>
    </rPh>
    <phoneticPr fontId="1"/>
  </si>
  <si>
    <r>
      <t>　　　※郵便定額小為替・普通為替の指定受取人欄は、</t>
    </r>
    <r>
      <rPr>
        <u/>
        <sz val="10"/>
        <color theme="1"/>
        <rFont val="ＭＳ Ｐゴシック"/>
        <family val="3"/>
        <charset val="128"/>
        <scheme val="minor"/>
      </rPr>
      <t>何も記入せずお送りください。</t>
    </r>
    <r>
      <rPr>
        <sz val="10"/>
        <color theme="1"/>
        <rFont val="ＭＳ Ｐゴシック"/>
        <family val="3"/>
        <charset val="128"/>
        <scheme val="minor"/>
      </rPr>
      <t>記入がある場合、
　　　　 再度お送りいただくようになります。（有効期限は、発行日から６か月です。）</t>
    </r>
    <rPh sb="4" eb="6">
      <t>ユウビン</t>
    </rPh>
    <rPh sb="6" eb="8">
      <t>テイガク</t>
    </rPh>
    <rPh sb="8" eb="11">
      <t>コガワセ</t>
    </rPh>
    <rPh sb="12" eb="14">
      <t>フツウ</t>
    </rPh>
    <rPh sb="14" eb="16">
      <t>カワセ</t>
    </rPh>
    <rPh sb="17" eb="19">
      <t>シテイ</t>
    </rPh>
    <rPh sb="19" eb="21">
      <t>ウケトリ</t>
    </rPh>
    <rPh sb="21" eb="22">
      <t>ニン</t>
    </rPh>
    <rPh sb="22" eb="23">
      <t>ラン</t>
    </rPh>
    <rPh sb="25" eb="26">
      <t>ナニ</t>
    </rPh>
    <rPh sb="27" eb="29">
      <t>キニュウ</t>
    </rPh>
    <rPh sb="32" eb="33">
      <t>オク</t>
    </rPh>
    <rPh sb="39" eb="41">
      <t>キニュウ</t>
    </rPh>
    <rPh sb="44" eb="46">
      <t>バアイ</t>
    </rPh>
    <rPh sb="53" eb="55">
      <t>サイド</t>
    </rPh>
    <rPh sb="56" eb="57">
      <t>オク</t>
    </rPh>
    <rPh sb="71" eb="73">
      <t>ユウコウ</t>
    </rPh>
    <rPh sb="73" eb="75">
      <t>キゲン</t>
    </rPh>
    <rPh sb="77" eb="79">
      <t>ハッコウ</t>
    </rPh>
    <rPh sb="79" eb="80">
      <t>ビ</t>
    </rPh>
    <rPh sb="84" eb="85">
      <t>ゲツ</t>
    </rPh>
    <phoneticPr fontId="1"/>
  </si>
  <si>
    <t>　長野市の戸籍を請求する場合、送付用封筒に上記のものを入れて封をし、郵送してください。
　〒380-8512　　長野市大字鶴賀緑町1613番地（住所は省略可能）
　長野市役所　　市民窓口課　郵送担当　　　電話：026-224-7238　　FAX：026-224-7631</t>
    <rPh sb="1" eb="4">
      <t>ナガノシ</t>
    </rPh>
    <rPh sb="5" eb="7">
      <t>コセキ</t>
    </rPh>
    <rPh sb="8" eb="10">
      <t>セイキュウ</t>
    </rPh>
    <rPh sb="12" eb="14">
      <t>バアイ</t>
    </rPh>
    <rPh sb="21" eb="23">
      <t>ジョウキ</t>
    </rPh>
    <phoneticPr fontId="1"/>
  </si>
  <si>
    <t>　　　現住所のわかる本人確認書類（運転免許証、健康保険の資格確認書等）の写しを添付してください。
　　　現住所の記載が裏書きしてある場合は、両面の写しを添付してください。</t>
    <rPh sb="23" eb="25">
      <t>ケンコウ</t>
    </rPh>
    <rPh sb="25" eb="27">
      <t>ホケン</t>
    </rPh>
    <rPh sb="28" eb="30">
      <t>シカク</t>
    </rPh>
    <rPh sb="30" eb="33">
      <t>カクニンショ</t>
    </rPh>
    <rPh sb="52" eb="55">
      <t>ゲンジュウショ</t>
    </rPh>
    <rPh sb="56" eb="58">
      <t>キサイ</t>
    </rPh>
    <rPh sb="59" eb="61">
      <t>ウラガ</t>
    </rPh>
    <rPh sb="66" eb="68">
      <t>バアイ</t>
    </rPh>
    <rPh sb="70" eb="72">
      <t>リョウメン</t>
    </rPh>
    <rPh sb="73" eb="74">
      <t>ウツ</t>
    </rPh>
    <rPh sb="76" eb="78">
      <t>テンプ</t>
    </rPh>
    <phoneticPr fontId="1"/>
  </si>
  <si>
    <t>※必要とする戸籍等の本籍地を記入してください。その本籍地が長野市以外の場合は請求できません。</t>
    <rPh sb="1" eb="3">
      <t>ヒツヨウ</t>
    </rPh>
    <rPh sb="6" eb="8">
      <t>コセキ</t>
    </rPh>
    <rPh sb="8" eb="9">
      <t>トウ</t>
    </rPh>
    <rPh sb="10" eb="13">
      <t>ホンセキチ</t>
    </rPh>
    <rPh sb="14" eb="16">
      <t>キニュウ</t>
    </rPh>
    <rPh sb="25" eb="28">
      <t>ホンセキチ</t>
    </rPh>
    <rPh sb="29" eb="32">
      <t>ナガノシ</t>
    </rPh>
    <rPh sb="32" eb="34">
      <t>イガイ</t>
    </rPh>
    <rPh sb="35" eb="37">
      <t>バアイ</t>
    </rPh>
    <rPh sb="38" eb="40">
      <t>セイキュウ</t>
    </rPh>
    <phoneticPr fontId="1"/>
  </si>
  <si>
    <t>通</t>
    <rPh sb="0" eb="1">
      <t>ツウ</t>
    </rPh>
    <phoneticPr fontId="1"/>
  </si>
  <si>
    <r>
      <t>※ご本人以外は請求できません。
※</t>
    </r>
    <r>
      <rPr>
        <sz val="9"/>
        <color theme="1"/>
        <rFont val="ＭＳ Ｐゴシック"/>
        <family val="3"/>
        <charset val="128"/>
        <scheme val="minor"/>
      </rPr>
      <t>代理人の場合は委任状が必要です。</t>
    </r>
    <rPh sb="2" eb="4">
      <t>ホンニン</t>
    </rPh>
    <rPh sb="4" eb="6">
      <t>イガイ</t>
    </rPh>
    <rPh sb="7" eb="9">
      <t>セイキュウ</t>
    </rPh>
    <rPh sb="17" eb="20">
      <t>ダイリニン</t>
    </rPh>
    <rPh sb="21" eb="23">
      <t>バアイ</t>
    </rPh>
    <rPh sb="24" eb="27">
      <t>イニンジョウ</t>
    </rPh>
    <rPh sb="28" eb="30">
      <t>ヒツヨウ</t>
    </rPh>
    <phoneticPr fontId="1"/>
  </si>
  <si>
    <t>通</t>
    <rPh sb="0" eb="1">
      <t>ツウ</t>
    </rPh>
    <phoneticPr fontId="1"/>
  </si>
  <si>
    <t>◎記入する前に、説明をお読みください。</t>
    <phoneticPr fontId="1"/>
  </si>
  <si>
    <t>直近１ヶ月以内の戸籍の届出</t>
    <rPh sb="0" eb="2">
      <t>チョッキン</t>
    </rPh>
    <rPh sb="4" eb="5">
      <t>ゲツ</t>
    </rPh>
    <rPh sb="5" eb="7">
      <t>イナイ</t>
    </rPh>
    <rPh sb="8" eb="10">
      <t>コセキ</t>
    </rPh>
    <rPh sb="11" eb="13">
      <t>トドケデ</t>
    </rPh>
    <phoneticPr fontId="1"/>
  </si>
  <si>
    <t>届出の種類</t>
    <rPh sb="0" eb="1">
      <t>トドケ</t>
    </rPh>
    <rPh sb="1" eb="2">
      <t>デ</t>
    </rPh>
    <rPh sb="3" eb="5">
      <t>シュルイ</t>
    </rPh>
    <phoneticPr fontId="1"/>
  </si>
  <si>
    <t>届出した
市区町村</t>
    <rPh sb="0" eb="1">
      <t>トドケ</t>
    </rPh>
    <rPh sb="1" eb="2">
      <t>デ</t>
    </rPh>
    <rPh sb="5" eb="9">
      <t>シクチョウソン</t>
    </rPh>
    <phoneticPr fontId="1"/>
  </si>
  <si>
    <t>　直近１か月以内の戸籍の届出について</t>
    <rPh sb="1" eb="3">
      <t>チョッキン</t>
    </rPh>
    <rPh sb="5" eb="6">
      <t>ゲツ</t>
    </rPh>
    <rPh sb="6" eb="8">
      <t>イナイ</t>
    </rPh>
    <rPh sb="9" eb="11">
      <t>コセキ</t>
    </rPh>
    <rPh sb="12" eb="14">
      <t>トドケデ</t>
    </rPh>
    <phoneticPr fontId="15"/>
  </si>
  <si>
    <t>届出日</t>
    <rPh sb="0" eb="1">
      <t>トドケ</t>
    </rPh>
    <rPh sb="1" eb="2">
      <t>デ</t>
    </rPh>
    <rPh sb="2" eb="3">
      <t>ビ</t>
    </rPh>
    <phoneticPr fontId="1"/>
  </si>
  <si>
    <r>
      <rPr>
        <b/>
        <sz val="12"/>
        <color theme="1"/>
        <rFont val="ＭＳ Ｐゴシック"/>
        <family val="3"/>
        <charset val="128"/>
        <scheme val="minor"/>
      </rPr>
      <t>電話番号</t>
    </r>
    <r>
      <rPr>
        <sz val="9"/>
        <color theme="1"/>
        <rFont val="ＭＳ Ｐゴシック"/>
        <family val="3"/>
        <charset val="128"/>
        <scheme val="minor"/>
      </rPr>
      <t xml:space="preserve">
※（</t>
    </r>
    <r>
      <rPr>
        <b/>
        <u/>
        <sz val="9"/>
        <color theme="1"/>
        <rFont val="ＭＳ Ｐゴシック"/>
        <family val="3"/>
        <charset val="128"/>
        <scheme val="minor"/>
      </rPr>
      <t>平日の8：30～17：15に</t>
    </r>
    <r>
      <rPr>
        <sz val="9"/>
        <color theme="1"/>
        <rFont val="ＭＳ Ｐゴシック"/>
        <family val="3"/>
        <charset val="128"/>
        <scheme val="minor"/>
      </rPr>
      <t xml:space="preserve">
　　連絡が取れる番号）</t>
    </r>
    <rPh sb="0" eb="2">
      <t>デンワ</t>
    </rPh>
    <rPh sb="2" eb="4">
      <t>バンゴウ</t>
    </rPh>
    <phoneticPr fontId="1"/>
  </si>
  <si>
    <t>令和</t>
    <rPh sb="0" eb="2">
      <t>レイワ</t>
    </rPh>
    <phoneticPr fontId="1"/>
  </si>
  <si>
    <t>年</t>
    <rPh sb="0" eb="1">
      <t>ネン</t>
    </rPh>
    <phoneticPr fontId="1"/>
  </si>
  <si>
    <t>月</t>
    <rPh sb="0" eb="1">
      <t>ツキ</t>
    </rPh>
    <phoneticPr fontId="1"/>
  </si>
  <si>
    <t>日</t>
    <rPh sb="0" eb="1">
      <t>ニチ</t>
    </rPh>
    <phoneticPr fontId="1"/>
  </si>
  <si>
    <t>氏名</t>
    <rPh sb="0" eb="2">
      <t>シメイ</t>
    </rPh>
    <phoneticPr fontId="1"/>
  </si>
  <si>
    <t>生年月日</t>
    <rPh sb="0" eb="4">
      <t>セイネンガッピ</t>
    </rPh>
    <phoneticPr fontId="1"/>
  </si>
  <si>
    <t>※筆頭者とは、その戸籍の一番最初に記載されている方です。（お亡くなりになっても変わりません。）</t>
    <rPh sb="1" eb="4">
      <t>ヒットウシャ</t>
    </rPh>
    <rPh sb="9" eb="11">
      <t>コセキ</t>
    </rPh>
    <rPh sb="12" eb="14">
      <t>イチバン</t>
    </rPh>
    <rPh sb="14" eb="16">
      <t>サイショ</t>
    </rPh>
    <rPh sb="17" eb="19">
      <t>キサイ</t>
    </rPh>
    <rPh sb="24" eb="25">
      <t>カタ</t>
    </rPh>
    <rPh sb="30" eb="31">
      <t>ナ</t>
    </rPh>
    <rPh sb="39" eb="40">
      <t>カ</t>
    </rPh>
    <phoneticPr fontId="1"/>
  </si>
  <si>
    <t>筆頭者
氏名・生年月日</t>
    <rPh sb="0" eb="1">
      <t>フデ</t>
    </rPh>
    <rPh sb="1" eb="2">
      <t>アタマ</t>
    </rPh>
    <rPh sb="2" eb="3">
      <t>シャ</t>
    </rPh>
    <rPh sb="4" eb="6">
      <t>シメイ</t>
    </rPh>
    <rPh sb="7" eb="11">
      <t>セイネンガッピ</t>
    </rPh>
    <phoneticPr fontId="1"/>
  </si>
  <si>
    <t>必要な方の
氏名・生年月日</t>
    <rPh sb="0" eb="2">
      <t>ヒツヨウ</t>
    </rPh>
    <rPh sb="3" eb="4">
      <t>カタ</t>
    </rPh>
    <rPh sb="6" eb="8">
      <t>シメイ</t>
    </rPh>
    <rPh sb="9" eb="13">
      <t>セイネンガッピ</t>
    </rPh>
    <phoneticPr fontId="1"/>
  </si>
  <si>
    <t>下の</t>
    <rPh sb="0" eb="1">
      <t>シタ</t>
    </rPh>
    <phoneticPr fontId="1"/>
  </si>
  <si>
    <t>部分を入力してください。</t>
    <phoneticPr fontId="1"/>
  </si>
  <si>
    <t>〒</t>
    <phoneticPr fontId="1"/>
  </si>
  <si>
    <t>ー</t>
    <phoneticPr fontId="1"/>
  </si>
  <si>
    <t>方書（マンション・アパート名など）</t>
    <rPh sb="0" eb="1">
      <t>カタ</t>
    </rPh>
    <rPh sb="1" eb="2">
      <t>カ</t>
    </rPh>
    <rPh sb="13" eb="14">
      <t>メイ</t>
    </rPh>
    <phoneticPr fontId="1"/>
  </si>
  <si>
    <t>続柄等</t>
    <rPh sb="0" eb="2">
      <t>ツヅキガラ</t>
    </rPh>
    <rPh sb="2" eb="3">
      <t>トウ</t>
    </rPh>
    <phoneticPr fontId="1"/>
  </si>
  <si>
    <t>提出先</t>
    <rPh sb="0" eb="2">
      <t>テイシュツ</t>
    </rPh>
    <rPh sb="2" eb="3">
      <t>サキ</t>
    </rPh>
    <phoneticPr fontId="1"/>
  </si>
  <si>
    <t>※正当な理由がない場合は、交付することができません。</t>
    <rPh sb="1" eb="3">
      <t>セイトウ</t>
    </rPh>
    <rPh sb="4" eb="6">
      <t>リユウ</t>
    </rPh>
    <rPh sb="9" eb="11">
      <t>バアイ</t>
    </rPh>
    <rPh sb="13" eb="15">
      <t>コウフ</t>
    </rPh>
    <phoneticPr fontId="1"/>
  </si>
  <si>
    <t>例：×年×月頃●●市から△△市へ引っ越したことがわかるもの
例：×年×月頃●●市の居住から現在の住所までの繋がりがわかるもの</t>
    <rPh sb="0" eb="1">
      <t>レイ</t>
    </rPh>
    <rPh sb="3" eb="4">
      <t>ネン</t>
    </rPh>
    <rPh sb="5" eb="6">
      <t>ツキ</t>
    </rPh>
    <rPh sb="6" eb="7">
      <t>コロ</t>
    </rPh>
    <rPh sb="9" eb="10">
      <t>シ</t>
    </rPh>
    <rPh sb="14" eb="15">
      <t>シ</t>
    </rPh>
    <rPh sb="16" eb="17">
      <t>ヒ</t>
    </rPh>
    <rPh sb="18" eb="19">
      <t>コ</t>
    </rPh>
    <rPh sb="30" eb="31">
      <t>レイ</t>
    </rPh>
    <rPh sb="33" eb="34">
      <t>ネン</t>
    </rPh>
    <rPh sb="35" eb="36">
      <t>ツキ</t>
    </rPh>
    <rPh sb="36" eb="37">
      <t>コロ</t>
    </rPh>
    <rPh sb="39" eb="40">
      <t>シ</t>
    </rPh>
    <rPh sb="41" eb="43">
      <t>キョジュウ</t>
    </rPh>
    <rPh sb="45" eb="47">
      <t>ゲンザイ</t>
    </rPh>
    <rPh sb="48" eb="50">
      <t>ジュウショ</t>
    </rPh>
    <rPh sb="53" eb="54">
      <t>ツナ</t>
    </rPh>
    <phoneticPr fontId="1"/>
  </si>
  <si>
    <t>証明が必要な範囲を入力してください。</t>
    <rPh sb="0" eb="2">
      <t>ショウメイ</t>
    </rPh>
    <rPh sb="3" eb="5">
      <t>ヒツヨウ</t>
    </rPh>
    <rPh sb="6" eb="8">
      <t>ハンイ</t>
    </rPh>
    <rPh sb="9" eb="11">
      <t>ニュウリョク</t>
    </rPh>
    <phoneticPr fontId="1"/>
  </si>
  <si>
    <t>被相続人氏名</t>
    <rPh sb="0" eb="3">
      <t>ヒソウゾク</t>
    </rPh>
    <rPh sb="3" eb="4">
      <t>ニン</t>
    </rPh>
    <rPh sb="4" eb="6">
      <t>シメイ</t>
    </rPh>
    <phoneticPr fontId="1"/>
  </si>
  <si>
    <t>例：家系図作成のため「●●」の父方の直系を辿った一連の戸籍一式
例：</t>
    <rPh sb="0" eb="1">
      <t>レイ</t>
    </rPh>
    <rPh sb="1" eb="2">
      <t>イチレイ</t>
    </rPh>
    <rPh sb="2" eb="7">
      <t>カケイズサクセイ</t>
    </rPh>
    <rPh sb="15" eb="17">
      <t>チチカタ</t>
    </rPh>
    <rPh sb="18" eb="20">
      <t>チョッケイ</t>
    </rPh>
    <rPh sb="21" eb="22">
      <t>タド</t>
    </rPh>
    <rPh sb="24" eb="26">
      <t>イチレン</t>
    </rPh>
    <rPh sb="27" eb="29">
      <t>コセキ</t>
    </rPh>
    <rPh sb="29" eb="31">
      <t>イッシキ</t>
    </rPh>
    <rPh sb="32" eb="33">
      <t>レイ</t>
    </rPh>
    <phoneticPr fontId="1"/>
  </si>
  <si>
    <t>例：父「●●」の出生から死亡までの戸籍一式
例：母「〇〇」の婚姻から死亡までの戸籍一式</t>
    <rPh sb="0" eb="1">
      <t>レイ</t>
    </rPh>
    <rPh sb="2" eb="3">
      <t>チチ</t>
    </rPh>
    <rPh sb="8" eb="10">
      <t>シュッショウ</t>
    </rPh>
    <rPh sb="12" eb="14">
      <t>シボウ</t>
    </rPh>
    <rPh sb="17" eb="19">
      <t>コセキ</t>
    </rPh>
    <rPh sb="19" eb="21">
      <t>イッシキ</t>
    </rPh>
    <rPh sb="22" eb="23">
      <t>レイ</t>
    </rPh>
    <rPh sb="24" eb="25">
      <t>ハハ</t>
    </rPh>
    <rPh sb="30" eb="32">
      <t>コンイン</t>
    </rPh>
    <rPh sb="34" eb="36">
      <t>シボウ</t>
    </rPh>
    <rPh sb="39" eb="41">
      <t>コセキ</t>
    </rPh>
    <rPh sb="41" eb="43">
      <t>イッシキ</t>
    </rPh>
    <phoneticPr fontId="1"/>
  </si>
  <si>
    <t>※</t>
    <phoneticPr fontId="1"/>
  </si>
  <si>
    <t>請求する証明書の種類</t>
    <rPh sb="0" eb="2">
      <t>セイキュウ</t>
    </rPh>
    <rPh sb="4" eb="7">
      <t>ショウメイショ</t>
    </rPh>
    <rPh sb="8" eb="10">
      <t>シュルイ</t>
    </rPh>
    <phoneticPr fontId="1"/>
  </si>
  <si>
    <t>戸籍全部事項証明書（戸籍謄本）</t>
    <rPh sb="0" eb="2">
      <t>コセキ</t>
    </rPh>
    <rPh sb="2" eb="9">
      <t>ゼンブジコウショウメイショ</t>
    </rPh>
    <rPh sb="10" eb="12">
      <t>コセキ</t>
    </rPh>
    <rPh sb="12" eb="14">
      <t>トウホン</t>
    </rPh>
    <phoneticPr fontId="1"/>
  </si>
  <si>
    <t>戸籍個人事項証明書（戸籍抄本）</t>
    <rPh sb="0" eb="2">
      <t>コセキ</t>
    </rPh>
    <rPh sb="2" eb="9">
      <t>コジンジコウショウメイショ</t>
    </rPh>
    <rPh sb="10" eb="12">
      <t>コセキ</t>
    </rPh>
    <rPh sb="12" eb="14">
      <t>ショウホン</t>
    </rPh>
    <phoneticPr fontId="1"/>
  </si>
  <si>
    <t>除籍全部事項証明書（除籍謄本・改製原戸籍謄本）</t>
    <rPh sb="0" eb="2">
      <t>ジョセキ</t>
    </rPh>
    <rPh sb="2" eb="9">
      <t>ゼンブジコウショウメイショ</t>
    </rPh>
    <rPh sb="10" eb="12">
      <t>ジョセキ</t>
    </rPh>
    <rPh sb="12" eb="14">
      <t>トウホン</t>
    </rPh>
    <rPh sb="15" eb="18">
      <t>カイセイハラ</t>
    </rPh>
    <rPh sb="18" eb="20">
      <t>コセキ</t>
    </rPh>
    <rPh sb="20" eb="22">
      <t>トウホン</t>
    </rPh>
    <phoneticPr fontId="1"/>
  </si>
  <si>
    <t>除籍個人事項証明書（除籍抄本・改製原戸籍抄本）</t>
    <rPh sb="0" eb="2">
      <t>ジョセキ</t>
    </rPh>
    <rPh sb="2" eb="6">
      <t>コジンジコウ</t>
    </rPh>
    <rPh sb="6" eb="9">
      <t>ショウメイショ</t>
    </rPh>
    <rPh sb="10" eb="12">
      <t>ジョセキ</t>
    </rPh>
    <rPh sb="12" eb="14">
      <t>ショウホン</t>
    </rPh>
    <rPh sb="15" eb="18">
      <t>カイセイハラ</t>
    </rPh>
    <rPh sb="18" eb="20">
      <t>コセキ</t>
    </rPh>
    <rPh sb="20" eb="22">
      <t>ショウホン</t>
    </rPh>
    <phoneticPr fontId="1"/>
  </si>
  <si>
    <t>身分証明書</t>
    <rPh sb="0" eb="2">
      <t>ミブン</t>
    </rPh>
    <rPh sb="2" eb="5">
      <t>ショウメイショ</t>
    </rPh>
    <phoneticPr fontId="1"/>
  </si>
  <si>
    <t>独身証明書</t>
    <rPh sb="0" eb="2">
      <t>ドクシン</t>
    </rPh>
    <rPh sb="2" eb="4">
      <t>ショウメイ</t>
    </rPh>
    <rPh sb="4" eb="5">
      <t>ショ</t>
    </rPh>
    <phoneticPr fontId="1"/>
  </si>
  <si>
    <t>その他</t>
    <rPh sb="2" eb="3">
      <t>タ</t>
    </rPh>
    <phoneticPr fontId="1"/>
  </si>
  <si>
    <t>※本籍地が長野市以外の場合は、長野市では請求できません。本籍地のある市区町村へ請求してください。（戸籍届出受理証明書は除きます。）</t>
    <rPh sb="1" eb="3">
      <t>ホンセキ</t>
    </rPh>
    <rPh sb="3" eb="4">
      <t>チ</t>
    </rPh>
    <rPh sb="5" eb="8">
      <t>ナガノシ</t>
    </rPh>
    <rPh sb="8" eb="10">
      <t>イガイ</t>
    </rPh>
    <rPh sb="11" eb="13">
      <t>バアイ</t>
    </rPh>
    <rPh sb="15" eb="18">
      <t>ナガノシ</t>
    </rPh>
    <rPh sb="20" eb="22">
      <t>セイキュウ</t>
    </rPh>
    <rPh sb="49" eb="51">
      <t>コセキ</t>
    </rPh>
    <rPh sb="51" eb="58">
      <t>トドケデジュリショウメイショ</t>
    </rPh>
    <rPh sb="59" eb="60">
      <t>ノゾ</t>
    </rPh>
    <phoneticPr fontId="1"/>
  </si>
  <si>
    <t>長野市</t>
  </si>
  <si>
    <r>
      <t>請求通数</t>
    </r>
    <r>
      <rPr>
        <sz val="8"/>
        <color theme="1"/>
        <rFont val="BIZ UDPゴシック"/>
        <family val="3"/>
        <charset val="128"/>
      </rPr>
      <t>（数字のみ）</t>
    </r>
    <rPh sb="0" eb="2">
      <t>セイキュウ</t>
    </rPh>
    <rPh sb="2" eb="3">
      <t>ツウ</t>
    </rPh>
    <rPh sb="3" eb="4">
      <t>スウ</t>
    </rPh>
    <rPh sb="5" eb="7">
      <t>スウジ</t>
    </rPh>
    <phoneticPr fontId="1"/>
  </si>
  <si>
    <t>通</t>
    <rPh sb="0" eb="1">
      <t>ツウ</t>
    </rPh>
    <phoneticPr fontId="1"/>
  </si>
  <si>
    <t>記載する項目</t>
    <rPh sb="0" eb="2">
      <t>キサイ</t>
    </rPh>
    <rPh sb="4" eb="6">
      <t>コウモク</t>
    </rPh>
    <phoneticPr fontId="1"/>
  </si>
  <si>
    <t>記載の有無</t>
    <rPh sb="0" eb="2">
      <t>キサイ</t>
    </rPh>
    <rPh sb="3" eb="5">
      <t>ウム</t>
    </rPh>
    <phoneticPr fontId="1"/>
  </si>
  <si>
    <t>例：婚姻日がわかるもの</t>
    <rPh sb="0" eb="1">
      <t>レイ</t>
    </rPh>
    <rPh sb="2" eb="4">
      <t>コンイン</t>
    </rPh>
    <rPh sb="4" eb="5">
      <t>ヒ</t>
    </rPh>
    <phoneticPr fontId="1"/>
  </si>
  <si>
    <t>※入力欄が足りない場合は、一つの入力欄に複数入力してください。</t>
    <rPh sb="1" eb="3">
      <t>ニュウリョク</t>
    </rPh>
    <rPh sb="3" eb="4">
      <t>ラン</t>
    </rPh>
    <rPh sb="5" eb="6">
      <t>タ</t>
    </rPh>
    <rPh sb="9" eb="11">
      <t>バアイ</t>
    </rPh>
    <rPh sb="13" eb="14">
      <t>ヒト</t>
    </rPh>
    <rPh sb="16" eb="18">
      <t>ニュウリョク</t>
    </rPh>
    <rPh sb="18" eb="19">
      <t>ラン</t>
    </rPh>
    <rPh sb="20" eb="22">
      <t>フクスウ</t>
    </rPh>
    <rPh sb="22" eb="24">
      <t>ニュウリョク</t>
    </rPh>
    <phoneticPr fontId="1"/>
  </si>
  <si>
    <t>※申請書等に不備がある場合に連絡させていただきます。
※連絡が取れない場合は書類等をお返しすることがあります。</t>
    <phoneticPr fontId="1"/>
  </si>
  <si>
    <t>連絡先</t>
    <rPh sb="0" eb="2">
      <t>レンラク</t>
    </rPh>
    <rPh sb="2" eb="3">
      <t>サキ</t>
    </rPh>
    <phoneticPr fontId="1"/>
  </si>
  <si>
    <t>電話番号</t>
    <rPh sb="0" eb="4">
      <t>デンワバンゴウ</t>
    </rPh>
    <phoneticPr fontId="1"/>
  </si>
  <si>
    <t>（B）</t>
    <phoneticPr fontId="1"/>
  </si>
  <si>
    <t>（A)</t>
    <phoneticPr fontId="1"/>
  </si>
  <si>
    <t>その他</t>
    <rPh sb="2" eb="3">
      <t>タ</t>
    </rPh>
    <phoneticPr fontId="1"/>
  </si>
  <si>
    <t>証明書の種類</t>
    <rPh sb="0" eb="3">
      <t>ショウメイショ</t>
    </rPh>
    <rPh sb="4" eb="6">
      <t>シュルイ</t>
    </rPh>
    <phoneticPr fontId="1"/>
  </si>
  <si>
    <t>被相続人氏名</t>
    <rPh sb="0" eb="1">
      <t>ヒ</t>
    </rPh>
    <rPh sb="1" eb="3">
      <t>ソウゾク</t>
    </rPh>
    <rPh sb="3" eb="4">
      <t>ニン</t>
    </rPh>
    <rPh sb="4" eb="6">
      <t>シメイ</t>
    </rPh>
    <phoneticPr fontId="1"/>
  </si>
  <si>
    <t>（使用目的）</t>
    <rPh sb="1" eb="3">
      <t>シヨウ</t>
    </rPh>
    <rPh sb="3" eb="5">
      <t>モクテキ</t>
    </rPh>
    <phoneticPr fontId="1"/>
  </si>
  <si>
    <t>（提出先）</t>
    <rPh sb="1" eb="3">
      <t>テイシュツ</t>
    </rPh>
    <rPh sb="3" eb="4">
      <t>サキ</t>
    </rPh>
    <phoneticPr fontId="1"/>
  </si>
  <si>
    <t>届出した届書の種類</t>
    <rPh sb="0" eb="1">
      <t>トドケ</t>
    </rPh>
    <rPh sb="1" eb="2">
      <t>デ</t>
    </rPh>
    <rPh sb="4" eb="5">
      <t>トドケ</t>
    </rPh>
    <rPh sb="5" eb="6">
      <t>ショ</t>
    </rPh>
    <rPh sb="7" eb="9">
      <t>シュルイ</t>
    </rPh>
    <phoneticPr fontId="1"/>
  </si>
  <si>
    <t>提出先市区町村</t>
    <rPh sb="0" eb="3">
      <t>テイシュツサキ</t>
    </rPh>
    <rPh sb="3" eb="7">
      <t>シクチョウソン</t>
    </rPh>
    <phoneticPr fontId="1"/>
  </si>
  <si>
    <t>届出日</t>
    <rPh sb="0" eb="1">
      <t>トドケ</t>
    </rPh>
    <rPh sb="1" eb="2">
      <t>デ</t>
    </rPh>
    <rPh sb="2" eb="3">
      <t>ビ</t>
    </rPh>
    <phoneticPr fontId="1"/>
  </si>
  <si>
    <t>必要な方（Ⅰ－２）と委任者との関係</t>
    <rPh sb="0" eb="2">
      <t>ヒツヨウ</t>
    </rPh>
    <rPh sb="3" eb="4">
      <t>カタ</t>
    </rPh>
    <rPh sb="10" eb="13">
      <t>イニンシャ</t>
    </rPh>
    <rPh sb="15" eb="17">
      <t>カンケイ</t>
    </rPh>
    <phoneticPr fontId="1"/>
  </si>
  <si>
    <t>必要な方（Ⅰ－２）と請求者（または委任者）との関係</t>
    <rPh sb="0" eb="2">
      <t>ヒツヨウ</t>
    </rPh>
    <rPh sb="3" eb="4">
      <t>カタ</t>
    </rPh>
    <rPh sb="10" eb="13">
      <t>セイキュウシャ</t>
    </rPh>
    <rPh sb="17" eb="20">
      <t>イニンシャ</t>
    </rPh>
    <rPh sb="23" eb="25">
      <t>カンケイ</t>
    </rPh>
    <phoneticPr fontId="1"/>
  </si>
  <si>
    <t>続柄等</t>
    <rPh sb="0" eb="3">
      <t>ツヅキガラトウ</t>
    </rPh>
    <phoneticPr fontId="1"/>
  </si>
  <si>
    <t>例：代襲相続により亡伯父○○所有土地の相続登記を行うため</t>
    <rPh sb="0" eb="1">
      <t>レイ</t>
    </rPh>
    <phoneticPr fontId="1"/>
  </si>
  <si>
    <t>例：●●地方法務局</t>
    <rPh sb="0" eb="1">
      <t>レイ</t>
    </rPh>
    <rPh sb="4" eb="6">
      <t>チホウ</t>
    </rPh>
    <rPh sb="6" eb="9">
      <t>ホウムキョク</t>
    </rPh>
    <phoneticPr fontId="1"/>
  </si>
  <si>
    <t>〒</t>
    <phoneticPr fontId="1"/>
  </si>
  <si>
    <r>
      <t xml:space="preserve">相続等で戸籍・除籍が必要な場合や戸籍の附票の写しが必要な場合でどこの住所の証明が必要か具体的にご記入ください。
</t>
    </r>
    <r>
      <rPr>
        <sz val="9"/>
        <color theme="1"/>
        <rFont val="ＭＳ Ｐゴシック"/>
        <family val="3"/>
        <charset val="128"/>
        <scheme val="minor"/>
      </rPr>
      <t>出生から死亡（1セット）の場合、
平均で3,000円程の手数料がかかります</t>
    </r>
    <rPh sb="0" eb="2">
      <t>ソウゾク</t>
    </rPh>
    <rPh sb="2" eb="3">
      <t>トウ</t>
    </rPh>
    <rPh sb="4" eb="6">
      <t>コセキ</t>
    </rPh>
    <rPh sb="7" eb="9">
      <t>ジョセキ</t>
    </rPh>
    <rPh sb="10" eb="12">
      <t>ヒツヨウ</t>
    </rPh>
    <rPh sb="13" eb="15">
      <t>バアイ</t>
    </rPh>
    <rPh sb="16" eb="18">
      <t>コセキ</t>
    </rPh>
    <rPh sb="19" eb="21">
      <t>フヒョウ</t>
    </rPh>
    <rPh sb="22" eb="23">
      <t>ウツ</t>
    </rPh>
    <rPh sb="25" eb="27">
      <t>ヒツヨウ</t>
    </rPh>
    <rPh sb="28" eb="30">
      <t>バアイ</t>
    </rPh>
    <rPh sb="34" eb="36">
      <t>ジュウショ</t>
    </rPh>
    <rPh sb="37" eb="39">
      <t>ショウメイ</t>
    </rPh>
    <rPh sb="40" eb="42">
      <t>ヒツヨウ</t>
    </rPh>
    <rPh sb="43" eb="46">
      <t>グタイテキ</t>
    </rPh>
    <rPh sb="48" eb="50">
      <t>キニュウ</t>
    </rPh>
    <rPh sb="56" eb="58">
      <t>シュッショウ</t>
    </rPh>
    <rPh sb="60" eb="62">
      <t>シボウ</t>
    </rPh>
    <rPh sb="69" eb="71">
      <t>バアイ</t>
    </rPh>
    <rPh sb="73" eb="75">
      <t>ヘイキン</t>
    </rPh>
    <rPh sb="81" eb="82">
      <t>エン</t>
    </rPh>
    <rPh sb="82" eb="83">
      <t>ホド</t>
    </rPh>
    <rPh sb="84" eb="87">
      <t>テスウリョウ</t>
    </rPh>
    <phoneticPr fontId="1"/>
  </si>
  <si>
    <t>相続以外の
遡り戸籍</t>
    <rPh sb="0" eb="2">
      <t>ソウゾク</t>
    </rPh>
    <rPh sb="2" eb="4">
      <t>イガイ</t>
    </rPh>
    <rPh sb="6" eb="7">
      <t>サカノボ</t>
    </rPh>
    <rPh sb="8" eb="10">
      <t>コセキ</t>
    </rPh>
    <phoneticPr fontId="1"/>
  </si>
  <si>
    <t>相続のための
遡り戸籍</t>
    <rPh sb="0" eb="2">
      <t>ソウゾク</t>
    </rPh>
    <rPh sb="7" eb="8">
      <t>サカノボ</t>
    </rPh>
    <rPh sb="9" eb="11">
      <t>コセキ</t>
    </rPh>
    <phoneticPr fontId="1"/>
  </si>
  <si>
    <t>戸籍の附票</t>
    <rPh sb="0" eb="2">
      <t>コセキ</t>
    </rPh>
    <rPh sb="3" eb="5">
      <t>フヒョウ</t>
    </rPh>
    <phoneticPr fontId="1"/>
  </si>
  <si>
    <t>上記以外の
戸籍証明書</t>
    <rPh sb="0" eb="2">
      <t>ジョウキ</t>
    </rPh>
    <rPh sb="2" eb="4">
      <t>イガイ</t>
    </rPh>
    <rPh sb="6" eb="8">
      <t>コセキ</t>
    </rPh>
    <rPh sb="8" eb="11">
      <t>ショウメイショ</t>
    </rPh>
    <phoneticPr fontId="1"/>
  </si>
  <si>
    <t>一部記載事項
証明書</t>
    <rPh sb="0" eb="2">
      <t>イチブ</t>
    </rPh>
    <rPh sb="2" eb="4">
      <t>キサイ</t>
    </rPh>
    <rPh sb="4" eb="6">
      <t>ジコウ</t>
    </rPh>
    <rPh sb="7" eb="9">
      <t>ショウメイ</t>
    </rPh>
    <rPh sb="9" eb="10">
      <t>ショ</t>
    </rPh>
    <phoneticPr fontId="1"/>
  </si>
  <si>
    <t>例：長野市</t>
    <rPh sb="0" eb="1">
      <t>レイ</t>
    </rPh>
    <rPh sb="2" eb="5">
      <t>ナガノシ</t>
    </rPh>
    <phoneticPr fontId="1"/>
  </si>
  <si>
    <t>例：令和7年１月１日の場合、2025/1/1と入力してください。</t>
    <rPh sb="0" eb="1">
      <t>レイ</t>
    </rPh>
    <rPh sb="2" eb="4">
      <t>レイワ</t>
    </rPh>
    <rPh sb="5" eb="6">
      <t>ネン</t>
    </rPh>
    <rPh sb="7" eb="8">
      <t>ガツ</t>
    </rPh>
    <rPh sb="9" eb="10">
      <t>ニチ</t>
    </rPh>
    <rPh sb="11" eb="13">
      <t>バアイ</t>
    </rPh>
    <rPh sb="23" eb="25">
      <t>ニュウリョク</t>
    </rPh>
    <phoneticPr fontId="1"/>
  </si>
  <si>
    <t>届書の種類</t>
    <rPh sb="0" eb="1">
      <t>トドケ</t>
    </rPh>
    <rPh sb="1" eb="2">
      <t>ショ</t>
    </rPh>
    <rPh sb="3" eb="5">
      <t>シュルイ</t>
    </rPh>
    <phoneticPr fontId="1"/>
  </si>
  <si>
    <t>戸籍届出日</t>
    <rPh sb="0" eb="2">
      <t>コセキ</t>
    </rPh>
    <rPh sb="2" eb="4">
      <t>トドケデ</t>
    </rPh>
    <rPh sb="4" eb="5">
      <t>ビ</t>
    </rPh>
    <phoneticPr fontId="1"/>
  </si>
  <si>
    <t>※生年月日が不明な場合は空欄としてください。</t>
    <rPh sb="1" eb="5">
      <t>セイネンガッピ</t>
    </rPh>
    <rPh sb="6" eb="8">
      <t>フメイ</t>
    </rPh>
    <rPh sb="9" eb="11">
      <t>バアイ</t>
    </rPh>
    <rPh sb="12" eb="14">
      <t>クウラン</t>
    </rPh>
    <phoneticPr fontId="1"/>
  </si>
  <si>
    <t>※本籍・氏名・生年月日・性別のみがわかるものであれば空欄のままでけっこうです。</t>
    <rPh sb="1" eb="3">
      <t>ホンセキ</t>
    </rPh>
    <rPh sb="4" eb="6">
      <t>シメイ</t>
    </rPh>
    <rPh sb="7" eb="11">
      <t>セイネンガッピ</t>
    </rPh>
    <rPh sb="12" eb="14">
      <t>セイベツ</t>
    </rPh>
    <rPh sb="26" eb="28">
      <t>クウラン</t>
    </rPh>
    <phoneticPr fontId="1"/>
  </si>
  <si>
    <t>戸籍届書の種類</t>
    <rPh sb="0" eb="2">
      <t>コセキ</t>
    </rPh>
    <rPh sb="2" eb="3">
      <t>トドケ</t>
    </rPh>
    <rPh sb="3" eb="4">
      <t>ショ</t>
    </rPh>
    <rPh sb="5" eb="7">
      <t>シュルイ</t>
    </rPh>
    <phoneticPr fontId="1"/>
  </si>
  <si>
    <t>上記AまたはBが「その他」の場合、必要な方（Ⅰ－２）との関係を具体的に入力してください。</t>
    <rPh sb="0" eb="2">
      <t>ジョウキ</t>
    </rPh>
    <rPh sb="11" eb="12">
      <t>タ</t>
    </rPh>
    <rPh sb="14" eb="16">
      <t>バアイ</t>
    </rPh>
    <rPh sb="17" eb="19">
      <t>ヒツヨウ</t>
    </rPh>
    <rPh sb="20" eb="21">
      <t>カタ</t>
    </rPh>
    <rPh sb="28" eb="30">
      <t>カンケイ</t>
    </rPh>
    <rPh sb="31" eb="33">
      <t>グタイテ</t>
    </rPh>
    <rPh sb="33" eb="37">
      <t>キニニュウリョク</t>
    </rPh>
    <phoneticPr fontId="1"/>
  </si>
  <si>
    <t>１　請求日（年・月・日のいずれかが未入力の場合は、本日となります。）　</t>
    <rPh sb="2" eb="5">
      <t>セイキュウビ</t>
    </rPh>
    <rPh sb="6" eb="7">
      <t>ネン</t>
    </rPh>
    <rPh sb="8" eb="9">
      <t>ツキ</t>
    </rPh>
    <rPh sb="10" eb="11">
      <t>ヒ</t>
    </rPh>
    <rPh sb="17" eb="20">
      <t>ミニュウリョク</t>
    </rPh>
    <rPh sb="21" eb="23">
      <t>バアイ</t>
    </rPh>
    <rPh sb="25" eb="27">
      <t>ホンジツ</t>
    </rPh>
    <phoneticPr fontId="1"/>
  </si>
  <si>
    <r>
      <rPr>
        <sz val="11"/>
        <color rgb="FFFF0000"/>
        <rFont val="BIZ UDPゴシック"/>
        <family val="3"/>
        <charset val="128"/>
      </rPr>
      <t>★必須★</t>
    </r>
    <r>
      <rPr>
        <sz val="11"/>
        <color theme="1"/>
        <rFont val="BIZ UDPゴシック"/>
        <family val="3"/>
        <charset val="128"/>
      </rPr>
      <t>と記している項目は、必ず入力してください。それ以外は該当する場合のみ入力してください。</t>
    </r>
    <rPh sb="1" eb="3">
      <t>ヒッス</t>
    </rPh>
    <rPh sb="5" eb="6">
      <t>シル</t>
    </rPh>
    <rPh sb="10" eb="12">
      <t>コウモク</t>
    </rPh>
    <rPh sb="14" eb="15">
      <t>カナラ</t>
    </rPh>
    <rPh sb="16" eb="18">
      <t>ニュウリョク</t>
    </rPh>
    <rPh sb="27" eb="29">
      <t>イガイ</t>
    </rPh>
    <rPh sb="30" eb="32">
      <t>ガイトウ</t>
    </rPh>
    <rPh sb="34" eb="36">
      <t>バアイ</t>
    </rPh>
    <rPh sb="38" eb="40">
      <t>ニュウリョク</t>
    </rPh>
    <phoneticPr fontId="1"/>
  </si>
  <si>
    <t>内容により
異なります。</t>
    <rPh sb="0" eb="2">
      <t>ナイヨウ</t>
    </rPh>
    <rPh sb="6" eb="7">
      <t>コト</t>
    </rPh>
    <phoneticPr fontId="1"/>
  </si>
  <si>
    <t>遡りの戸籍一式</t>
    <rPh sb="0" eb="1">
      <t>サカノボ</t>
    </rPh>
    <rPh sb="3" eb="5">
      <t>コセキ</t>
    </rPh>
    <rPh sb="5" eb="7">
      <t>イッシキ</t>
    </rPh>
    <phoneticPr fontId="1"/>
  </si>
  <si>
    <t>セット</t>
    <phoneticPr fontId="1"/>
  </si>
  <si>
    <t>※ 特記事項に必要な範囲を具体的に記載してください。</t>
    <rPh sb="2" eb="6">
      <t>トッキジコウ</t>
    </rPh>
    <rPh sb="7" eb="9">
      <t>ヒツヨウ</t>
    </rPh>
    <rPh sb="10" eb="12">
      <t>ハンイ</t>
    </rPh>
    <rPh sb="13" eb="16">
      <t>グタイテキ</t>
    </rPh>
    <rPh sb="17" eb="19">
      <t>キサイ</t>
    </rPh>
    <phoneticPr fontId="1"/>
  </si>
  <si>
    <r>
      <t>戸籍の附票の写し</t>
    </r>
    <r>
      <rPr>
        <sz val="9"/>
        <color theme="1"/>
        <rFont val="BIZ UDPゴシック"/>
        <family val="3"/>
        <charset val="128"/>
      </rPr>
      <t>（同じ戸籍に載っている方全員のもの）</t>
    </r>
    <rPh sb="0" eb="2">
      <t>コセキ</t>
    </rPh>
    <rPh sb="3" eb="5">
      <t>フヒョウ</t>
    </rPh>
    <rPh sb="6" eb="7">
      <t>ウツ</t>
    </rPh>
    <rPh sb="9" eb="10">
      <t>オナ</t>
    </rPh>
    <rPh sb="11" eb="13">
      <t>コセキ</t>
    </rPh>
    <rPh sb="14" eb="15">
      <t>ノ</t>
    </rPh>
    <rPh sb="19" eb="20">
      <t>カタ</t>
    </rPh>
    <rPh sb="20" eb="22">
      <t>ゼンイン</t>
    </rPh>
    <phoneticPr fontId="1"/>
  </si>
  <si>
    <r>
      <t>戸籍の附票の写し</t>
    </r>
    <r>
      <rPr>
        <sz val="9"/>
        <color theme="1"/>
        <rFont val="BIZ UDPゴシック"/>
        <family val="3"/>
        <charset val="128"/>
      </rPr>
      <t>（一部の方のもの）</t>
    </r>
    <rPh sb="0" eb="2">
      <t>コセキ</t>
    </rPh>
    <rPh sb="3" eb="5">
      <t>フヒョウ</t>
    </rPh>
    <rPh sb="6" eb="7">
      <t>ウツ</t>
    </rPh>
    <rPh sb="9" eb="11">
      <t>イチブ</t>
    </rPh>
    <rPh sb="12" eb="13">
      <t>カタ</t>
    </rPh>
    <phoneticPr fontId="1"/>
  </si>
  <si>
    <t>除籍一部事項証明</t>
    <rPh sb="0" eb="2">
      <t>ジョセキ</t>
    </rPh>
    <rPh sb="2" eb="4">
      <t>イチブ</t>
    </rPh>
    <rPh sb="4" eb="6">
      <t>ジコウ</t>
    </rPh>
    <rPh sb="6" eb="8">
      <t>ショウメイ</t>
    </rPh>
    <phoneticPr fontId="1"/>
  </si>
  <si>
    <t>戸籍一部事項証明書</t>
    <rPh sb="0" eb="2">
      <t>コセキ</t>
    </rPh>
    <rPh sb="2" eb="4">
      <t>イチブ</t>
    </rPh>
    <rPh sb="4" eb="6">
      <t>ジコウ</t>
    </rPh>
    <rPh sb="6" eb="8">
      <t>ショウメイ</t>
    </rPh>
    <rPh sb="8" eb="9">
      <t>ショ</t>
    </rPh>
    <phoneticPr fontId="1"/>
  </si>
  <si>
    <t>※相続手続きや家系図作成のため、過去に遡った一連の戸籍を請求する場合は、「遡りの戸籍一式」を選択してください。</t>
    <rPh sb="1" eb="3">
      <t>ソウゾク</t>
    </rPh>
    <rPh sb="3" eb="5">
      <t>テツヅ</t>
    </rPh>
    <rPh sb="7" eb="12">
      <t>カケイズサクセイ</t>
    </rPh>
    <rPh sb="16" eb="18">
      <t>カコ</t>
    </rPh>
    <rPh sb="19" eb="20">
      <t>サカノボ</t>
    </rPh>
    <rPh sb="22" eb="24">
      <t>イチレン</t>
    </rPh>
    <rPh sb="25" eb="27">
      <t>コセキ</t>
    </rPh>
    <rPh sb="28" eb="30">
      <t>セイキュウ</t>
    </rPh>
    <rPh sb="32" eb="34">
      <t>バアイ</t>
    </rPh>
    <rPh sb="37" eb="38">
      <t>サカノボ</t>
    </rPh>
    <rPh sb="40" eb="44">
      <t>コセキイッシキ</t>
    </rPh>
    <rPh sb="46" eb="48">
      <t>センタク</t>
    </rPh>
    <phoneticPr fontId="1"/>
  </si>
  <si>
    <t>A　相続のための遡りの戸籍が必要な場合</t>
    <rPh sb="2" eb="4">
      <t>ソウゾク</t>
    </rPh>
    <rPh sb="8" eb="9">
      <t>サカノボ</t>
    </rPh>
    <rPh sb="11" eb="13">
      <t>コセキ</t>
    </rPh>
    <rPh sb="14" eb="16">
      <t>ヒツヨウ</t>
    </rPh>
    <rPh sb="17" eb="19">
      <t>バアイ</t>
    </rPh>
    <phoneticPr fontId="1"/>
  </si>
  <si>
    <t>B　相続以外（家系図作成等）で遡りの戸籍が必要な場合</t>
    <rPh sb="2" eb="4">
      <t>ソウゾク</t>
    </rPh>
    <rPh sb="4" eb="6">
      <t>イガイ</t>
    </rPh>
    <rPh sb="7" eb="10">
      <t>カケイズ</t>
    </rPh>
    <rPh sb="10" eb="12">
      <t>サクセイ</t>
    </rPh>
    <rPh sb="12" eb="13">
      <t>トウ</t>
    </rPh>
    <rPh sb="15" eb="16">
      <t>サカノボ</t>
    </rPh>
    <rPh sb="18" eb="20">
      <t>コセキ</t>
    </rPh>
    <rPh sb="21" eb="23">
      <t>ヒツヨウ</t>
    </rPh>
    <rPh sb="24" eb="26">
      <t>バアイ</t>
    </rPh>
    <phoneticPr fontId="1"/>
  </si>
  <si>
    <t>以下の項目について、それぞれ記載の有無を指定してください。　※プルダウンから選択してください。（空欄の場合は、すべて省略となります。）</t>
    <rPh sb="0" eb="2">
      <t>イカ</t>
    </rPh>
    <rPh sb="3" eb="5">
      <t>コウモク</t>
    </rPh>
    <rPh sb="14" eb="16">
      <t>キサイ</t>
    </rPh>
    <rPh sb="17" eb="19">
      <t>ウム</t>
    </rPh>
    <rPh sb="20" eb="22">
      <t>シテイ</t>
    </rPh>
    <rPh sb="38" eb="40">
      <t>センタク</t>
    </rPh>
    <rPh sb="48" eb="50">
      <t>クウラン</t>
    </rPh>
    <rPh sb="51" eb="53">
      <t>バアイ</t>
    </rPh>
    <rPh sb="58" eb="60">
      <t>ショウリャク</t>
    </rPh>
    <phoneticPr fontId="1"/>
  </si>
  <si>
    <t>戸籍の附票に記載すべき住所履歴等が必要になる場合、証明が必要な範囲を入力してください。（未入力の場合は、長野市で交付できる最終の戸籍の附票の写しをお送りします。）</t>
    <rPh sb="0" eb="2">
      <t>コセキ</t>
    </rPh>
    <rPh sb="3" eb="5">
      <t>フヒョウ</t>
    </rPh>
    <rPh sb="6" eb="8">
      <t>キサイ</t>
    </rPh>
    <rPh sb="11" eb="13">
      <t>ジュウショ</t>
    </rPh>
    <rPh sb="13" eb="15">
      <t>リレキ</t>
    </rPh>
    <rPh sb="15" eb="16">
      <t>トウ</t>
    </rPh>
    <rPh sb="17" eb="19">
      <t>ヒツヨウ</t>
    </rPh>
    <rPh sb="22" eb="24">
      <t>バアイ</t>
    </rPh>
    <rPh sb="44" eb="47">
      <t>ミニュウリョク</t>
    </rPh>
    <rPh sb="48" eb="50">
      <t>バアイ</t>
    </rPh>
    <rPh sb="52" eb="55">
      <t>ナガノシ</t>
    </rPh>
    <rPh sb="56" eb="58">
      <t>コウフ</t>
    </rPh>
    <rPh sb="61" eb="63">
      <t>サイシュウ</t>
    </rPh>
    <rPh sb="64" eb="66">
      <t>コセキ</t>
    </rPh>
    <rPh sb="67" eb="69">
      <t>フヒョウ</t>
    </rPh>
    <rPh sb="70" eb="71">
      <t>ウツ</t>
    </rPh>
    <rPh sb="74" eb="75">
      <t>オク</t>
    </rPh>
    <phoneticPr fontId="1"/>
  </si>
  <si>
    <t>プルダウンから選択してください。（選択肢にない場合は自由入力も可能です。）</t>
    <rPh sb="7" eb="9">
      <t>センタク</t>
    </rPh>
    <rPh sb="17" eb="20">
      <t>センタクシ</t>
    </rPh>
    <rPh sb="23" eb="25">
      <t>バアイ</t>
    </rPh>
    <rPh sb="26" eb="28">
      <t>ジユウ</t>
    </rPh>
    <rPh sb="28" eb="30">
      <t>ニュウリョク</t>
    </rPh>
    <rPh sb="31" eb="33">
      <t>カノウ</t>
    </rPh>
    <phoneticPr fontId="1"/>
  </si>
  <si>
    <t>⑤　【戸籍一部事項証明書・除籍一部事項証明書を請求される方】</t>
    <rPh sb="3" eb="5">
      <t>コセキ</t>
    </rPh>
    <rPh sb="5" eb="7">
      <t>イチブ</t>
    </rPh>
    <rPh sb="7" eb="12">
      <t>ジコウショウメイショ</t>
    </rPh>
    <rPh sb="13" eb="15">
      <t>ジョセキ</t>
    </rPh>
    <rPh sb="15" eb="17">
      <t>イチブ</t>
    </rPh>
    <rPh sb="17" eb="22">
      <t>ジコウショウメイショ</t>
    </rPh>
    <rPh sb="23" eb="25">
      <t>セイキュウ</t>
    </rPh>
    <rPh sb="28" eb="29">
      <t>カタ</t>
    </rPh>
    <phoneticPr fontId="1"/>
  </si>
  <si>
    <t>③　【戸籍の附票の写しを請求される方】</t>
    <rPh sb="3" eb="10">
      <t>コセキノフヒョウノウツ</t>
    </rPh>
    <rPh sb="12" eb="14">
      <t>セイキュウ</t>
    </rPh>
    <rPh sb="17" eb="18">
      <t>カタ</t>
    </rPh>
    <phoneticPr fontId="1"/>
  </si>
  <si>
    <t>②　【遡りの戸籍一式を請求される方】　※必要な範囲についてA・Bいずれかに入力してください。</t>
    <rPh sb="3" eb="4">
      <t>サカノボ</t>
    </rPh>
    <rPh sb="6" eb="10">
      <t>コセキイッシキ</t>
    </rPh>
    <rPh sb="11" eb="13">
      <t>セイキュウ</t>
    </rPh>
    <rPh sb="16" eb="17">
      <t>カタ</t>
    </rPh>
    <rPh sb="20" eb="22">
      <t>ヒツヨウ</t>
    </rPh>
    <rPh sb="23" eb="25">
      <t>ハンイ</t>
    </rPh>
    <rPh sb="37" eb="39">
      <t>ニュウリョク</t>
    </rPh>
    <phoneticPr fontId="1"/>
  </si>
  <si>
    <t>①　【戸籍全部事項証明書等を請求される方】</t>
    <rPh sb="3" eb="5">
      <t>コセキ</t>
    </rPh>
    <rPh sb="5" eb="12">
      <t>ゼンブジコウショウメイショ</t>
    </rPh>
    <rPh sb="12" eb="13">
      <t>トウ</t>
    </rPh>
    <rPh sb="14" eb="16">
      <t>セイキュウ</t>
    </rPh>
    <rPh sb="19" eb="20">
      <t>カタ</t>
    </rPh>
    <phoneticPr fontId="1"/>
  </si>
  <si>
    <t>特筆すべき事項がある場合、以下に入力してください。未入力の場合は、長野市で交付できる最終の戸籍（他市へ転籍等をしている場合は転籍前の戸籍）をお送りします。</t>
    <rPh sb="25" eb="28">
      <t>ミニュウリョク</t>
    </rPh>
    <rPh sb="33" eb="36">
      <t>ナガノシ</t>
    </rPh>
    <rPh sb="37" eb="39">
      <t>コウフ</t>
    </rPh>
    <rPh sb="48" eb="50">
      <t>タシ</t>
    </rPh>
    <rPh sb="51" eb="53">
      <t>テンセキ</t>
    </rPh>
    <rPh sb="53" eb="54">
      <t>トウ</t>
    </rPh>
    <rPh sb="59" eb="61">
      <t>バアイ</t>
    </rPh>
    <rPh sb="62" eb="64">
      <t>テンセキ</t>
    </rPh>
    <rPh sb="64" eb="65">
      <t>マエ</t>
    </rPh>
    <rPh sb="66" eb="68">
      <t>コセキ</t>
    </rPh>
    <phoneticPr fontId="1"/>
  </si>
  <si>
    <t>例：私「●●」の氏が□□から△△に変わったことがわかる戸籍
例：父「〇〇」の亡くなった日がわかる戸籍
例：△△市へ転籍する前の除籍全部事項証明書</t>
    <rPh sb="0" eb="1">
      <t>レイ</t>
    </rPh>
    <rPh sb="2" eb="3">
      <t>ワタクシ</t>
    </rPh>
    <rPh sb="8" eb="9">
      <t>ウジ</t>
    </rPh>
    <rPh sb="17" eb="18">
      <t>カ</t>
    </rPh>
    <rPh sb="27" eb="29">
      <t>コセキ</t>
    </rPh>
    <rPh sb="30" eb="31">
      <t>レイ</t>
    </rPh>
    <rPh sb="32" eb="33">
      <t>チチ</t>
    </rPh>
    <rPh sb="38" eb="39">
      <t>ナ</t>
    </rPh>
    <rPh sb="43" eb="44">
      <t>ヒ</t>
    </rPh>
    <rPh sb="48" eb="50">
      <t>コセキ</t>
    </rPh>
    <rPh sb="51" eb="52">
      <t>レイ</t>
    </rPh>
    <rPh sb="55" eb="56">
      <t>シ</t>
    </rPh>
    <rPh sb="57" eb="59">
      <t>テンセキ</t>
    </rPh>
    <rPh sb="61" eb="62">
      <t>マエ</t>
    </rPh>
    <rPh sb="63" eb="65">
      <t>ジョセキ</t>
    </rPh>
    <rPh sb="65" eb="72">
      <t>ゼンブジコウショウメイショ</t>
    </rPh>
    <phoneticPr fontId="1"/>
  </si>
  <si>
    <t>④　【戸籍届出受理証明書を請求される方】</t>
    <rPh sb="3" eb="12">
      <t>コセキトドケデジュリショウメイショ</t>
    </rPh>
    <rPh sb="13" eb="15">
      <t>セイキュウ</t>
    </rPh>
    <rPh sb="18" eb="19">
      <t>カタ</t>
    </rPh>
    <phoneticPr fontId="1"/>
  </si>
  <si>
    <t>証明が必要な方の氏名・生年月日を入力してください。</t>
    <rPh sb="0" eb="2">
      <t>ショウメイ</t>
    </rPh>
    <rPh sb="3" eb="5">
      <t>ヒツヨウ</t>
    </rPh>
    <rPh sb="6" eb="7">
      <t>カタ</t>
    </rPh>
    <rPh sb="8" eb="10">
      <t>シメイ</t>
    </rPh>
    <rPh sb="11" eb="15">
      <t>セイネンガッピ</t>
    </rPh>
    <rPh sb="16" eb="18">
      <t>ニュウリョク</t>
    </rPh>
    <phoneticPr fontId="1"/>
  </si>
  <si>
    <t>★必須★</t>
    <rPh sb="1" eb="3">
      <t>ヒッス</t>
    </rPh>
    <phoneticPr fontId="1"/>
  </si>
  <si>
    <t>本籍地を入力してください。</t>
    <rPh sb="0" eb="2">
      <t>ホンセキ</t>
    </rPh>
    <rPh sb="2" eb="3">
      <t>チ</t>
    </rPh>
    <rPh sb="4" eb="6">
      <t>ニュウリョク</t>
    </rPh>
    <phoneticPr fontId="1"/>
  </si>
  <si>
    <t>筆頭者を入力してください。</t>
    <rPh sb="0" eb="3">
      <t>ヒットウシャ</t>
    </rPh>
    <rPh sb="4" eb="6">
      <t>ニュウリョク</t>
    </rPh>
    <phoneticPr fontId="1"/>
  </si>
  <si>
    <t>請求者（代理人）住所</t>
    <rPh sb="0" eb="3">
      <t>セイキュウシャ</t>
    </rPh>
    <rPh sb="4" eb="7">
      <t>ダイリニン</t>
    </rPh>
    <rPh sb="8" eb="10">
      <t>ジュウショ</t>
    </rPh>
    <phoneticPr fontId="1"/>
  </si>
  <si>
    <t>連絡先（平日の午前8時30分～午後5時15分に連絡のとれる電話番号を入力してください。）</t>
    <rPh sb="0" eb="3">
      <t>レンラクサキ</t>
    </rPh>
    <rPh sb="4" eb="6">
      <t>ヘイジツ</t>
    </rPh>
    <rPh sb="7" eb="9">
      <t>ゴゼン</t>
    </rPh>
    <rPh sb="10" eb="11">
      <t>ジ</t>
    </rPh>
    <rPh sb="13" eb="14">
      <t>フン</t>
    </rPh>
    <rPh sb="15" eb="17">
      <t>ゴゴ</t>
    </rPh>
    <rPh sb="18" eb="19">
      <t>ジ</t>
    </rPh>
    <rPh sb="21" eb="22">
      <t>フン</t>
    </rPh>
    <rPh sb="23" eb="25">
      <t>レンラク</t>
    </rPh>
    <rPh sb="29" eb="33">
      <t>デンワバンゴウ</t>
    </rPh>
    <rPh sb="34" eb="36">
      <t>ニュウリョク</t>
    </rPh>
    <phoneticPr fontId="1"/>
  </si>
  <si>
    <t>請求者と必要な方（Ⅰ－２）との関係  ※プルダウンから選択してください。</t>
    <rPh sb="0" eb="3">
      <t>セイキュウシャ</t>
    </rPh>
    <rPh sb="4" eb="6">
      <t>ヒツヨウ</t>
    </rPh>
    <rPh sb="7" eb="8">
      <t>カタ</t>
    </rPh>
    <rPh sb="15" eb="17">
      <t>カンケイ</t>
    </rPh>
    <rPh sb="27" eb="29">
      <t>センタク</t>
    </rPh>
    <phoneticPr fontId="1"/>
  </si>
  <si>
    <t>1ヶ月以内の
戸籍の届出の有無</t>
    <rPh sb="2" eb="3">
      <t>ゲツ</t>
    </rPh>
    <rPh sb="3" eb="5">
      <t>イナイ</t>
    </rPh>
    <rPh sb="7" eb="9">
      <t>コセキ</t>
    </rPh>
    <rPh sb="10" eb="12">
      <t>トドケデ</t>
    </rPh>
    <rPh sb="13" eb="15">
      <t>ウム</t>
    </rPh>
    <phoneticPr fontId="1"/>
  </si>
  <si>
    <t>届出をされている場合、そのような届出をいつどちらに届け出たか入力してください。</t>
    <rPh sb="0" eb="2">
      <t>トドケデ</t>
    </rPh>
    <rPh sb="8" eb="10">
      <t>バアイ</t>
    </rPh>
    <rPh sb="16" eb="18">
      <t>トドケデ</t>
    </rPh>
    <rPh sb="25" eb="26">
      <t>トドケ</t>
    </rPh>
    <rPh sb="27" eb="28">
      <t>デ</t>
    </rPh>
    <rPh sb="30" eb="32">
      <t>ニュウリョク</t>
    </rPh>
    <phoneticPr fontId="1"/>
  </si>
  <si>
    <t>プルダウンから選択してください。選択肢にない場合は自由入力も可能です。</t>
    <rPh sb="7" eb="9">
      <t>センタク</t>
    </rPh>
    <rPh sb="16" eb="19">
      <t>センタクシ</t>
    </rPh>
    <rPh sb="22" eb="24">
      <t>バアイ</t>
    </rPh>
    <rPh sb="25" eb="27">
      <t>ジユウ</t>
    </rPh>
    <rPh sb="27" eb="29">
      <t>ニュウリョク</t>
    </rPh>
    <rPh sb="30" eb="32">
      <t>カノウ</t>
    </rPh>
    <phoneticPr fontId="1"/>
  </si>
  <si>
    <t>上記（A）が「代理人」の場合 　※プルダウンから選択してください。</t>
    <rPh sb="0" eb="2">
      <t>ジョウキ</t>
    </rPh>
    <rPh sb="7" eb="10">
      <t>ダイリニン</t>
    </rPh>
    <rPh sb="12" eb="14">
      <t>バアイ</t>
    </rPh>
    <rPh sb="24" eb="26">
      <t>センタク</t>
    </rPh>
    <phoneticPr fontId="1"/>
  </si>
  <si>
    <t>必要な受理証明書について入力してください。</t>
    <rPh sb="0" eb="2">
      <t>ヒツヨウ</t>
    </rPh>
    <rPh sb="3" eb="8">
      <t>ジュリショウメイショ</t>
    </rPh>
    <rPh sb="12" eb="14">
      <t>ニュウリョク</t>
    </rPh>
    <phoneticPr fontId="1"/>
  </si>
  <si>
    <t>戸籍届書受理証明書</t>
    <rPh sb="0" eb="2">
      <t>コセキ</t>
    </rPh>
    <rPh sb="2" eb="3">
      <t>トドケ</t>
    </rPh>
    <rPh sb="3" eb="9">
      <t>ショジュリショウメイショ</t>
    </rPh>
    <rPh sb="4" eb="9">
      <t>ジュリショウメイショ</t>
    </rPh>
    <phoneticPr fontId="1"/>
  </si>
  <si>
    <t>①</t>
    <phoneticPr fontId="1"/>
  </si>
  <si>
    <t>②</t>
    <phoneticPr fontId="1"/>
  </si>
  <si>
    <t>③</t>
    <phoneticPr fontId="1"/>
  </si>
  <si>
    <t>④</t>
    <phoneticPr fontId="1"/>
  </si>
  <si>
    <t>⑤</t>
    <phoneticPr fontId="1"/>
  </si>
  <si>
    <t>⑥</t>
    <phoneticPr fontId="1"/>
  </si>
  <si>
    <t>⑥　【その他の証明書を請求されている方】</t>
    <rPh sb="5" eb="6">
      <t>タ</t>
    </rPh>
    <rPh sb="7" eb="10">
      <t>ショウメイショ</t>
    </rPh>
    <rPh sb="11" eb="13">
      <t>セイキュウ</t>
    </rPh>
    <rPh sb="18" eb="19">
      <t>カタ</t>
    </rPh>
    <phoneticPr fontId="1"/>
  </si>
  <si>
    <t>必要な証明書の名称及び証明が必要な項目を入力してください。</t>
    <rPh sb="0" eb="2">
      <t>ヒツヨウ</t>
    </rPh>
    <rPh sb="3" eb="6">
      <t>ショウメイショ</t>
    </rPh>
    <rPh sb="7" eb="9">
      <t>メイショウ</t>
    </rPh>
    <rPh sb="9" eb="10">
      <t>オヨ</t>
    </rPh>
    <rPh sb="11" eb="13">
      <t>ショウメイ</t>
    </rPh>
    <rPh sb="14" eb="16">
      <t>ヒツヨウ</t>
    </rPh>
    <rPh sb="17" eb="19">
      <t>コウモク</t>
    </rPh>
    <rPh sb="20" eb="22">
      <t>ニュウリョク</t>
    </rPh>
    <phoneticPr fontId="1"/>
  </si>
  <si>
    <r>
      <t xml:space="preserve">入力必要箇所
</t>
    </r>
    <r>
      <rPr>
        <sz val="6"/>
        <color theme="1"/>
        <rFont val="BIZ UDPゴシック"/>
        <family val="3"/>
        <charset val="128"/>
      </rPr>
      <t>（丸数字をクリックすると
該当セルへ移動します。）</t>
    </r>
    <rPh sb="0" eb="2">
      <t>ニュウリョク</t>
    </rPh>
    <rPh sb="2" eb="4">
      <t>ヒツヨウ</t>
    </rPh>
    <rPh sb="4" eb="6">
      <t>カショ</t>
    </rPh>
    <rPh sb="8" eb="9">
      <t>マル</t>
    </rPh>
    <rPh sb="9" eb="11">
      <t>スウジ</t>
    </rPh>
    <rPh sb="20" eb="22">
      <t>ガイトウ</t>
    </rPh>
    <rPh sb="25" eb="27">
      <t>イドウ</t>
    </rPh>
    <phoneticPr fontId="1"/>
  </si>
  <si>
    <t>※請求通数には請求する証明書にのみ入力してください。（請求しない証明書に「０」を入力しないでください。）</t>
    <rPh sb="1" eb="3">
      <t>セイキュウ</t>
    </rPh>
    <rPh sb="3" eb="4">
      <t>ツウ</t>
    </rPh>
    <rPh sb="4" eb="5">
      <t>スウ</t>
    </rPh>
    <rPh sb="7" eb="9">
      <t>セイキュウ</t>
    </rPh>
    <rPh sb="11" eb="14">
      <t>ショウメイショ</t>
    </rPh>
    <rPh sb="17" eb="19">
      <t>ニュウリョク</t>
    </rPh>
    <rPh sb="27" eb="29">
      <t>セイキュウ</t>
    </rPh>
    <rPh sb="32" eb="34">
      <t>ショウメイ</t>
    </rPh>
    <rPh sb="34" eb="35">
      <t>ショ</t>
    </rPh>
    <rPh sb="40" eb="42">
      <t>ニュウリョク</t>
    </rPh>
    <phoneticPr fontId="1"/>
  </si>
  <si>
    <t>戸籍（または除籍）一部事項証明書が必要な方で、本籍・氏名・生年月日・性別以外で記載が必要な項目があれば入力してください。</t>
    <rPh sb="0" eb="2">
      <t>コセキ</t>
    </rPh>
    <rPh sb="6" eb="8">
      <t>ジョセキ</t>
    </rPh>
    <rPh sb="9" eb="15">
      <t>イチブジコウショウメイ</t>
    </rPh>
    <rPh sb="15" eb="16">
      <t>ショ</t>
    </rPh>
    <rPh sb="17" eb="19">
      <t>ヒツヨウ</t>
    </rPh>
    <rPh sb="20" eb="21">
      <t>カタ</t>
    </rPh>
    <rPh sb="34" eb="36">
      <t>セイベツ</t>
    </rPh>
    <rPh sb="39" eb="41">
      <t>キサイ</t>
    </rPh>
    <phoneticPr fontId="1"/>
  </si>
  <si>
    <t>●請求書を作成するための入力シートです。すべての入力が終わったら「交付請求書」のシートを開き印刷してください。</t>
    <rPh sb="1" eb="4">
      <t>セイキュウショ</t>
    </rPh>
    <rPh sb="5" eb="7">
      <t>サクセイ</t>
    </rPh>
    <rPh sb="12" eb="14">
      <t>ニュウリョク</t>
    </rPh>
    <rPh sb="24" eb="26">
      <t>ニュウリョク</t>
    </rPh>
    <rPh sb="27" eb="28">
      <t>オ</t>
    </rPh>
    <rPh sb="33" eb="38">
      <t>コウフセイキュウショ</t>
    </rPh>
    <rPh sb="44" eb="45">
      <t>ヒラ</t>
    </rPh>
    <rPh sb="46" eb="48">
      <t>インサツ</t>
    </rPh>
    <phoneticPr fontId="1"/>
  </si>
  <si>
    <t>戸籍届出書
受理証明書</t>
    <rPh sb="0" eb="2">
      <t>コセキ</t>
    </rPh>
    <rPh sb="2" eb="5">
      <t>トドケデショ</t>
    </rPh>
    <rPh sb="6" eb="11">
      <t>ジュリショウメイショ</t>
    </rPh>
    <phoneticPr fontId="1"/>
  </si>
  <si>
    <t>証明書の種類</t>
    <rPh sb="0" eb="3">
      <t>ショウメイショ</t>
    </rPh>
    <rPh sb="4" eb="6">
      <t>シュルイ</t>
    </rPh>
    <phoneticPr fontId="1"/>
  </si>
  <si>
    <t>記載が必要な
事項</t>
    <rPh sb="0" eb="2">
      <t>キサイ</t>
    </rPh>
    <rPh sb="3" eb="5">
      <t>ヒツヨウ</t>
    </rPh>
    <rPh sb="7" eb="9">
      <t>ジコウ</t>
    </rPh>
    <phoneticPr fontId="1"/>
  </si>
  <si>
    <t>例：甥、姪、債権者等</t>
    <rPh sb="0" eb="1">
      <t>レイ</t>
    </rPh>
    <rPh sb="2" eb="3">
      <t>オイ</t>
    </rPh>
    <rPh sb="4" eb="5">
      <t>メイ</t>
    </rPh>
    <rPh sb="6" eb="8">
      <t>サイケン</t>
    </rPh>
    <rPh sb="8" eb="9">
      <t>シャ</t>
    </rPh>
    <rPh sb="9" eb="10">
      <t>トウ</t>
    </rPh>
    <phoneticPr fontId="1"/>
  </si>
  <si>
    <t>★お疲れ様でした。入力は以上です。交付請求書シートを開き、印刷してください。</t>
    <rPh sb="2" eb="3">
      <t>ツカ</t>
    </rPh>
    <rPh sb="4" eb="5">
      <t>サマ</t>
    </rPh>
    <rPh sb="9" eb="11">
      <t>ニュウリョク</t>
    </rPh>
    <rPh sb="12" eb="14">
      <t>イジョウ</t>
    </rPh>
    <rPh sb="17" eb="22">
      <t>コウフセイキュウショ</t>
    </rPh>
    <rPh sb="26" eb="27">
      <t>ヒラ</t>
    </rPh>
    <rPh sb="29" eb="31">
      <t>インサツ</t>
    </rPh>
    <phoneticPr fontId="1"/>
  </si>
  <si>
    <t>２ どなたの証明書が必要ですか。</t>
    <rPh sb="6" eb="9">
      <t>ショウメイショ</t>
    </rPh>
    <rPh sb="10" eb="12">
      <t>ヒツヨウ</t>
    </rPh>
    <phoneticPr fontId="1"/>
  </si>
  <si>
    <t>-</t>
    <phoneticPr fontId="1"/>
  </si>
  <si>
    <t>以下をご確認ください。</t>
    <rPh sb="0" eb="2">
      <t>イカ</t>
    </rPh>
    <rPh sb="4" eb="6">
      <t>カクニン</t>
    </rPh>
    <phoneticPr fontId="1"/>
  </si>
  <si>
    <t>・法的制限があるため使用できない場合があります。提出先に十分ご確認ください。</t>
    <rPh sb="1" eb="3">
      <t>ホウテキ</t>
    </rPh>
    <rPh sb="3" eb="5">
      <t>セイゲン</t>
    </rPh>
    <rPh sb="10" eb="12">
      <t>シヨウ</t>
    </rPh>
    <rPh sb="16" eb="18">
      <t>バアイ</t>
    </rPh>
    <rPh sb="24" eb="26">
      <t>テイシュツ</t>
    </rPh>
    <rPh sb="26" eb="27">
      <t>サキ</t>
    </rPh>
    <rPh sb="28" eb="30">
      <t>ジュウブン</t>
    </rPh>
    <rPh sb="31" eb="33">
      <t>カクニン</t>
    </rPh>
    <phoneticPr fontId="1"/>
  </si>
  <si>
    <t>・証明書は追跡可能な特定記録郵便でお送りします。返信用の切手には特定記録郵便分も上乗せしてお送りください。</t>
    <rPh sb="1" eb="4">
      <t>ショウメイショ</t>
    </rPh>
    <rPh sb="5" eb="7">
      <t>ツイセキ</t>
    </rPh>
    <rPh sb="7" eb="9">
      <t>カノウ</t>
    </rPh>
    <rPh sb="10" eb="12">
      <t>トクテイ</t>
    </rPh>
    <rPh sb="12" eb="14">
      <t>キロク</t>
    </rPh>
    <rPh sb="14" eb="16">
      <t>ユウビン</t>
    </rPh>
    <rPh sb="18" eb="19">
      <t>オク</t>
    </rPh>
    <rPh sb="24" eb="27">
      <t>ヘンシンヨウ</t>
    </rPh>
    <rPh sb="28" eb="30">
      <t>キッテ</t>
    </rPh>
    <rPh sb="32" eb="36">
      <t>トクテイキロク</t>
    </rPh>
    <rPh sb="36" eb="38">
      <t>ユウビン</t>
    </rPh>
    <rPh sb="38" eb="39">
      <t>ブン</t>
    </rPh>
    <rPh sb="40" eb="42">
      <t>ウワノ</t>
    </rPh>
    <rPh sb="46" eb="47">
      <t>オク</t>
    </rPh>
    <phoneticPr fontId="1"/>
  </si>
  <si>
    <t>・郵便の転送不可です。転送がかかっている方は、転送解除の上ご請求ください。</t>
    <rPh sb="1" eb="3">
      <t>ユウビン</t>
    </rPh>
    <rPh sb="4" eb="6">
      <t>テンソウ</t>
    </rPh>
    <rPh sb="6" eb="8">
      <t>フカ</t>
    </rPh>
    <rPh sb="11" eb="13">
      <t>テンソウ</t>
    </rPh>
    <rPh sb="20" eb="21">
      <t>カタ</t>
    </rPh>
    <rPh sb="23" eb="25">
      <t>テンソウ</t>
    </rPh>
    <rPh sb="25" eb="27">
      <t>カイジョ</t>
    </rPh>
    <rPh sb="28" eb="29">
      <t>ウエ</t>
    </rPh>
    <rPh sb="30" eb="32">
      <t>セイキュウ</t>
    </rPh>
    <phoneticPr fontId="1"/>
  </si>
  <si>
    <t>★住民票コードが記載された戸籍の附票の写しを請求する方へ</t>
    <rPh sb="1" eb="4">
      <t>ジュウミンヒョウ</t>
    </rPh>
    <rPh sb="8" eb="10">
      <t>キサイ</t>
    </rPh>
    <rPh sb="13" eb="15">
      <t>コセキ</t>
    </rPh>
    <rPh sb="16" eb="18">
      <t>フヒョウ</t>
    </rPh>
    <rPh sb="19" eb="20">
      <t>ウツ</t>
    </rPh>
    <rPh sb="22" eb="24">
      <t>セイキュウ</t>
    </rPh>
    <rPh sb="26" eb="27">
      <t>カタ</t>
    </rPh>
    <phoneticPr fontId="1"/>
  </si>
  <si>
    <r>
      <rPr>
        <b/>
        <sz val="12"/>
        <color theme="1"/>
        <rFont val="ＭＳ Ｐゴシック"/>
        <family val="3"/>
        <charset val="128"/>
        <scheme val="minor"/>
      </rPr>
      <t>住　　　所</t>
    </r>
    <r>
      <rPr>
        <sz val="11"/>
        <color theme="1"/>
        <rFont val="ＭＳ Ｐゴシック"/>
        <family val="2"/>
        <charset val="128"/>
        <scheme val="minor"/>
      </rPr>
      <t xml:space="preserve">
</t>
    </r>
    <r>
      <rPr>
        <sz val="9"/>
        <color theme="1"/>
        <rFont val="ＭＳ Ｐゴシック"/>
        <family val="3"/>
        <charset val="128"/>
        <scheme val="minor"/>
      </rPr>
      <t>（法人の場合所在地）</t>
    </r>
    <rPh sb="0" eb="1">
      <t>ジュウ</t>
    </rPh>
    <rPh sb="4" eb="5">
      <t>ショ</t>
    </rPh>
    <rPh sb="7" eb="9">
      <t>ホウジン</t>
    </rPh>
    <rPh sb="10" eb="12">
      <t>バアイ</t>
    </rPh>
    <rPh sb="12" eb="15">
      <t>ショザイチ</t>
    </rPh>
    <phoneticPr fontId="1"/>
  </si>
  <si>
    <t>(入力した内容によってグレーアウトする箇所があります。グレーアウトした箇所は入力不要です。）</t>
    <rPh sb="19" eb="21">
      <t>カショ</t>
    </rPh>
    <rPh sb="35" eb="37">
      <t>カショ</t>
    </rPh>
    <rPh sb="38" eb="40">
      <t>ニュウリョク</t>
    </rPh>
    <rPh sb="40" eb="42">
      <t>フヨウ</t>
    </rPh>
    <phoneticPr fontId="1"/>
  </si>
  <si>
    <t>代表者
職・氏名</t>
    <rPh sb="0" eb="2">
      <t>ダイヒョウ</t>
    </rPh>
    <rPh sb="2" eb="3">
      <t>シャ</t>
    </rPh>
    <rPh sb="4" eb="5">
      <t>ショク</t>
    </rPh>
    <rPh sb="6" eb="8">
      <t>シメイ</t>
    </rPh>
    <phoneticPr fontId="1"/>
  </si>
  <si>
    <t>生年
月日</t>
    <rPh sb="0" eb="2">
      <t>セイネン</t>
    </rPh>
    <rPh sb="3" eb="5">
      <t>ガッピ</t>
    </rPh>
    <phoneticPr fontId="1"/>
  </si>
  <si>
    <t>※請求理由を確認するため疎明資料の写しを同封してください。ただし、相続を理由として相続人が被相続人の戸籍を請求する場合は不要です。</t>
    <rPh sb="1" eb="3">
      <t>セイキュウ</t>
    </rPh>
    <rPh sb="3" eb="5">
      <t>リユウ</t>
    </rPh>
    <rPh sb="6" eb="8">
      <t>カクニン</t>
    </rPh>
    <rPh sb="12" eb="16">
      <t>ソメイシリョウ</t>
    </rPh>
    <rPh sb="17" eb="18">
      <t>ウツ</t>
    </rPh>
    <rPh sb="20" eb="22">
      <t>ドウフウ</t>
    </rPh>
    <rPh sb="33" eb="35">
      <t>ソウゾク</t>
    </rPh>
    <rPh sb="36" eb="38">
      <t>リユウ</t>
    </rPh>
    <rPh sb="41" eb="43">
      <t>ソウゾク</t>
    </rPh>
    <rPh sb="43" eb="44">
      <t>ニン</t>
    </rPh>
    <rPh sb="45" eb="49">
      <t>ヒソウゾクニン</t>
    </rPh>
    <rPh sb="50" eb="52">
      <t>コセキ</t>
    </rPh>
    <rPh sb="53" eb="55">
      <t>セイキュウ</t>
    </rPh>
    <rPh sb="57" eb="59">
      <t>バアイ</t>
    </rPh>
    <rPh sb="60" eb="62">
      <t>フヨウ</t>
    </rPh>
    <phoneticPr fontId="1"/>
  </si>
  <si>
    <t>法人名</t>
    <rPh sb="0" eb="2">
      <t>ホウジン</t>
    </rPh>
    <rPh sb="2" eb="3">
      <t>メイ</t>
    </rPh>
    <phoneticPr fontId="1"/>
  </si>
  <si>
    <t>日</t>
    <rPh sb="0" eb="1">
      <t>ヒ</t>
    </rPh>
    <phoneticPr fontId="1"/>
  </si>
  <si>
    <r>
      <t xml:space="preserve">請求者氏名
</t>
    </r>
    <r>
      <rPr>
        <b/>
        <sz val="11"/>
        <color theme="1"/>
        <rFont val="BIZ UDPゴシック"/>
        <family val="3"/>
        <charset val="128"/>
      </rPr>
      <t>フリガナのみ</t>
    </r>
    <rPh sb="0" eb="3">
      <t>セイキュウシャ</t>
    </rPh>
    <rPh sb="3" eb="5">
      <t>シメイ</t>
    </rPh>
    <phoneticPr fontId="1"/>
  </si>
  <si>
    <r>
      <rPr>
        <sz val="10"/>
        <color theme="1"/>
        <rFont val="ＭＳ Ｐゴシック"/>
        <family val="3"/>
        <charset val="128"/>
        <scheme val="minor"/>
      </rPr>
      <t>印</t>
    </r>
    <r>
      <rPr>
        <sz val="11"/>
        <color theme="1"/>
        <rFont val="ＭＳ Ｐゴシック"/>
        <family val="2"/>
        <charset val="128"/>
        <scheme val="minor"/>
      </rPr>
      <t xml:space="preserve">
</t>
    </r>
    <r>
      <rPr>
        <sz val="6"/>
        <color theme="1"/>
        <rFont val="ＭＳ Ｐゴシック"/>
        <family val="3"/>
        <charset val="128"/>
        <scheme val="minor"/>
      </rPr>
      <t>法人または
代筆のみ</t>
    </r>
    <rPh sb="0" eb="1">
      <t>イン</t>
    </rPh>
    <rPh sb="2" eb="4">
      <t>ホウジン</t>
    </rPh>
    <rPh sb="8" eb="10">
      <t>ダイヒツ</t>
    </rPh>
    <phoneticPr fontId="1"/>
  </si>
  <si>
    <r>
      <t xml:space="preserve">全部
</t>
    </r>
    <r>
      <rPr>
        <sz val="8"/>
        <color theme="1"/>
        <rFont val="ＭＳ Ｐゴシック"/>
        <family val="3"/>
        <charset val="128"/>
        <scheme val="minor"/>
      </rPr>
      <t>全員が載ったもの</t>
    </r>
    <rPh sb="0" eb="2">
      <t>ゼンブ</t>
    </rPh>
    <rPh sb="3" eb="5">
      <t>ゼンイン</t>
    </rPh>
    <rPh sb="6" eb="7">
      <t>ノ</t>
    </rPh>
    <phoneticPr fontId="1"/>
  </si>
  <si>
    <r>
      <t xml:space="preserve">一部
</t>
    </r>
    <r>
      <rPr>
        <sz val="8"/>
        <color theme="1"/>
        <rFont val="ＭＳ Ｐゴシック"/>
        <family val="3"/>
        <charset val="128"/>
        <scheme val="minor"/>
      </rPr>
      <t>必要な方のみが載ったもの</t>
    </r>
    <rPh sb="0" eb="2">
      <t>イチブ</t>
    </rPh>
    <rPh sb="3" eb="5">
      <t>ヒツヨウ</t>
    </rPh>
    <rPh sb="6" eb="7">
      <t>カタ</t>
    </rPh>
    <rPh sb="10" eb="11">
      <t>ノ</t>
    </rPh>
    <phoneticPr fontId="1"/>
  </si>
  <si>
    <r>
      <t xml:space="preserve">表示が必要な項目
</t>
    </r>
    <r>
      <rPr>
        <b/>
        <sz val="6"/>
        <color theme="1"/>
        <rFont val="ＭＳ Ｐゴシック"/>
        <family val="3"/>
        <charset val="128"/>
        <scheme val="minor"/>
      </rPr>
      <t>※記載がない場合は省略となります。</t>
    </r>
    <rPh sb="0" eb="2">
      <t>ヒョウジ</t>
    </rPh>
    <rPh sb="3" eb="5">
      <t>ヒツヨウ</t>
    </rPh>
    <rPh sb="6" eb="8">
      <t>コウモク</t>
    </rPh>
    <rPh sb="10" eb="12">
      <t>キサイ</t>
    </rPh>
    <rPh sb="15" eb="17">
      <t>バアイ</t>
    </rPh>
    <rPh sb="18" eb="20">
      <t>ショウリャク</t>
    </rPh>
    <phoneticPr fontId="1"/>
  </si>
  <si>
    <r>
      <rPr>
        <sz val="11"/>
        <color rgb="FFFF0000"/>
        <rFont val="BIZ UDPゴシック"/>
        <family val="3"/>
        <charset val="128"/>
      </rPr>
      <t>（個人請求の方　★必須★）</t>
    </r>
    <r>
      <rPr>
        <sz val="11"/>
        <color theme="1"/>
        <rFont val="BIZ UDPゴシック"/>
        <family val="3"/>
        <charset val="128"/>
      </rPr>
      <t>氏名（</t>
    </r>
    <r>
      <rPr>
        <b/>
        <sz val="11"/>
        <color theme="1"/>
        <rFont val="BIZ UDPゴシック"/>
        <family val="3"/>
        <charset val="128"/>
      </rPr>
      <t>フリガナのみ</t>
    </r>
    <r>
      <rPr>
        <sz val="11"/>
        <color theme="1"/>
        <rFont val="BIZ UDPゴシック"/>
        <family val="3"/>
        <charset val="128"/>
      </rPr>
      <t>）・生年月日</t>
    </r>
    <rPh sb="1" eb="3">
      <t>コジン</t>
    </rPh>
    <rPh sb="3" eb="5">
      <t>セイキュウ</t>
    </rPh>
    <rPh sb="6" eb="7">
      <t>カタ</t>
    </rPh>
    <rPh sb="9" eb="11">
      <t>ヒッス</t>
    </rPh>
    <rPh sb="13" eb="15">
      <t>シメイ</t>
    </rPh>
    <rPh sb="24" eb="28">
      <t>セイネンガッピ</t>
    </rPh>
    <phoneticPr fontId="1"/>
  </si>
  <si>
    <r>
      <rPr>
        <sz val="11"/>
        <color rgb="FFFF0000"/>
        <rFont val="BIZ UDPゴシック"/>
        <family val="3"/>
        <charset val="128"/>
      </rPr>
      <t>（法人請求の方　★必須★）</t>
    </r>
    <r>
      <rPr>
        <sz val="11"/>
        <color theme="1"/>
        <rFont val="BIZ UDPゴシック"/>
        <family val="3"/>
        <charset val="128"/>
      </rPr>
      <t>法人名</t>
    </r>
    <rPh sb="1" eb="3">
      <t>ホウジン</t>
    </rPh>
    <rPh sb="3" eb="5">
      <t>セイキュウ</t>
    </rPh>
    <rPh sb="6" eb="7">
      <t>カタ</t>
    </rPh>
    <rPh sb="9" eb="11">
      <t>ヒッス</t>
    </rPh>
    <rPh sb="13" eb="15">
      <t>ホウジン</t>
    </rPh>
    <rPh sb="15" eb="16">
      <t>メイ</t>
    </rPh>
    <phoneticPr fontId="1"/>
  </si>
  <si>
    <t>「説明」シートも必ずご一読ください。</t>
    <rPh sb="1" eb="3">
      <t>セツメイ</t>
    </rPh>
    <rPh sb="8" eb="9">
      <t>カナラ</t>
    </rPh>
    <rPh sb="11" eb="13">
      <t>イチドク</t>
    </rPh>
    <phoneticPr fontId="1"/>
  </si>
  <si>
    <t>※「個人請求の方」・「法人請求の方」いずれか一方に入力してください。</t>
    <rPh sb="2" eb="6">
      <t>コジンセイキュウ</t>
    </rPh>
    <rPh sb="7" eb="8">
      <t>カタ</t>
    </rPh>
    <rPh sb="11" eb="15">
      <t>ホウジンセイキュウ</t>
    </rPh>
    <rPh sb="16" eb="17">
      <t>カタ</t>
    </rPh>
    <rPh sb="22" eb="24">
      <t>イッポウ</t>
    </rPh>
    <rPh sb="25" eb="27">
      <t>ニュウリョク</t>
    </rPh>
    <phoneticPr fontId="1"/>
  </si>
  <si>
    <r>
      <t xml:space="preserve">氏名・法人名
</t>
    </r>
    <r>
      <rPr>
        <b/>
        <sz val="9"/>
        <color theme="1"/>
        <rFont val="ＭＳ Ｐゴシック"/>
        <family val="3"/>
        <charset val="128"/>
        <scheme val="minor"/>
      </rPr>
      <t>（個人の場合は署名）</t>
    </r>
    <phoneticPr fontId="1"/>
  </si>
  <si>
    <t>※請求する証明書によって①～⑥への入力が必要です。「入力必要箇所」に丸数字がある場合はそれぞれの番号へお進みください。(丸数字をクリックすると該当セルに移動します。）</t>
    <rPh sb="1" eb="3">
      <t>セイキュウ</t>
    </rPh>
    <rPh sb="5" eb="8">
      <t>ショウメイショ</t>
    </rPh>
    <rPh sb="17" eb="19">
      <t>ニュウリョク</t>
    </rPh>
    <rPh sb="20" eb="22">
      <t>ヒツヨウ</t>
    </rPh>
    <rPh sb="26" eb="28">
      <t>ニュウリョク</t>
    </rPh>
    <rPh sb="28" eb="30">
      <t>ヒツヨウ</t>
    </rPh>
    <rPh sb="30" eb="32">
      <t>カショ</t>
    </rPh>
    <rPh sb="34" eb="35">
      <t>マル</t>
    </rPh>
    <rPh sb="35" eb="37">
      <t>スウジ</t>
    </rPh>
    <rPh sb="40" eb="42">
      <t>バアイ</t>
    </rPh>
    <rPh sb="48" eb="50">
      <t>バンゴウ</t>
    </rPh>
    <rPh sb="52" eb="53">
      <t>スス</t>
    </rPh>
    <rPh sb="60" eb="63">
      <t>マルスウジ</t>
    </rPh>
    <rPh sb="71" eb="73">
      <t>ガイトウ</t>
    </rPh>
    <rPh sb="76" eb="78">
      <t>イドウ</t>
    </rPh>
    <phoneticPr fontId="1"/>
  </si>
  <si>
    <t>5　請求する証明書について入力してください。</t>
    <rPh sb="2" eb="4">
      <t>セイキュウ</t>
    </rPh>
    <rPh sb="6" eb="9">
      <t>ショウメイショ</t>
    </rPh>
    <rPh sb="13" eb="15">
      <t>ニュウリョク</t>
    </rPh>
    <phoneticPr fontId="1"/>
  </si>
  <si>
    <r>
      <t>遡りの戸籍一式　</t>
    </r>
    <r>
      <rPr>
        <sz val="9"/>
        <color theme="1"/>
        <rFont val="BIZ UDPゴシック"/>
        <family val="3"/>
        <charset val="128"/>
      </rPr>
      <t>※相続用戸籍や家系図作成はコチラ</t>
    </r>
    <rPh sb="0" eb="1">
      <t>サカノボ</t>
    </rPh>
    <rPh sb="3" eb="5">
      <t>コセキ</t>
    </rPh>
    <rPh sb="5" eb="7">
      <t>イッシキ</t>
    </rPh>
    <rPh sb="9" eb="11">
      <t>ソウゾク</t>
    </rPh>
    <rPh sb="11" eb="12">
      <t>ヨウ</t>
    </rPh>
    <rPh sb="12" eb="14">
      <t>コセキ</t>
    </rPh>
    <rPh sb="15" eb="20">
      <t>カケイズサクセイ</t>
    </rPh>
    <phoneticPr fontId="1"/>
  </si>
  <si>
    <t>4　請求者の方について入力してください。代理人の場合は代理人の方の情報を入力してください。</t>
    <rPh sb="2" eb="5">
      <t>セイキュウシャ</t>
    </rPh>
    <rPh sb="6" eb="7">
      <t>カタ</t>
    </rPh>
    <rPh sb="11" eb="13">
      <t>ニュウリョク</t>
    </rPh>
    <rPh sb="20" eb="23">
      <t>ダイリニン</t>
    </rPh>
    <rPh sb="24" eb="26">
      <t>バアイ</t>
    </rPh>
    <rPh sb="27" eb="30">
      <t>ダイリニン</t>
    </rPh>
    <rPh sb="31" eb="32">
      <t>カタ</t>
    </rPh>
    <rPh sb="33" eb="35">
      <t>ジョウホウ</t>
    </rPh>
    <rPh sb="36" eb="38">
      <t>ニュウリョク</t>
    </rPh>
    <phoneticPr fontId="1"/>
  </si>
  <si>
    <t>※戸籍届出受理証明書を請求される場合で、本籍が長野市以外の場合は、上記「長野市」表示をプルダウンから空欄にしていただき、入力欄（ブルーのセル）に都道府県名から入力してください。</t>
    <rPh sb="1" eb="10">
      <t>コセキトドケデジュリショウメイショ</t>
    </rPh>
    <rPh sb="11" eb="13">
      <t>セイキュウ</t>
    </rPh>
    <rPh sb="16" eb="18">
      <t>バアイ</t>
    </rPh>
    <rPh sb="20" eb="22">
      <t>ホンセキ</t>
    </rPh>
    <rPh sb="23" eb="26">
      <t>ナガノシ</t>
    </rPh>
    <rPh sb="26" eb="28">
      <t>イガイ</t>
    </rPh>
    <rPh sb="29" eb="31">
      <t>バアイ</t>
    </rPh>
    <rPh sb="33" eb="35">
      <t>ジョウキ</t>
    </rPh>
    <rPh sb="36" eb="39">
      <t>ナガノシ</t>
    </rPh>
    <rPh sb="40" eb="42">
      <t>ヒョウジ</t>
    </rPh>
    <rPh sb="50" eb="52">
      <t>クウラン</t>
    </rPh>
    <rPh sb="60" eb="62">
      <t>ニュウリョク</t>
    </rPh>
    <rPh sb="62" eb="63">
      <t>ラン</t>
    </rPh>
    <rPh sb="72" eb="76">
      <t>トドウフケン</t>
    </rPh>
    <rPh sb="76" eb="77">
      <t>メイ</t>
    </rPh>
    <rPh sb="79" eb="81">
      <t>ニュウリョク</t>
    </rPh>
    <phoneticPr fontId="1"/>
  </si>
  <si>
    <t>３　請求する戸籍について、最近1ヶ月以内に戸籍の届出（婚姻届等）をしましたか？</t>
    <rPh sb="2" eb="4">
      <t>セイキュウ</t>
    </rPh>
    <rPh sb="6" eb="8">
      <t>コセキ</t>
    </rPh>
    <rPh sb="13" eb="15">
      <t>サイキン</t>
    </rPh>
    <rPh sb="17" eb="18">
      <t>ゲツ</t>
    </rPh>
    <rPh sb="18" eb="20">
      <t>イナイ</t>
    </rPh>
    <rPh sb="21" eb="23">
      <t>コセキ</t>
    </rPh>
    <rPh sb="24" eb="26">
      <t>トドケデ</t>
    </rPh>
    <rPh sb="27" eb="30">
      <t>コンイントドケ</t>
    </rPh>
    <rPh sb="30" eb="31">
      <t>トウ</t>
    </rPh>
    <phoneticPr fontId="1"/>
  </si>
  <si>
    <t>プルダウンから選択してください。</t>
    <rPh sb="7" eb="9">
      <t>センタク</t>
    </rPh>
    <phoneticPr fontId="1"/>
  </si>
  <si>
    <t>このファイルの使い方</t>
    <rPh sb="7" eb="8">
      <t>ツカ</t>
    </rPh>
    <rPh sb="9" eb="10">
      <t>カタ</t>
    </rPh>
    <phoneticPr fontId="1"/>
  </si>
  <si>
    <t>手順４　</t>
    <rPh sb="0" eb="2">
      <t>テジュン</t>
    </rPh>
    <phoneticPr fontId="1"/>
  </si>
  <si>
    <t>手順３　</t>
    <rPh sb="0" eb="2">
      <t>テジュン</t>
    </rPh>
    <phoneticPr fontId="1"/>
  </si>
  <si>
    <t>交付請求書を印刷します。（通常の印刷で印刷してください。）</t>
    <phoneticPr fontId="1"/>
  </si>
  <si>
    <t>手順５</t>
    <rPh sb="0" eb="2">
      <t>テジュン</t>
    </rPh>
    <phoneticPr fontId="1"/>
  </si>
  <si>
    <t>このシートのトップへ</t>
    <phoneticPr fontId="1"/>
  </si>
  <si>
    <t>手順２　</t>
    <rPh sb="0" eb="2">
      <t>テジュン</t>
    </rPh>
    <phoneticPr fontId="1"/>
  </si>
  <si>
    <t>交付請求書のシートに移動します。（「交付請求書へ」のボタンをクリックすると移動します。）</t>
    <phoneticPr fontId="1"/>
  </si>
  <si>
    <t>「説明」シートで同封する書類等をご確認いただき、書類を揃えて請求してください。</t>
    <rPh sb="1" eb="3">
      <t>セツメイ</t>
    </rPh>
    <rPh sb="8" eb="10">
      <t>ドウフウ</t>
    </rPh>
    <rPh sb="12" eb="14">
      <t>ショルイ</t>
    </rPh>
    <rPh sb="14" eb="15">
      <t>トウ</t>
    </rPh>
    <rPh sb="17" eb="19">
      <t>カクニン</t>
    </rPh>
    <rPh sb="24" eb="26">
      <t>ショルイ</t>
    </rPh>
    <rPh sb="27" eb="28">
      <t>ソロ</t>
    </rPh>
    <rPh sb="30" eb="32">
      <t>セイキュウ</t>
    </rPh>
    <phoneticPr fontId="1"/>
  </si>
  <si>
    <t>手順１</t>
    <rPh sb="0" eb="2">
      <t>テジュン</t>
    </rPh>
    <phoneticPr fontId="1"/>
  </si>
  <si>
    <t>「入力シート」の　　　　　　　　部分に入力します。</t>
    <phoneticPr fontId="1"/>
  </si>
  <si>
    <t>一番下までスクロールして正しく入力されているか内容をご確認ください。</t>
    <rPh sb="0" eb="3">
      <t>イチバンシタ</t>
    </rPh>
    <rPh sb="12" eb="13">
      <t>タダ</t>
    </rPh>
    <rPh sb="15" eb="17">
      <t>ニュウリョク</t>
    </rPh>
    <rPh sb="23" eb="25">
      <t>ナイヨウ</t>
    </rPh>
    <rPh sb="27" eb="29">
      <t>カクニン</t>
    </rPh>
    <phoneticPr fontId="1"/>
  </si>
  <si>
    <t>下の方はグレーアウトしている箇所が多くなります。必ず最終行までスクロールして最後まで入力してください。</t>
    <rPh sb="0" eb="1">
      <t>シタ</t>
    </rPh>
    <rPh sb="2" eb="3">
      <t>ホウ</t>
    </rPh>
    <rPh sb="14" eb="16">
      <t>カショ</t>
    </rPh>
    <rPh sb="17" eb="18">
      <t>オオ</t>
    </rPh>
    <rPh sb="24" eb="25">
      <t>カナラ</t>
    </rPh>
    <rPh sb="26" eb="29">
      <t>サイシュウギョウ</t>
    </rPh>
    <rPh sb="38" eb="40">
      <t>サイゴ</t>
    </rPh>
    <rPh sb="42" eb="44">
      <t>ニュウリョク</t>
    </rPh>
    <phoneticPr fontId="1"/>
  </si>
  <si>
    <t>入力した内容に応じて、入力不要な個所はグレーアウトしたり、「（入力不要）」の文字が表示されます。このような箇所は入力不要です。</t>
    <rPh sb="0" eb="2">
      <t>ニュウリョク</t>
    </rPh>
    <rPh sb="4" eb="6">
      <t>ナイヨウ</t>
    </rPh>
    <rPh sb="7" eb="8">
      <t>オウ</t>
    </rPh>
    <rPh sb="11" eb="13">
      <t>ニュウリョク</t>
    </rPh>
    <rPh sb="13" eb="15">
      <t>フヨウ</t>
    </rPh>
    <rPh sb="16" eb="18">
      <t>カショ</t>
    </rPh>
    <rPh sb="31" eb="33">
      <t>ニュウリョク</t>
    </rPh>
    <rPh sb="33" eb="35">
      <t>フヨウ</t>
    </rPh>
    <rPh sb="38" eb="40">
      <t>モジ</t>
    </rPh>
    <rPh sb="41" eb="43">
      <t>ヒョウジ</t>
    </rPh>
    <rPh sb="53" eb="55">
      <t>カショ</t>
    </rPh>
    <rPh sb="56" eb="60">
      <t>ニュウリョクフヨウ</t>
    </rPh>
    <phoneticPr fontId="1"/>
  </si>
  <si>
    <t>使用目的</t>
    <rPh sb="0" eb="2">
      <t>シヨウ</t>
    </rPh>
    <rPh sb="2" eb="4">
      <t>モクテキ</t>
    </rPh>
    <phoneticPr fontId="1"/>
  </si>
  <si>
    <t>上記（A）・（B）のいずれかが「その他」の場合、使用目的等を具体的に入力してください。</t>
    <rPh sb="0" eb="2">
      <t>ジョウキ</t>
    </rPh>
    <rPh sb="18" eb="19">
      <t>タ</t>
    </rPh>
    <rPh sb="21" eb="23">
      <t>バアイ</t>
    </rPh>
    <rPh sb="24" eb="26">
      <t>シヨウ</t>
    </rPh>
    <rPh sb="26" eb="28">
      <t>モクテキ</t>
    </rPh>
    <rPh sb="28" eb="29">
      <t>トウ</t>
    </rPh>
    <rPh sb="30" eb="33">
      <t>グタイテキ</t>
    </rPh>
    <rPh sb="34" eb="36">
      <t>ニュウリョク</t>
    </rPh>
    <phoneticPr fontId="1"/>
  </si>
  <si>
    <t>住民票コード記載の戸籍の附票の写しが必要な場合は使用目的及び提出先を入力してください。</t>
    <rPh sb="0" eb="3">
      <t>ジュウミンヒョウ</t>
    </rPh>
    <rPh sb="6" eb="8">
      <t>キサイ</t>
    </rPh>
    <rPh sb="9" eb="16">
      <t>コセキノフヒョウノウツ</t>
    </rPh>
    <rPh sb="18" eb="20">
      <t>ヒツヨウ</t>
    </rPh>
    <rPh sb="21" eb="23">
      <t>バアイ</t>
    </rPh>
    <rPh sb="24" eb="26">
      <t>シヨウ</t>
    </rPh>
    <rPh sb="26" eb="28">
      <t>モクテキ</t>
    </rPh>
    <rPh sb="28" eb="29">
      <t>オヨ</t>
    </rPh>
    <rPh sb="30" eb="32">
      <t>テイシュツ</t>
    </rPh>
    <rPh sb="32" eb="33">
      <t>サキ</t>
    </rPh>
    <rPh sb="34" eb="36">
      <t>ニュウリョク</t>
    </rPh>
    <phoneticPr fontId="1"/>
  </si>
  <si>
    <r>
      <rPr>
        <b/>
        <sz val="11"/>
        <color theme="1"/>
        <rFont val="ＭＳ Ｐゴシック"/>
        <family val="3"/>
        <charset val="128"/>
        <scheme val="minor"/>
      </rPr>
      <t xml:space="preserve">使用目的・提出先
</t>
    </r>
    <r>
      <rPr>
        <sz val="7"/>
        <color theme="1"/>
        <rFont val="ＭＳ Ｐゴシック"/>
        <family val="3"/>
        <charset val="128"/>
        <scheme val="minor"/>
      </rPr>
      <t>本人,配偶者,直系親族以外の方(代理請求除く)が請求する場合及び住民票コードの記載のある戸籍の附票の写しを請求する方は必ずご記入ください。</t>
    </r>
    <rPh sb="20" eb="22">
      <t>イガイ</t>
    </rPh>
    <rPh sb="23" eb="24">
      <t>カタ</t>
    </rPh>
    <rPh sb="25" eb="27">
      <t>ダイリ</t>
    </rPh>
    <rPh sb="27" eb="29">
      <t>セイキュウ</t>
    </rPh>
    <rPh sb="29" eb="30">
      <t>ノゾ</t>
    </rPh>
    <rPh sb="39" eb="40">
      <t>オヨ</t>
    </rPh>
    <rPh sb="41" eb="44">
      <t>ジュウミンヒョウ</t>
    </rPh>
    <rPh sb="48" eb="50">
      <t>キサイ</t>
    </rPh>
    <rPh sb="53" eb="60">
      <t>コセキノフヒョウノウツ</t>
    </rPh>
    <rPh sb="62" eb="64">
      <t>セイキュウ</t>
    </rPh>
    <rPh sb="66" eb="67">
      <t>カタ</t>
    </rPh>
    <phoneticPr fontId="1"/>
  </si>
  <si>
    <t>携帯電話</t>
  </si>
  <si>
    <t>　</t>
  </si>
  <si>
    <t>３５０円</t>
    <rPh sb="3" eb="4">
      <t>エン</t>
    </rPh>
    <phoneticPr fontId="1"/>
  </si>
  <si>
    <t>//</t>
    <phoneticPr fontId="1"/>
  </si>
  <si>
    <t>法人請求の場合：請求者の「氏名・法人名」欄の押印の箇所に代表者印を押印してください。</t>
    <rPh sb="0" eb="4">
      <t>ホウジンセイキュウ</t>
    </rPh>
    <rPh sb="5" eb="7">
      <t>バアイ</t>
    </rPh>
    <rPh sb="8" eb="11">
      <t>セイキュウシャ</t>
    </rPh>
    <rPh sb="13" eb="15">
      <t>シメイ</t>
    </rPh>
    <rPh sb="16" eb="19">
      <t>ホウジンメイ</t>
    </rPh>
    <rPh sb="20" eb="21">
      <t>ラン</t>
    </rPh>
    <rPh sb="22" eb="24">
      <t>オウイン</t>
    </rPh>
    <rPh sb="25" eb="27">
      <t>カショ</t>
    </rPh>
    <rPh sb="28" eb="30">
      <t>ダイヒョウ</t>
    </rPh>
    <rPh sb="30" eb="31">
      <t>シャ</t>
    </rPh>
    <rPh sb="31" eb="32">
      <t>イン</t>
    </rPh>
    <rPh sb="33" eb="35">
      <t>オウイン</t>
    </rPh>
    <phoneticPr fontId="1"/>
  </si>
  <si>
    <t>//</t>
    <phoneticPr fontId="1"/>
  </si>
  <si>
    <r>
      <t>個人請求の場合：請求者の「氏名・法人名」欄に</t>
    </r>
    <r>
      <rPr>
        <b/>
        <u/>
        <sz val="11"/>
        <color rgb="FFFF0000"/>
        <rFont val="BIZ UDPゴシック"/>
        <family val="3"/>
        <charset val="128"/>
      </rPr>
      <t>請求者の方の署名</t>
    </r>
    <r>
      <rPr>
        <sz val="11"/>
        <color theme="1"/>
        <rFont val="BIZ UDPゴシック"/>
        <family val="3"/>
        <charset val="128"/>
      </rPr>
      <t>をしてください。（</t>
    </r>
    <r>
      <rPr>
        <b/>
        <u/>
        <sz val="11"/>
        <color rgb="FFFF0000"/>
        <rFont val="BIZ UDPゴシック"/>
        <family val="3"/>
        <charset val="128"/>
      </rPr>
      <t>署名が困難な場合は、代筆の上押印</t>
    </r>
    <r>
      <rPr>
        <sz val="11"/>
        <color theme="1"/>
        <rFont val="BIZ UDPゴシック"/>
        <family val="3"/>
        <charset val="128"/>
      </rPr>
      <t>してください。）</t>
    </r>
    <rPh sb="0" eb="4">
      <t>コジンセイキュウ</t>
    </rPh>
    <rPh sb="5" eb="7">
      <t>バアイ</t>
    </rPh>
    <rPh sb="8" eb="11">
      <t>セイキュウシャ</t>
    </rPh>
    <rPh sb="13" eb="15">
      <t>シメイ</t>
    </rPh>
    <rPh sb="16" eb="18">
      <t>ホウジン</t>
    </rPh>
    <rPh sb="18" eb="19">
      <t>メイ</t>
    </rPh>
    <rPh sb="20" eb="21">
      <t>ラン</t>
    </rPh>
    <rPh sb="22" eb="25">
      <t>セイキュウシャ</t>
    </rPh>
    <rPh sb="26" eb="27">
      <t>カタ</t>
    </rPh>
    <rPh sb="28" eb="30">
      <t>ショメイ</t>
    </rPh>
    <rPh sb="39" eb="41">
      <t>ショメイ</t>
    </rPh>
    <rPh sb="42" eb="44">
      <t>コンナン</t>
    </rPh>
    <rPh sb="45" eb="47">
      <t>バアイ</t>
    </rPh>
    <rPh sb="49" eb="51">
      <t>ダイヒツ</t>
    </rPh>
    <rPh sb="52" eb="53">
      <t>ウエ</t>
    </rPh>
    <rPh sb="53" eb="55">
      <t>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</si>
</sst>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5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u/>
      <sz val="10"/>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14"/>
      <color theme="0"/>
      <name val="ＭＳ Ｐゴシック"/>
      <family val="3"/>
      <charset val="128"/>
      <scheme val="minor"/>
    </font>
    <font>
      <b/>
      <sz val="14"/>
      <color theme="0"/>
      <name val="ＭＳ Ｐゴシック"/>
      <family val="2"/>
      <charset val="128"/>
      <scheme val="minor"/>
    </font>
    <font>
      <sz val="8"/>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8"/>
      <color theme="1"/>
      <name val="ＭＳ Ｐゴシック"/>
      <family val="2"/>
      <charset val="128"/>
      <scheme val="minor"/>
    </font>
    <font>
      <b/>
      <sz val="10"/>
      <color theme="1"/>
      <name val="ＭＳ Ｐゴシック"/>
      <family val="3"/>
      <charset val="128"/>
      <scheme val="minor"/>
    </font>
    <font>
      <sz val="6"/>
      <color theme="1"/>
      <name val="ＭＳ Ｐゴシック"/>
      <family val="3"/>
      <charset val="128"/>
      <scheme val="minor"/>
    </font>
    <font>
      <sz val="12"/>
      <color theme="1"/>
      <name val="HGP創英角ｺﾞｼｯｸUB"/>
      <family val="3"/>
      <charset val="128"/>
    </font>
    <font>
      <b/>
      <sz val="11"/>
      <color theme="1"/>
      <name val="ＭＳ ゴシック"/>
      <family val="3"/>
      <charset val="128"/>
    </font>
    <font>
      <sz val="11"/>
      <color theme="1"/>
      <name val="HGP創英角ｺﾞｼｯｸUB"/>
      <family val="3"/>
      <charset val="128"/>
    </font>
    <font>
      <sz val="14"/>
      <color theme="1"/>
      <name val="HGP創英角ｺﾞｼｯｸUB"/>
      <family val="3"/>
      <charset val="128"/>
    </font>
    <font>
      <b/>
      <sz val="9"/>
      <color theme="1"/>
      <name val="ＭＳ Ｐゴシック"/>
      <family val="3"/>
      <charset val="128"/>
      <scheme val="minor"/>
    </font>
    <font>
      <sz val="8.5"/>
      <color theme="1"/>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sz val="10"/>
      <name val="ＭＳ Ｐゴシック"/>
      <family val="3"/>
      <charset val="128"/>
      <scheme val="minor"/>
    </font>
    <font>
      <b/>
      <sz val="8"/>
      <color theme="1"/>
      <name val="ＭＳ Ｐゴシック"/>
      <family val="3"/>
      <charset val="128"/>
      <scheme val="minor"/>
    </font>
    <font>
      <b/>
      <u/>
      <sz val="9"/>
      <color theme="1"/>
      <name val="ＭＳ Ｐゴシック"/>
      <family val="3"/>
      <charset val="128"/>
      <scheme val="minor"/>
    </font>
    <font>
      <sz val="11"/>
      <color theme="1"/>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7"/>
      <color theme="1"/>
      <name val="ＭＳ Ｐゴシック"/>
      <family val="2"/>
      <charset val="128"/>
      <scheme val="minor"/>
    </font>
    <font>
      <b/>
      <sz val="6"/>
      <color theme="1"/>
      <name val="ＭＳ Ｐゴシック"/>
      <family val="3"/>
      <charset val="128"/>
      <scheme val="minor"/>
    </font>
    <font>
      <sz val="11"/>
      <color rgb="FFFF0000"/>
      <name val="BIZ UDPゴシック"/>
      <family val="3"/>
      <charset val="128"/>
    </font>
    <font>
      <sz val="12"/>
      <color theme="1"/>
      <name val="BIZ UDPゴシック"/>
      <family val="3"/>
      <charset val="128"/>
    </font>
    <font>
      <u/>
      <sz val="11"/>
      <color theme="10"/>
      <name val="ＭＳ Ｐゴシック"/>
      <family val="2"/>
      <charset val="128"/>
      <scheme val="minor"/>
    </font>
    <font>
      <sz val="10"/>
      <color rgb="FFFF0000"/>
      <name val="BIZ UDPゴシック"/>
      <family val="3"/>
      <charset val="128"/>
    </font>
    <font>
      <b/>
      <sz val="12"/>
      <name val="BIZ UDPゴシック"/>
      <family val="3"/>
      <charset val="128"/>
    </font>
    <font>
      <sz val="11"/>
      <name val="BIZ UDPゴシック"/>
      <family val="3"/>
      <charset val="128"/>
    </font>
    <font>
      <b/>
      <sz val="10"/>
      <color rgb="FFFF0000"/>
      <name val="BIZ UDPゴシック"/>
      <family val="3"/>
      <charset val="128"/>
    </font>
    <font>
      <b/>
      <sz val="12"/>
      <color rgb="FF7030A0"/>
      <name val="BIZ UDPゴシック"/>
      <family val="3"/>
      <charset val="128"/>
    </font>
    <font>
      <u/>
      <sz val="14"/>
      <color theme="10"/>
      <name val="BIZ UDPゴシック"/>
      <family val="3"/>
      <charset val="128"/>
    </font>
    <font>
      <sz val="14"/>
      <name val="BIZ UDPゴシック"/>
      <family val="3"/>
      <charset val="128"/>
    </font>
    <font>
      <b/>
      <u/>
      <sz val="12"/>
      <color theme="10"/>
      <name val="BIZ UDPゴシック"/>
      <family val="3"/>
      <charset val="128"/>
    </font>
    <font>
      <b/>
      <sz val="12"/>
      <color theme="1"/>
      <name val="BIZ UDPゴシック"/>
      <family val="3"/>
      <charset val="128"/>
    </font>
    <font>
      <sz val="7"/>
      <color theme="1"/>
      <name val="ＭＳ Ｐゴシック"/>
      <family val="3"/>
      <charset val="128"/>
      <scheme val="minor"/>
    </font>
    <font>
      <b/>
      <u/>
      <sz val="11"/>
      <color rgb="FFFF0000"/>
      <name val="BIZ UDPゴシック"/>
      <family val="3"/>
      <charset val="128"/>
    </font>
  </fonts>
  <fills count="8">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7" tint="0.39994506668294322"/>
        <bgColor indexed="64"/>
      </patternFill>
    </fill>
    <fill>
      <patternFill patternType="solid">
        <fgColor theme="7" tint="0.39997558519241921"/>
        <bgColor indexed="64"/>
      </patternFill>
    </fill>
    <fill>
      <patternFill patternType="solid">
        <fgColor rgb="FFFFC000"/>
        <bgColor indexed="64"/>
      </patternFill>
    </fill>
  </fills>
  <borders count="15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indexed="64"/>
      </left>
      <right/>
      <top/>
      <bottom style="medium">
        <color indexed="64"/>
      </bottom>
      <diagonal/>
    </border>
    <border>
      <left style="thin">
        <color auto="1"/>
      </left>
      <right style="hair">
        <color auto="1"/>
      </right>
      <top style="medium">
        <color auto="1"/>
      </top>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indexed="64"/>
      </bottom>
      <diagonal/>
    </border>
    <border>
      <left/>
      <right/>
      <top style="thin">
        <color auto="1"/>
      </top>
      <bottom/>
      <diagonal/>
    </border>
    <border>
      <left style="hair">
        <color auto="1"/>
      </left>
      <right style="thin">
        <color auto="1"/>
      </right>
      <top/>
      <bottom style="medium">
        <color auto="1"/>
      </bottom>
      <diagonal/>
    </border>
    <border>
      <left style="medium">
        <color auto="1"/>
      </left>
      <right/>
      <top style="thin">
        <color auto="1"/>
      </top>
      <bottom/>
      <diagonal/>
    </border>
    <border>
      <left style="hair">
        <color auto="1"/>
      </left>
      <right style="thin">
        <color auto="1"/>
      </right>
      <top/>
      <bottom/>
      <diagonal/>
    </border>
    <border>
      <left style="thin">
        <color auto="1"/>
      </left>
      <right/>
      <top/>
      <bottom style="thin">
        <color auto="1"/>
      </bottom>
      <diagonal/>
    </border>
    <border>
      <left style="hair">
        <color auto="1"/>
      </left>
      <right style="thin">
        <color auto="1"/>
      </right>
      <top style="medium">
        <color auto="1"/>
      </top>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style="thin">
        <color auto="1"/>
      </left>
      <right style="hair">
        <color auto="1"/>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style="hair">
        <color auto="1"/>
      </left>
      <right/>
      <top style="medium">
        <color auto="1"/>
      </top>
      <bottom style="medium">
        <color auto="1"/>
      </bottom>
      <diagonal/>
    </border>
    <border>
      <left style="hair">
        <color auto="1"/>
      </left>
      <right/>
      <top style="medium">
        <color auto="1"/>
      </top>
      <bottom/>
      <diagonal/>
    </border>
    <border>
      <left style="hair">
        <color auto="1"/>
      </left>
      <right/>
      <top/>
      <bottom style="medium">
        <color auto="1"/>
      </bottom>
      <diagonal/>
    </border>
    <border>
      <left style="thin">
        <color auto="1"/>
      </left>
      <right style="hair">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hair">
        <color auto="1"/>
      </right>
      <top style="thin">
        <color auto="1"/>
      </top>
      <bottom style="medium">
        <color auto="1"/>
      </bottom>
      <diagonal/>
    </border>
    <border>
      <left/>
      <right/>
      <top/>
      <bottom style="hair">
        <color auto="1"/>
      </bottom>
      <diagonal/>
    </border>
    <border>
      <left/>
      <right/>
      <top style="hair">
        <color auto="1"/>
      </top>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right style="medium">
        <color auto="1"/>
      </right>
      <top style="medium">
        <color auto="1"/>
      </top>
      <bottom style="medium">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thin">
        <color auto="1"/>
      </top>
      <bottom style="hair">
        <color auto="1"/>
      </bottom>
      <diagonal/>
    </border>
    <border>
      <left/>
      <right/>
      <top style="hair">
        <color auto="1"/>
      </top>
      <bottom style="thin">
        <color auto="1"/>
      </bottom>
      <diagonal/>
    </border>
    <border>
      <left style="hair">
        <color auto="1"/>
      </left>
      <right/>
      <top style="hair">
        <color auto="1"/>
      </top>
      <bottom style="thin">
        <color auto="1"/>
      </bottom>
      <diagonal/>
    </border>
    <border>
      <left style="hair">
        <color auto="1"/>
      </left>
      <right/>
      <top/>
      <bottom style="hair">
        <color auto="1"/>
      </bottom>
      <diagonal/>
    </border>
    <border>
      <left style="hair">
        <color auto="1"/>
      </left>
      <right style="hair">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style="thin">
        <color auto="1"/>
      </top>
      <bottom style="hair">
        <color auto="1"/>
      </bottom>
      <diagonal/>
    </border>
    <border>
      <left/>
      <right style="hair">
        <color auto="1"/>
      </right>
      <top style="medium">
        <color auto="1"/>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dotted">
        <color auto="1"/>
      </bottom>
      <diagonal/>
    </border>
    <border>
      <left style="hair">
        <color auto="1"/>
      </left>
      <right style="hair">
        <color auto="1"/>
      </right>
      <top style="hair">
        <color auto="1"/>
      </top>
      <bottom style="dotted">
        <color auto="1"/>
      </bottom>
      <diagonal/>
    </border>
    <border>
      <left style="hair">
        <color auto="1"/>
      </left>
      <right/>
      <top style="hair">
        <color auto="1"/>
      </top>
      <bottom style="dotted">
        <color auto="1"/>
      </bottom>
      <diagonal/>
    </border>
    <border>
      <left/>
      <right/>
      <top style="hair">
        <color auto="1"/>
      </top>
      <bottom style="dotted">
        <color auto="1"/>
      </bottom>
      <diagonal/>
    </border>
    <border>
      <left/>
      <right style="medium">
        <color auto="1"/>
      </right>
      <top style="hair">
        <color auto="1"/>
      </top>
      <bottom style="dotted">
        <color auto="1"/>
      </bottom>
      <diagonal/>
    </border>
    <border>
      <left/>
      <right style="hair">
        <color auto="1"/>
      </right>
      <top style="dotted">
        <color auto="1"/>
      </top>
      <bottom style="dotted">
        <color auto="1"/>
      </bottom>
      <diagonal/>
    </border>
    <border>
      <left style="medium">
        <color auto="1"/>
      </left>
      <right style="hair">
        <color auto="1"/>
      </right>
      <top/>
      <bottom style="thin">
        <color auto="1"/>
      </bottom>
      <diagonal/>
    </border>
    <border>
      <left/>
      <right style="hair">
        <color auto="1"/>
      </right>
      <top style="medium">
        <color auto="1"/>
      </top>
      <bottom style="hair">
        <color auto="1"/>
      </bottom>
      <diagonal/>
    </border>
    <border>
      <left/>
      <right style="hair">
        <color auto="1"/>
      </right>
      <top style="dotted">
        <color auto="1"/>
      </top>
      <bottom style="medium">
        <color auto="1"/>
      </bottom>
      <diagonal/>
    </border>
    <border>
      <left style="hair">
        <color auto="1"/>
      </left>
      <right/>
      <top style="dotted">
        <color auto="1"/>
      </top>
      <bottom style="dotted">
        <color auto="1"/>
      </bottom>
      <diagonal/>
    </border>
    <border>
      <left style="hair">
        <color auto="1"/>
      </left>
      <right/>
      <top style="dotted">
        <color auto="1"/>
      </top>
      <bottom style="medium">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style="medium">
        <color auto="1"/>
      </top>
      <bottom/>
      <diagonal/>
    </border>
    <border>
      <left/>
      <right style="hair">
        <color auto="1"/>
      </right>
      <top/>
      <bottom style="medium">
        <color auto="1"/>
      </bottom>
      <diagonal/>
    </border>
    <border>
      <left style="hair">
        <color auto="1"/>
      </left>
      <right/>
      <top style="medium">
        <color auto="1"/>
      </top>
      <bottom style="hair">
        <color auto="1"/>
      </bottom>
      <diagonal/>
    </border>
    <border>
      <left style="thin">
        <color auto="1"/>
      </left>
      <right style="hair">
        <color auto="1"/>
      </right>
      <top style="hair">
        <color auto="1"/>
      </top>
      <bottom/>
      <diagonal/>
    </border>
    <border>
      <left/>
      <right style="medium">
        <color auto="1"/>
      </right>
      <top style="hair">
        <color auto="1"/>
      </top>
      <bottom/>
      <diagonal/>
    </border>
    <border diagonalDown="1">
      <left style="thin">
        <color auto="1"/>
      </left>
      <right/>
      <top style="hair">
        <color auto="1"/>
      </top>
      <bottom style="hair">
        <color auto="1"/>
      </bottom>
      <diagonal style="thin">
        <color auto="1"/>
      </diagonal>
    </border>
    <border diagonalDown="1">
      <left/>
      <right/>
      <top style="hair">
        <color auto="1"/>
      </top>
      <bottom style="hair">
        <color auto="1"/>
      </bottom>
      <diagonal style="thin">
        <color auto="1"/>
      </diagonal>
    </border>
    <border diagonalDown="1">
      <left/>
      <right style="thin">
        <color auto="1"/>
      </right>
      <top style="hair">
        <color auto="1"/>
      </top>
      <bottom style="hair">
        <color auto="1"/>
      </bottom>
      <diagonal style="thin">
        <color auto="1"/>
      </diagonal>
    </border>
    <border>
      <left style="hair">
        <color auto="1"/>
      </left>
      <right/>
      <top style="thin">
        <color auto="1"/>
      </top>
      <bottom/>
      <diagonal/>
    </border>
    <border>
      <left style="hair">
        <color auto="1"/>
      </left>
      <right/>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top style="dashed">
        <color auto="1"/>
      </top>
      <bottom style="thin">
        <color auto="1"/>
      </bottom>
      <diagonal/>
    </border>
    <border>
      <left style="hair">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hair">
        <color auto="1"/>
      </right>
      <top style="dashed">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hair">
        <color auto="1"/>
      </right>
      <top style="thin">
        <color auto="1"/>
      </top>
      <bottom style="thin">
        <color auto="1"/>
      </bottom>
      <diagonal/>
    </border>
  </borders>
  <cellStyleXfs count="2">
    <xf numFmtId="0" fontId="0" fillId="0" borderId="0">
      <alignment vertical="center"/>
    </xf>
    <xf numFmtId="0" fontId="41" fillId="0" borderId="0" applyNumberFormat="0" applyFill="0" applyBorder="0" applyAlignment="0" applyProtection="0">
      <alignment vertical="center"/>
    </xf>
  </cellStyleXfs>
  <cellXfs count="586">
    <xf numFmtId="0" fontId="0" fillId="0" borderId="0" xfId="0">
      <alignment vertical="center"/>
    </xf>
    <xf numFmtId="0" fontId="8" fillId="0" borderId="0" xfId="0" applyFont="1">
      <alignment vertical="center"/>
    </xf>
    <xf numFmtId="0" fontId="0" fillId="0" borderId="20" xfId="0" applyBorder="1" applyAlignment="1">
      <alignment vertical="center"/>
    </xf>
    <xf numFmtId="0" fontId="10" fillId="0" borderId="20" xfId="0" applyFont="1" applyBorder="1" applyAlignment="1">
      <alignment horizontal="center" vertical="center" textRotation="255"/>
    </xf>
    <xf numFmtId="0" fontId="4" fillId="0" borderId="20" xfId="0" applyFont="1" applyBorder="1" applyAlignment="1">
      <alignment horizontal="left" vertical="center" wrapText="1"/>
    </xf>
    <xf numFmtId="0" fontId="0" fillId="0" borderId="0" xfId="0" applyBorder="1">
      <alignment vertical="center"/>
    </xf>
    <xf numFmtId="0" fontId="0" fillId="0" borderId="0" xfId="0" applyBorder="1" applyAlignment="1">
      <alignment vertical="center"/>
    </xf>
    <xf numFmtId="0" fontId="8" fillId="0" borderId="0" xfId="0" applyFont="1" applyBorder="1" applyAlignment="1">
      <alignment vertical="center"/>
    </xf>
    <xf numFmtId="0" fontId="17" fillId="0" borderId="0" xfId="0" applyFont="1" applyBorder="1" applyAlignment="1">
      <alignment horizontal="left" vertical="center"/>
    </xf>
    <xf numFmtId="0" fontId="0" fillId="0" borderId="0" xfId="0" applyBorder="1" applyAlignment="1">
      <alignment horizontal="left" vertical="center"/>
    </xf>
    <xf numFmtId="0" fontId="16" fillId="0" borderId="0" xfId="0" applyFont="1" applyBorder="1" applyAlignment="1">
      <alignment horizontal="left" vertical="center"/>
    </xf>
    <xf numFmtId="0" fontId="0" fillId="0" borderId="0" xfId="0" applyFont="1" applyBorder="1" applyAlignment="1">
      <alignment vertical="center"/>
    </xf>
    <xf numFmtId="0" fontId="0" fillId="0" borderId="0" xfId="0" applyFill="1" applyBorder="1">
      <alignment vertical="center"/>
    </xf>
    <xf numFmtId="0" fontId="18"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51" xfId="0" applyFont="1" applyBorder="1" applyAlignment="1">
      <alignment horizontal="center" vertical="center" shrinkToFit="1"/>
    </xf>
    <xf numFmtId="0" fontId="14" fillId="0" borderId="59" xfId="0" applyFont="1" applyBorder="1" applyAlignment="1">
      <alignment horizontal="center" vertical="center"/>
    </xf>
    <xf numFmtId="0" fontId="27" fillId="0" borderId="61" xfId="0" applyFont="1" applyBorder="1" applyAlignment="1">
      <alignment horizontal="center" vertical="center"/>
    </xf>
    <xf numFmtId="0" fontId="0" fillId="0" borderId="0" xfId="0"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2" fillId="0" borderId="0" xfId="0" applyFont="1" applyBorder="1" applyAlignment="1">
      <alignment horizontal="center" vertical="center" wrapText="1"/>
    </xf>
    <xf numFmtId="0" fontId="0" fillId="0" borderId="0" xfId="0" applyAlignment="1">
      <alignment horizontal="center" vertical="center" shrinkToFit="1"/>
    </xf>
    <xf numFmtId="0" fontId="0" fillId="0" borderId="31" xfId="0" applyBorder="1" applyAlignment="1">
      <alignment horizontal="center" vertical="center" shrinkToFit="1"/>
    </xf>
    <xf numFmtId="0" fontId="5" fillId="0" borderId="54" xfId="0" applyFont="1" applyBorder="1" applyAlignment="1">
      <alignment horizontal="left" vertical="center"/>
    </xf>
    <xf numFmtId="0" fontId="5" fillId="0" borderId="52" xfId="0" applyFont="1" applyBorder="1" applyAlignment="1">
      <alignment horizontal="left" vertical="center"/>
    </xf>
    <xf numFmtId="0" fontId="2" fillId="0" borderId="0" xfId="0" applyFont="1" applyBorder="1" applyAlignment="1">
      <alignment horizontal="center" vertical="center" wrapText="1"/>
    </xf>
    <xf numFmtId="0" fontId="4" fillId="0" borderId="45" xfId="0" applyFont="1" applyBorder="1" applyAlignment="1">
      <alignment vertical="center"/>
    </xf>
    <xf numFmtId="0" fontId="5" fillId="0" borderId="80" xfId="0" applyFont="1" applyBorder="1" applyAlignment="1">
      <alignment horizontal="left" vertical="center" wrapText="1"/>
    </xf>
    <xf numFmtId="0" fontId="0" fillId="0" borderId="0" xfId="0" applyAlignment="1">
      <alignment horizontal="left" vertical="center"/>
    </xf>
    <xf numFmtId="0" fontId="31" fillId="0" borderId="0" xfId="0" applyFont="1">
      <alignment vertical="center"/>
    </xf>
    <xf numFmtId="0" fontId="5" fillId="0" borderId="63" xfId="0" applyFont="1" applyBorder="1" applyAlignment="1">
      <alignment horizontal="left" vertical="center"/>
    </xf>
    <xf numFmtId="0" fontId="3" fillId="0" borderId="83" xfId="0" applyFont="1" applyBorder="1" applyAlignment="1">
      <alignment vertical="center" wrapText="1"/>
    </xf>
    <xf numFmtId="0" fontId="37" fillId="0" borderId="123" xfId="0" applyFont="1" applyBorder="1" applyAlignment="1">
      <alignment horizontal="center" vertical="center" wrapText="1"/>
    </xf>
    <xf numFmtId="0" fontId="4" fillId="0" borderId="15" xfId="0" applyFont="1" applyBorder="1" applyAlignment="1">
      <alignment horizontal="right" vertical="center" wrapText="1"/>
    </xf>
    <xf numFmtId="0" fontId="31" fillId="0" borderId="111" xfId="0" applyFont="1" applyBorder="1" applyAlignment="1">
      <alignment horizontal="center" vertical="center"/>
    </xf>
    <xf numFmtId="0" fontId="5" fillId="0" borderId="5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5" fillId="0" borderId="130" xfId="0" applyFont="1" applyBorder="1" applyAlignment="1">
      <alignment horizontal="left" vertical="center" wrapText="1"/>
    </xf>
    <xf numFmtId="0" fontId="3" fillId="0" borderId="70" xfId="0" applyFont="1" applyBorder="1" applyAlignment="1">
      <alignment vertical="center"/>
    </xf>
    <xf numFmtId="0" fontId="27" fillId="0" borderId="133" xfId="0" applyFont="1" applyBorder="1" applyAlignment="1">
      <alignment horizontal="center" vertical="center" shrinkToFit="1"/>
    </xf>
    <xf numFmtId="0" fontId="3" fillId="0" borderId="63" xfId="0" applyFont="1" applyBorder="1" applyAlignment="1">
      <alignment horizontal="center" vertical="center"/>
    </xf>
    <xf numFmtId="0" fontId="3" fillId="0" borderId="63" xfId="0" applyFont="1" applyBorder="1" applyAlignment="1">
      <alignment horizontal="left" vertical="center"/>
    </xf>
    <xf numFmtId="0" fontId="3" fillId="0" borderId="134" xfId="0" applyFont="1" applyFill="1" applyBorder="1" applyAlignment="1">
      <alignment horizontal="left" vertical="center" wrapText="1"/>
    </xf>
    <xf numFmtId="0" fontId="19" fillId="0" borderId="52" xfId="0" applyFont="1" applyBorder="1" applyAlignment="1">
      <alignment horizontal="center" vertical="center" wrapText="1"/>
    </xf>
    <xf numFmtId="0" fontId="14" fillId="0" borderId="2" xfId="0" applyFont="1" applyBorder="1" applyAlignment="1">
      <alignment horizontal="center" vertical="center"/>
    </xf>
    <xf numFmtId="0" fontId="3" fillId="0" borderId="53" xfId="0" applyFont="1" applyBorder="1" applyAlignment="1">
      <alignment horizontal="center" vertical="center"/>
    </xf>
    <xf numFmtId="49" fontId="31" fillId="0" borderId="87" xfId="0" applyNumberFormat="1" applyFont="1" applyBorder="1" applyProtection="1">
      <alignment vertical="center"/>
    </xf>
    <xf numFmtId="49" fontId="0" fillId="0" borderId="106" xfId="0" applyNumberFormat="1" applyFill="1" applyBorder="1" applyAlignment="1" applyProtection="1">
      <alignment horizontal="center" vertical="center"/>
    </xf>
    <xf numFmtId="49" fontId="31"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0" fontId="31" fillId="0" borderId="0" xfId="0" applyFont="1" applyFill="1" applyProtection="1">
      <alignment vertical="center"/>
    </xf>
    <xf numFmtId="0" fontId="31" fillId="4" borderId="88" xfId="0" applyFont="1" applyFill="1" applyBorder="1" applyAlignment="1" applyProtection="1">
      <alignment horizontal="center" vertical="center"/>
      <protection locked="0"/>
    </xf>
    <xf numFmtId="0" fontId="31" fillId="0" borderId="0" xfId="0" applyFont="1" applyAlignment="1" applyProtection="1"/>
    <xf numFmtId="49" fontId="31" fillId="0" borderId="0" xfId="0" applyNumberFormat="1" applyFont="1" applyAlignment="1" applyProtection="1"/>
    <xf numFmtId="0" fontId="31" fillId="0" borderId="0" xfId="0" applyFont="1" applyProtection="1">
      <alignment vertical="center"/>
    </xf>
    <xf numFmtId="0" fontId="0" fillId="0" borderId="0" xfId="0" applyAlignment="1" applyProtection="1">
      <alignment vertical="center"/>
    </xf>
    <xf numFmtId="0" fontId="45" fillId="0" borderId="0" xfId="0" applyFont="1" applyFill="1" applyAlignment="1" applyProtection="1">
      <alignment horizontal="right" vertical="center" shrinkToFit="1"/>
    </xf>
    <xf numFmtId="0" fontId="42" fillId="0" borderId="0" xfId="0" applyFont="1">
      <alignment vertical="center"/>
    </xf>
    <xf numFmtId="0" fontId="31" fillId="0" borderId="107" xfId="0" applyFont="1" applyBorder="1" applyAlignment="1" applyProtection="1">
      <alignment horizontal="center" vertical="center" shrinkToFit="1"/>
    </xf>
    <xf numFmtId="0" fontId="31" fillId="0" borderId="146" xfId="0" applyFont="1" applyBorder="1" applyAlignment="1" applyProtection="1">
      <alignment horizontal="center" vertical="center" shrinkToFit="1"/>
    </xf>
    <xf numFmtId="0" fontId="0" fillId="0" borderId="0" xfId="0" applyProtection="1">
      <alignment vertical="center"/>
      <protection locked="0"/>
    </xf>
    <xf numFmtId="0" fontId="31" fillId="0" borderId="150" xfId="0" applyFont="1" applyFill="1" applyBorder="1" applyAlignment="1">
      <alignment horizontal="center" vertical="center" shrinkToFit="1"/>
    </xf>
    <xf numFmtId="49" fontId="31" fillId="0" borderId="0" xfId="0" applyNumberFormat="1" applyFont="1" applyProtection="1">
      <alignment vertical="center"/>
    </xf>
    <xf numFmtId="0" fontId="31" fillId="0" borderId="0" xfId="0" applyFont="1" applyAlignment="1" applyProtection="1">
      <alignment horizontal="right" vertical="center"/>
    </xf>
    <xf numFmtId="49" fontId="31" fillId="4" borderId="0" xfId="0" applyNumberFormat="1" applyFont="1" applyFill="1" applyProtection="1">
      <alignment vertical="center"/>
    </xf>
    <xf numFmtId="49" fontId="31" fillId="0" borderId="0" xfId="0" applyNumberFormat="1" applyFont="1" applyFill="1" applyProtection="1">
      <alignment vertical="center"/>
    </xf>
    <xf numFmtId="49" fontId="31" fillId="0" borderId="0" xfId="0" applyNumberFormat="1" applyFont="1" applyAlignment="1" applyProtection="1">
      <alignment horizontal="right" vertical="center"/>
    </xf>
    <xf numFmtId="0" fontId="33" fillId="0" borderId="0" xfId="0" applyFont="1" applyProtection="1">
      <alignment vertical="center"/>
    </xf>
    <xf numFmtId="49" fontId="33" fillId="6" borderId="0" xfId="0" applyNumberFormat="1" applyFont="1" applyFill="1" applyAlignment="1" applyProtection="1">
      <alignment vertical="center"/>
    </xf>
    <xf numFmtId="0" fontId="0" fillId="6" borderId="0" xfId="0" applyFill="1" applyAlignment="1" applyProtection="1">
      <alignment vertical="center"/>
    </xf>
    <xf numFmtId="0" fontId="31" fillId="6" borderId="0" xfId="0" applyFont="1" applyFill="1" applyProtection="1">
      <alignment vertical="center"/>
    </xf>
    <xf numFmtId="0" fontId="31" fillId="0" borderId="0" xfId="0" applyFont="1" applyAlignment="1" applyProtection="1">
      <alignment horizontal="center" vertical="center"/>
    </xf>
    <xf numFmtId="49" fontId="31" fillId="0" borderId="87" xfId="0" applyNumberFormat="1"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9" xfId="0" applyFont="1" applyBorder="1" applyAlignment="1" applyProtection="1">
      <alignment horizontal="center" vertical="center"/>
    </xf>
    <xf numFmtId="0" fontId="33" fillId="6" borderId="0" xfId="0" applyNumberFormat="1" applyFont="1" applyFill="1" applyAlignment="1" applyProtection="1">
      <alignment vertical="center"/>
    </xf>
    <xf numFmtId="0" fontId="39" fillId="0" borderId="0" xfId="0" applyFont="1" applyAlignment="1" applyProtection="1"/>
    <xf numFmtId="49" fontId="31" fillId="0" borderId="0" xfId="0" applyNumberFormat="1" applyFont="1" applyAlignment="1" applyProtection="1">
      <alignment vertical="top"/>
    </xf>
    <xf numFmtId="49" fontId="31" fillId="0" borderId="0" xfId="0" applyNumberFormat="1" applyFont="1" applyBorder="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center" vertical="center"/>
    </xf>
    <xf numFmtId="0" fontId="31" fillId="0" borderId="0" xfId="0" applyFont="1" applyBorder="1" applyProtection="1">
      <alignment vertical="center"/>
    </xf>
    <xf numFmtId="0" fontId="31" fillId="0" borderId="0" xfId="0" applyFont="1" applyAlignment="1" applyProtection="1">
      <alignment vertical="center"/>
    </xf>
    <xf numFmtId="49" fontId="33" fillId="6" borderId="0" xfId="0" applyNumberFormat="1" applyFont="1" applyFill="1" applyAlignment="1" applyProtection="1">
      <alignment vertical="top"/>
    </xf>
    <xf numFmtId="0" fontId="39" fillId="0" borderId="0" xfId="0" applyFont="1" applyAlignment="1" applyProtection="1">
      <alignment vertical="center"/>
    </xf>
    <xf numFmtId="49" fontId="31" fillId="0" borderId="0" xfId="0" applyNumberFormat="1" applyFont="1" applyAlignment="1" applyProtection="1">
      <alignment horizontal="center" vertical="top" wrapText="1"/>
    </xf>
    <xf numFmtId="0" fontId="0" fillId="0" borderId="0" xfId="0" applyAlignment="1" applyProtection="1">
      <alignment horizontal="center" vertical="center"/>
    </xf>
    <xf numFmtId="0" fontId="31" fillId="0" borderId="0" xfId="0" applyFont="1" applyAlignment="1" applyProtection="1">
      <alignment vertical="center" shrinkToFit="1"/>
    </xf>
    <xf numFmtId="0" fontId="0" fillId="6" borderId="0" xfId="0" applyFont="1" applyFill="1" applyAlignment="1" applyProtection="1">
      <alignment vertical="center"/>
    </xf>
    <xf numFmtId="49" fontId="33" fillId="0" borderId="0" xfId="0" applyNumberFormat="1" applyFont="1" applyFill="1" applyAlignment="1" applyProtection="1">
      <alignment vertical="center"/>
    </xf>
    <xf numFmtId="0" fontId="31" fillId="0" borderId="0" xfId="0" applyFont="1" applyFill="1" applyAlignment="1" applyProtection="1">
      <alignment vertical="center"/>
    </xf>
    <xf numFmtId="0" fontId="0" fillId="0" borderId="0" xfId="0" applyFont="1" applyFill="1" applyAlignment="1" applyProtection="1">
      <alignment vertical="center"/>
    </xf>
    <xf numFmtId="49" fontId="31" fillId="0" borderId="11" xfId="0" applyNumberFormat="1" applyFont="1" applyBorder="1" applyAlignment="1" applyProtection="1">
      <alignment horizontal="right" vertical="center"/>
    </xf>
    <xf numFmtId="0" fontId="31" fillId="0" borderId="39" xfId="0" applyFont="1" applyBorder="1" applyAlignment="1" applyProtection="1">
      <alignment horizontal="center" vertical="center"/>
    </xf>
    <xf numFmtId="0" fontId="31" fillId="0" borderId="39" xfId="0" applyFont="1" applyBorder="1" applyProtection="1">
      <alignment vertical="center"/>
    </xf>
    <xf numFmtId="0" fontId="31" fillId="0" borderId="12" xfId="0" applyFont="1" applyBorder="1" applyProtection="1">
      <alignment vertical="center"/>
    </xf>
    <xf numFmtId="49" fontId="31" fillId="0" borderId="0" xfId="0" applyNumberFormat="1" applyFont="1" applyAlignment="1" applyProtection="1">
      <alignment vertical="center"/>
    </xf>
    <xf numFmtId="49" fontId="31" fillId="0" borderId="0" xfId="0" applyNumberFormat="1" applyFont="1" applyBorder="1" applyAlignment="1" applyProtection="1">
      <alignment vertical="center"/>
    </xf>
    <xf numFmtId="0" fontId="33" fillId="0" borderId="0" xfId="0" applyFont="1" applyFill="1" applyProtection="1">
      <alignment vertical="center"/>
    </xf>
    <xf numFmtId="0" fontId="0" fillId="0" borderId="0" xfId="0" applyFill="1" applyAlignment="1" applyProtection="1">
      <alignment vertical="center"/>
    </xf>
    <xf numFmtId="49" fontId="33" fillId="0" borderId="0" xfId="0" applyNumberFormat="1" applyFont="1" applyProtection="1">
      <alignment vertical="center"/>
    </xf>
    <xf numFmtId="0" fontId="39" fillId="0" borderId="0" xfId="0" applyFont="1" applyAlignment="1" applyProtection="1">
      <alignment horizontal="center" vertical="center"/>
    </xf>
    <xf numFmtId="0" fontId="31" fillId="0" borderId="69" xfId="0" applyFont="1" applyBorder="1" applyProtection="1">
      <alignment vertical="center"/>
    </xf>
    <xf numFmtId="0" fontId="31" fillId="0" borderId="54" xfId="0" applyFont="1" applyBorder="1" applyProtection="1">
      <alignment vertical="center"/>
    </xf>
    <xf numFmtId="0" fontId="35" fillId="0" borderId="54" xfId="0" applyFont="1" applyBorder="1" applyProtection="1">
      <alignment vertical="center"/>
    </xf>
    <xf numFmtId="0" fontId="31" fillId="0" borderId="0" xfId="0" applyFont="1" applyFill="1" applyAlignment="1" applyProtection="1">
      <alignment horizontal="center" vertical="center"/>
    </xf>
    <xf numFmtId="0" fontId="31" fillId="0" borderId="14" xfId="0" applyFont="1" applyBorder="1" applyProtection="1">
      <alignment vertical="center"/>
    </xf>
    <xf numFmtId="49" fontId="31" fillId="0" borderId="0" xfId="0" applyNumberFormat="1" applyFont="1" applyFill="1" applyAlignment="1" applyProtection="1">
      <alignment vertical="center"/>
    </xf>
    <xf numFmtId="49" fontId="31" fillId="0" borderId="0" xfId="0" applyNumberFormat="1" applyFont="1" applyFill="1" applyAlignment="1" applyProtection="1"/>
    <xf numFmtId="0" fontId="31" fillId="0" borderId="0" xfId="0" applyFont="1" applyFill="1" applyAlignment="1" applyProtection="1"/>
    <xf numFmtId="0" fontId="31" fillId="0" borderId="0" xfId="0" applyFont="1" applyAlignment="1" applyProtection="1">
      <alignment horizontal="center"/>
    </xf>
    <xf numFmtId="49" fontId="31" fillId="0" borderId="0" xfId="0" applyNumberFormat="1" applyFont="1" applyBorder="1" applyAlignment="1" applyProtection="1">
      <alignment horizontal="center" vertical="center" wrapText="1"/>
    </xf>
    <xf numFmtId="0" fontId="0" fillId="0" borderId="0" xfId="0" applyBorder="1" applyAlignment="1" applyProtection="1">
      <alignment horizontal="center" vertical="center"/>
    </xf>
    <xf numFmtId="176" fontId="31" fillId="0" borderId="0" xfId="0" applyNumberFormat="1" applyFont="1" applyFill="1" applyBorder="1" applyAlignment="1" applyProtection="1">
      <alignment horizontal="center" vertical="center"/>
    </xf>
    <xf numFmtId="176" fontId="0" fillId="0" borderId="0" xfId="0" applyNumberFormat="1" applyFill="1" applyBorder="1" applyAlignment="1" applyProtection="1">
      <alignment horizontal="center" vertical="center"/>
    </xf>
    <xf numFmtId="0" fontId="0" fillId="0" borderId="0" xfId="0" applyBorder="1" applyAlignment="1" applyProtection="1">
      <alignment vertical="center"/>
    </xf>
    <xf numFmtId="0" fontId="31" fillId="0" borderId="0" xfId="0" applyFont="1" applyAlignment="1" applyProtection="1">
      <alignment horizontal="left" vertical="center"/>
    </xf>
    <xf numFmtId="49" fontId="31" fillId="0" borderId="0" xfId="0" applyNumberFormat="1" applyFont="1" applyAlignment="1" applyProtection="1">
      <alignment horizontal="left" vertical="center"/>
    </xf>
    <xf numFmtId="0" fontId="31" fillId="0" borderId="0" xfId="0" applyFont="1" applyBorder="1" applyAlignment="1" applyProtection="1">
      <alignment vertical="center" wrapText="1"/>
    </xf>
    <xf numFmtId="0" fontId="50" fillId="0" borderId="0" xfId="0" applyFont="1">
      <alignment vertical="center"/>
    </xf>
    <xf numFmtId="0" fontId="31" fillId="0" borderId="0" xfId="0" applyFont="1" applyAlignment="1" applyProtection="1">
      <alignment vertical="center"/>
    </xf>
    <xf numFmtId="0" fontId="0" fillId="0" borderId="0" xfId="0" applyAlignment="1" applyProtection="1">
      <alignment vertical="center"/>
    </xf>
    <xf numFmtId="49" fontId="31" fillId="0" borderId="0" xfId="0" applyNumberFormat="1" applyFont="1" applyFill="1" applyBorder="1" applyAlignment="1" applyProtection="1">
      <alignment vertical="center"/>
      <protection locked="0"/>
    </xf>
    <xf numFmtId="0" fontId="31" fillId="0" borderId="0" xfId="0" applyFont="1" applyFill="1" applyBorder="1" applyAlignment="1" applyProtection="1">
      <alignment vertical="center"/>
      <protection locked="0"/>
    </xf>
    <xf numFmtId="0" fontId="31" fillId="0" borderId="0" xfId="0" applyFont="1" applyFill="1" applyAlignment="1" applyProtection="1">
      <alignment vertical="center" shrinkToFit="1"/>
    </xf>
    <xf numFmtId="49" fontId="32" fillId="0" borderId="0" xfId="0" applyNumberFormat="1" applyFont="1" applyFill="1" applyProtection="1">
      <alignment vertical="center"/>
    </xf>
    <xf numFmtId="0" fontId="0" fillId="0" borderId="151" xfId="0" applyBorder="1" applyAlignment="1">
      <alignment horizontal="center" vertical="center" wrapText="1"/>
    </xf>
    <xf numFmtId="0" fontId="6" fillId="0" borderId="128" xfId="0" applyFont="1" applyBorder="1" applyAlignment="1">
      <alignment horizontal="center" vertical="center"/>
    </xf>
    <xf numFmtId="0" fontId="29" fillId="0" borderId="64" xfId="0" applyFont="1" applyBorder="1" applyAlignment="1">
      <alignment horizontal="center" vertical="center" wrapText="1"/>
    </xf>
    <xf numFmtId="0" fontId="39" fillId="0" borderId="2" xfId="0" applyFont="1" applyFill="1" applyBorder="1" applyAlignment="1" applyProtection="1">
      <alignment horizontal="left"/>
    </xf>
    <xf numFmtId="0" fontId="49" fillId="0" borderId="0" xfId="1" applyFont="1" applyAlignment="1">
      <alignment vertical="center"/>
    </xf>
    <xf numFmtId="0" fontId="0" fillId="0" borderId="0" xfId="0" applyAlignment="1">
      <alignment vertical="center"/>
    </xf>
    <xf numFmtId="0" fontId="31" fillId="0" borderId="107" xfId="0" applyFont="1" applyBorder="1" applyAlignment="1" applyProtection="1">
      <alignment horizontal="center" vertical="center" wrapText="1"/>
    </xf>
    <xf numFmtId="0" fontId="0" fillId="0" borderId="108" xfId="0" applyBorder="1" applyAlignment="1" applyProtection="1">
      <alignment horizontal="center" vertical="center"/>
    </xf>
    <xf numFmtId="0" fontId="0" fillId="0" borderId="110" xfId="0" applyBorder="1" applyAlignment="1" applyProtection="1">
      <alignment horizontal="center" vertical="center"/>
    </xf>
    <xf numFmtId="0" fontId="0" fillId="0" borderId="106" xfId="0" applyBorder="1" applyAlignment="1" applyProtection="1">
      <alignment horizontal="center" vertical="center"/>
    </xf>
    <xf numFmtId="0" fontId="31" fillId="4" borderId="108" xfId="0" applyFont="1" applyFill="1" applyBorder="1" applyAlignment="1" applyProtection="1">
      <alignment vertical="center"/>
      <protection locked="0"/>
    </xf>
    <xf numFmtId="0" fontId="31" fillId="4" borderId="109" xfId="0" applyFont="1" applyFill="1" applyBorder="1" applyAlignment="1" applyProtection="1">
      <alignment vertical="center"/>
      <protection locked="0"/>
    </xf>
    <xf numFmtId="0" fontId="31" fillId="4" borderId="106" xfId="0" applyFont="1" applyFill="1" applyBorder="1" applyAlignment="1" applyProtection="1">
      <alignment vertical="center"/>
      <protection locked="0"/>
    </xf>
    <xf numFmtId="0" fontId="31" fillId="4" borderId="111" xfId="0" applyFont="1" applyFill="1" applyBorder="1" applyAlignment="1" applyProtection="1">
      <alignment vertical="center"/>
      <protection locked="0"/>
    </xf>
    <xf numFmtId="0" fontId="31" fillId="0" borderId="107" xfId="0" applyFont="1" applyFill="1" applyBorder="1" applyAlignment="1" applyProtection="1">
      <alignment horizontal="center" vertical="center"/>
    </xf>
    <xf numFmtId="0" fontId="0" fillId="0" borderId="108" xfId="0" applyFill="1" applyBorder="1" applyAlignment="1" applyProtection="1">
      <alignment vertical="center"/>
    </xf>
    <xf numFmtId="0" fontId="0" fillId="0" borderId="110" xfId="0" applyFill="1" applyBorder="1" applyAlignment="1" applyProtection="1">
      <alignment vertical="center"/>
    </xf>
    <xf numFmtId="0" fontId="0" fillId="0" borderId="106" xfId="0" applyFill="1" applyBorder="1" applyAlignment="1" applyProtection="1">
      <alignment vertical="center"/>
    </xf>
    <xf numFmtId="0" fontId="31" fillId="4" borderId="108" xfId="0" applyFont="1" applyFill="1" applyBorder="1" applyAlignment="1" applyProtection="1">
      <alignment horizontal="center" vertical="center"/>
      <protection locked="0"/>
    </xf>
    <xf numFmtId="0" fontId="0" fillId="4" borderId="108" xfId="0" applyFill="1" applyBorder="1" applyAlignment="1" applyProtection="1">
      <alignment vertical="center"/>
      <protection locked="0"/>
    </xf>
    <xf numFmtId="0" fontId="0" fillId="4" borderId="106" xfId="0" applyFill="1" applyBorder="1" applyAlignment="1" applyProtection="1">
      <alignment vertical="center"/>
      <protection locked="0"/>
    </xf>
    <xf numFmtId="49" fontId="43" fillId="7" borderId="0" xfId="0" applyNumberFormat="1" applyFont="1" applyFill="1" applyAlignment="1" applyProtection="1">
      <alignment vertical="center"/>
    </xf>
    <xf numFmtId="0" fontId="44" fillId="7" borderId="0" xfId="0" applyFont="1" applyFill="1" applyAlignment="1" applyProtection="1">
      <alignment vertical="center"/>
    </xf>
    <xf numFmtId="0" fontId="31" fillId="4" borderId="138" xfId="0" applyFont="1" applyFill="1" applyBorder="1" applyAlignment="1" applyProtection="1">
      <alignment vertical="center"/>
      <protection locked="0"/>
    </xf>
    <xf numFmtId="0" fontId="0" fillId="0" borderId="39" xfId="0" applyBorder="1" applyAlignment="1" applyProtection="1">
      <alignment vertical="center"/>
      <protection locked="0"/>
    </xf>
    <xf numFmtId="0" fontId="0" fillId="0" borderId="12" xfId="0" applyBorder="1" applyAlignment="1" applyProtection="1">
      <alignment vertical="center"/>
      <protection locked="0"/>
    </xf>
    <xf numFmtId="0" fontId="31" fillId="4" borderId="144" xfId="0" applyFont="1" applyFill="1" applyBorder="1" applyAlignment="1" applyProtection="1">
      <alignment vertical="center"/>
      <protection locked="0"/>
    </xf>
    <xf numFmtId="0" fontId="31" fillId="4" borderId="143" xfId="0" applyFont="1" applyFill="1" applyBorder="1" applyAlignment="1" applyProtection="1">
      <alignment vertical="center"/>
      <protection locked="0"/>
    </xf>
    <xf numFmtId="0" fontId="31" fillId="4" borderId="145" xfId="0" applyFont="1" applyFill="1" applyBorder="1" applyAlignment="1" applyProtection="1">
      <alignment vertical="center"/>
      <protection locked="0"/>
    </xf>
    <xf numFmtId="0" fontId="31" fillId="0" borderId="108" xfId="0" applyFont="1" applyFill="1" applyBorder="1" applyAlignment="1" applyProtection="1">
      <alignment horizontal="center" vertical="center"/>
    </xf>
    <xf numFmtId="0" fontId="0" fillId="0" borderId="106" xfId="0" applyFill="1" applyBorder="1" applyAlignment="1" applyProtection="1">
      <alignment horizontal="center" vertical="center"/>
    </xf>
    <xf numFmtId="0" fontId="0" fillId="4" borderId="106" xfId="0" applyFill="1" applyBorder="1" applyAlignment="1" applyProtection="1">
      <alignment horizontal="center" vertical="center"/>
      <protection locked="0"/>
    </xf>
    <xf numFmtId="0" fontId="31" fillId="0" borderId="109" xfId="0" applyFont="1" applyFill="1" applyBorder="1" applyAlignment="1" applyProtection="1">
      <alignment horizontal="center" vertical="center"/>
    </xf>
    <xf numFmtId="0" fontId="0" fillId="0" borderId="111" xfId="0" applyFill="1" applyBorder="1" applyAlignment="1" applyProtection="1">
      <alignment horizontal="center" vertical="center"/>
    </xf>
    <xf numFmtId="0" fontId="31" fillId="0" borderId="11" xfId="0" applyFont="1" applyBorder="1" applyAlignment="1" applyProtection="1">
      <alignment horizontal="center" vertical="center" wrapText="1"/>
    </xf>
    <xf numFmtId="0" fontId="0" fillId="0" borderId="147" xfId="0" applyBorder="1" applyAlignment="1" applyProtection="1">
      <alignment horizontal="center" vertical="center"/>
    </xf>
    <xf numFmtId="0" fontId="0" fillId="0" borderId="43" xfId="0" applyBorder="1" applyAlignment="1" applyProtection="1">
      <alignment horizontal="center" vertical="center"/>
    </xf>
    <xf numFmtId="0" fontId="0" fillId="0" borderId="148" xfId="0" applyBorder="1" applyAlignment="1" applyProtection="1">
      <alignment horizontal="center" vertical="center"/>
    </xf>
    <xf numFmtId="0" fontId="0" fillId="4" borderId="39"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39" xfId="0" applyFill="1" applyBorder="1" applyAlignment="1" applyProtection="1">
      <alignment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31" fillId="4" borderId="6" xfId="0" applyFont="1"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4" borderId="86" xfId="0" applyFill="1" applyBorder="1" applyAlignment="1" applyProtection="1">
      <alignment horizontal="left" vertical="center"/>
      <protection locked="0"/>
    </xf>
    <xf numFmtId="0" fontId="31" fillId="4" borderId="6" xfId="0" applyFont="1" applyFill="1" applyBorder="1" applyAlignment="1" applyProtection="1">
      <alignment vertical="center" wrapText="1"/>
      <protection locked="0"/>
    </xf>
    <xf numFmtId="0" fontId="0" fillId="4" borderId="38" xfId="0" applyFill="1" applyBorder="1" applyAlignment="1" applyProtection="1">
      <alignment vertical="center" wrapText="1"/>
      <protection locked="0"/>
    </xf>
    <xf numFmtId="0" fontId="0" fillId="4" borderId="86" xfId="0" applyFill="1" applyBorder="1" applyAlignment="1" applyProtection="1">
      <alignment vertical="center" wrapText="1"/>
      <protection locked="0"/>
    </xf>
    <xf numFmtId="49" fontId="32" fillId="0" borderId="0" xfId="0" applyNumberFormat="1" applyFont="1" applyFill="1" applyBorder="1" applyAlignment="1" applyProtection="1">
      <alignment vertical="center" wrapText="1"/>
    </xf>
    <xf numFmtId="0" fontId="8" fillId="0" borderId="3" xfId="0" applyFont="1" applyBorder="1" applyAlignment="1" applyProtection="1">
      <alignment vertical="center"/>
    </xf>
    <xf numFmtId="49" fontId="31" fillId="5" borderId="0" xfId="0" applyNumberFormat="1" applyFont="1" applyFill="1" applyAlignment="1" applyProtection="1">
      <alignment vertical="center"/>
    </xf>
    <xf numFmtId="0" fontId="0" fillId="5" borderId="0" xfId="0" applyFill="1" applyAlignment="1" applyProtection="1">
      <alignment vertical="center"/>
    </xf>
    <xf numFmtId="0" fontId="47" fillId="0" borderId="13" xfId="1" applyFont="1" applyFill="1" applyBorder="1" applyAlignment="1" applyProtection="1">
      <alignment horizontal="center" vertical="center"/>
    </xf>
    <xf numFmtId="0" fontId="47" fillId="0" borderId="103" xfId="1" applyFont="1" applyBorder="1" applyAlignment="1" applyProtection="1">
      <alignment horizontal="center" vertical="center"/>
    </xf>
    <xf numFmtId="0" fontId="47" fillId="0" borderId="14" xfId="1" applyFont="1" applyBorder="1" applyAlignment="1" applyProtection="1">
      <alignment horizontal="center" vertical="center"/>
    </xf>
    <xf numFmtId="49" fontId="31" fillId="4" borderId="6" xfId="0" applyNumberFormat="1" applyFont="1" applyFill="1" applyBorder="1" applyAlignment="1" applyProtection="1">
      <alignment vertical="center"/>
      <protection locked="0"/>
    </xf>
    <xf numFmtId="0" fontId="31" fillId="4" borderId="38" xfId="0" applyFont="1" applyFill="1" applyBorder="1" applyAlignment="1" applyProtection="1">
      <alignment vertical="center"/>
      <protection locked="0"/>
    </xf>
    <xf numFmtId="0" fontId="31" fillId="4" borderId="86" xfId="0" applyFont="1" applyFill="1" applyBorder="1" applyAlignment="1" applyProtection="1">
      <alignment vertical="center"/>
      <protection locked="0"/>
    </xf>
    <xf numFmtId="0" fontId="31" fillId="0" borderId="2" xfId="0" applyFont="1" applyBorder="1" applyAlignment="1" applyProtection="1">
      <alignment vertical="center" wrapText="1"/>
    </xf>
    <xf numFmtId="0" fontId="31" fillId="0" borderId="0" xfId="0" applyFont="1" applyAlignment="1" applyProtection="1">
      <alignment vertical="center"/>
    </xf>
    <xf numFmtId="0" fontId="31" fillId="4" borderId="112" xfId="0" applyFont="1" applyFill="1" applyBorder="1" applyAlignment="1" applyProtection="1">
      <alignment horizontal="center" vertical="center"/>
      <protection locked="0"/>
    </xf>
    <xf numFmtId="0" fontId="0" fillId="4" borderId="102"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14" fontId="31" fillId="4" borderId="104" xfId="0" applyNumberFormat="1" applyFont="1" applyFill="1"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47" fillId="0" borderId="62" xfId="1" applyFont="1" applyBorder="1" applyAlignment="1" applyProtection="1">
      <alignment horizontal="center" vertical="center"/>
    </xf>
    <xf numFmtId="0" fontId="47" fillId="0" borderId="72" xfId="1" applyFont="1" applyBorder="1" applyAlignment="1" applyProtection="1">
      <alignment horizontal="center" vertical="center"/>
    </xf>
    <xf numFmtId="0" fontId="47" fillId="0" borderId="63" xfId="1" applyFont="1" applyBorder="1" applyAlignment="1" applyProtection="1">
      <alignment horizontal="center" vertical="center"/>
    </xf>
    <xf numFmtId="0" fontId="47" fillId="0" borderId="68" xfId="1" applyFont="1" applyBorder="1" applyAlignment="1" applyProtection="1">
      <alignment horizontal="center" vertical="center"/>
    </xf>
    <xf numFmtId="0" fontId="47" fillId="0" borderId="71" xfId="1" applyFont="1" applyBorder="1" applyAlignment="1" applyProtection="1">
      <alignment horizontal="center" vertical="center"/>
    </xf>
    <xf numFmtId="0" fontId="47" fillId="0" borderId="69" xfId="1" applyFont="1" applyBorder="1" applyAlignment="1" applyProtection="1">
      <alignment horizontal="center" vertical="center"/>
    </xf>
    <xf numFmtId="0" fontId="0" fillId="0" borderId="0" xfId="0" applyAlignment="1" applyProtection="1">
      <alignment vertical="center"/>
    </xf>
    <xf numFmtId="49" fontId="31" fillId="0" borderId="96" xfId="0" applyNumberFormat="1" applyFont="1" applyFill="1" applyBorder="1" applyAlignment="1" applyProtection="1">
      <alignment vertical="center"/>
    </xf>
    <xf numFmtId="0" fontId="31" fillId="0" borderId="97" xfId="0" applyFont="1" applyFill="1" applyBorder="1" applyAlignment="1" applyProtection="1">
      <alignment vertical="center"/>
    </xf>
    <xf numFmtId="49" fontId="31" fillId="0" borderId="87" xfId="0" applyNumberFormat="1" applyFont="1" applyFill="1" applyBorder="1" applyAlignment="1" applyProtection="1">
      <alignment vertical="center"/>
    </xf>
    <xf numFmtId="0" fontId="31" fillId="0" borderId="88" xfId="0" applyFont="1" applyFill="1" applyBorder="1" applyAlignment="1" applyProtection="1">
      <alignment vertical="center"/>
    </xf>
    <xf numFmtId="0" fontId="31" fillId="0" borderId="88" xfId="0" applyFont="1" applyFill="1" applyBorder="1" applyAlignment="1" applyProtection="1">
      <alignment horizontal="center" vertical="center"/>
    </xf>
    <xf numFmtId="0" fontId="31" fillId="0" borderId="89" xfId="0" applyFont="1" applyFill="1" applyBorder="1" applyAlignment="1" applyProtection="1">
      <alignment horizontal="center" vertical="center"/>
    </xf>
    <xf numFmtId="0" fontId="31" fillId="4" borderId="100" xfId="0" applyFont="1" applyFill="1" applyBorder="1" applyAlignment="1" applyProtection="1">
      <alignment horizontal="center" vertical="center"/>
      <protection locked="0"/>
    </xf>
    <xf numFmtId="0" fontId="31" fillId="4" borderId="101" xfId="0" applyFont="1" applyFill="1" applyBorder="1" applyAlignment="1" applyProtection="1">
      <alignment horizontal="center" vertical="center"/>
      <protection locked="0"/>
    </xf>
    <xf numFmtId="0" fontId="31" fillId="4" borderId="94" xfId="0" applyFont="1" applyFill="1" applyBorder="1" applyAlignment="1" applyProtection="1">
      <alignment horizontal="center" vertical="center"/>
      <protection locked="0"/>
    </xf>
    <xf numFmtId="0" fontId="31" fillId="4" borderId="95" xfId="0" applyFont="1" applyFill="1" applyBorder="1" applyAlignment="1" applyProtection="1">
      <alignment horizontal="center" vertical="center"/>
      <protection locked="0"/>
    </xf>
    <xf numFmtId="0" fontId="31" fillId="4" borderId="97" xfId="0" applyFont="1" applyFill="1" applyBorder="1" applyAlignment="1" applyProtection="1">
      <alignment horizontal="center" vertical="center"/>
      <protection locked="0"/>
    </xf>
    <xf numFmtId="0" fontId="31" fillId="4" borderId="98" xfId="0" applyFont="1" applyFill="1" applyBorder="1" applyAlignment="1" applyProtection="1">
      <alignment horizontal="center" vertical="center"/>
      <protection locked="0"/>
    </xf>
    <xf numFmtId="0" fontId="48" fillId="0" borderId="135" xfId="0" applyFont="1" applyBorder="1" applyAlignment="1" applyProtection="1">
      <alignment horizontal="center" vertical="center"/>
    </xf>
    <xf numFmtId="0" fontId="48" fillId="0" borderId="136" xfId="0" applyFont="1" applyBorder="1" applyAlignment="1" applyProtection="1">
      <alignment horizontal="center" vertical="center"/>
    </xf>
    <xf numFmtId="0" fontId="48" fillId="0" borderId="137" xfId="0" applyFont="1" applyBorder="1" applyAlignment="1" applyProtection="1">
      <alignment horizontal="center" vertical="center"/>
    </xf>
    <xf numFmtId="0" fontId="47" fillId="0" borderId="55" xfId="1" applyFont="1" applyFill="1" applyBorder="1" applyAlignment="1" applyProtection="1">
      <alignment horizontal="center" vertical="center"/>
    </xf>
    <xf numFmtId="0" fontId="47" fillId="0" borderId="28" xfId="1" applyFont="1" applyBorder="1" applyAlignment="1" applyProtection="1">
      <alignment horizontal="center" vertical="center"/>
    </xf>
    <xf numFmtId="0" fontId="47" fillId="0" borderId="54" xfId="1" applyFont="1" applyBorder="1" applyAlignment="1" applyProtection="1">
      <alignment horizontal="center" vertical="center"/>
    </xf>
    <xf numFmtId="49" fontId="31" fillId="0" borderId="61" xfId="0" applyNumberFormat="1" applyFont="1" applyBorder="1" applyAlignment="1" applyProtection="1">
      <alignment vertical="center"/>
    </xf>
    <xf numFmtId="0" fontId="31" fillId="0" borderId="94" xfId="0" applyFont="1" applyBorder="1" applyAlignment="1" applyProtection="1">
      <alignment vertical="center"/>
    </xf>
    <xf numFmtId="0" fontId="31" fillId="4" borderId="1" xfId="0" applyFont="1" applyFill="1" applyBorder="1" applyAlignment="1" applyProtection="1">
      <alignment vertical="center"/>
      <protection locked="0"/>
    </xf>
    <xf numFmtId="49" fontId="31" fillId="0" borderId="1" xfId="0" applyNumberFormat="1" applyFont="1" applyFill="1" applyBorder="1" applyAlignment="1" applyProtection="1">
      <alignment vertical="center"/>
    </xf>
    <xf numFmtId="0" fontId="31" fillId="0" borderId="1" xfId="0" applyFont="1" applyFill="1" applyBorder="1" applyAlignment="1" applyProtection="1">
      <alignment vertical="center"/>
    </xf>
    <xf numFmtId="0" fontId="46" fillId="0" borderId="39" xfId="0" applyNumberFormat="1" applyFont="1" applyBorder="1" applyAlignment="1" applyProtection="1">
      <alignment vertical="center"/>
    </xf>
    <xf numFmtId="49" fontId="31" fillId="0" borderId="1" xfId="0" applyNumberFormat="1" applyFont="1" applyBorder="1" applyAlignment="1" applyProtection="1">
      <alignment vertical="center"/>
    </xf>
    <xf numFmtId="0" fontId="31" fillId="0" borderId="1" xfId="0" applyFont="1" applyBorder="1" applyAlignment="1" applyProtection="1">
      <alignment vertical="center"/>
    </xf>
    <xf numFmtId="49" fontId="31" fillId="4" borderId="6" xfId="0" applyNumberFormat="1" applyFont="1" applyFill="1" applyBorder="1" applyAlignment="1" applyProtection="1">
      <alignment horizontal="center" vertical="center"/>
      <protection locked="0"/>
    </xf>
    <xf numFmtId="0" fontId="31" fillId="4" borderId="38" xfId="0" applyFont="1" applyFill="1" applyBorder="1" applyAlignment="1" applyProtection="1">
      <alignment horizontal="center" vertical="center"/>
      <protection locked="0"/>
    </xf>
    <xf numFmtId="0" fontId="31" fillId="4" borderId="86" xfId="0" applyFont="1" applyFill="1" applyBorder="1" applyAlignment="1" applyProtection="1">
      <alignment horizontal="center" vertical="center"/>
      <protection locked="0"/>
    </xf>
    <xf numFmtId="49" fontId="31" fillId="0" borderId="99" xfId="0" applyNumberFormat="1" applyFont="1" applyBorder="1" applyAlignment="1" applyProtection="1">
      <alignment vertical="center"/>
    </xf>
    <xf numFmtId="0" fontId="31" fillId="0" borderId="100" xfId="0" applyFont="1" applyBorder="1" applyAlignment="1" applyProtection="1">
      <alignment vertical="center"/>
    </xf>
    <xf numFmtId="0" fontId="47" fillId="0" borderId="11" xfId="1" applyFont="1" applyBorder="1" applyAlignment="1" applyProtection="1">
      <alignment horizontal="center" vertical="center"/>
    </xf>
    <xf numFmtId="0" fontId="47" fillId="0" borderId="39" xfId="1" applyFont="1" applyBorder="1" applyAlignment="1" applyProtection="1">
      <alignment horizontal="center" vertical="center"/>
    </xf>
    <xf numFmtId="0" fontId="47" fillId="0" borderId="12" xfId="1" applyFont="1" applyBorder="1" applyAlignment="1" applyProtection="1">
      <alignment horizontal="center" vertical="center"/>
    </xf>
    <xf numFmtId="0" fontId="47" fillId="0" borderId="2" xfId="1" applyFont="1" applyBorder="1" applyAlignment="1" applyProtection="1">
      <alignment horizontal="center" vertical="center"/>
    </xf>
    <xf numFmtId="0" fontId="47" fillId="0" borderId="0" xfId="1" applyFont="1" applyAlignment="1" applyProtection="1">
      <alignment horizontal="center" vertical="center"/>
    </xf>
    <xf numFmtId="0" fontId="47" fillId="0" borderId="3" xfId="1" applyFont="1" applyBorder="1" applyAlignment="1" applyProtection="1">
      <alignment horizontal="center" vertical="center"/>
    </xf>
    <xf numFmtId="49" fontId="31" fillId="0" borderId="55" xfId="0" applyNumberFormat="1" applyFont="1" applyBorder="1" applyAlignment="1" applyProtection="1">
      <alignment vertical="center"/>
    </xf>
    <xf numFmtId="0" fontId="0" fillId="0" borderId="28" xfId="0" applyBorder="1" applyAlignment="1" applyProtection="1">
      <alignment vertical="center"/>
    </xf>
    <xf numFmtId="0" fontId="0" fillId="0" borderId="73" xfId="0" applyBorder="1" applyAlignment="1" applyProtection="1">
      <alignment vertical="center"/>
    </xf>
    <xf numFmtId="0" fontId="31" fillId="4" borderId="75"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33" fillId="5" borderId="0" xfId="0" applyFont="1" applyFill="1" applyAlignment="1" applyProtection="1">
      <alignment vertical="center"/>
    </xf>
    <xf numFmtId="0" fontId="31" fillId="0" borderId="6" xfId="0" applyFont="1" applyBorder="1" applyAlignment="1" applyProtection="1">
      <alignment horizontal="center" vertical="center" wrapText="1"/>
    </xf>
    <xf numFmtId="0" fontId="0" fillId="0" borderId="38" xfId="0" applyBorder="1" applyAlignment="1" applyProtection="1">
      <alignment horizontal="center" vertical="center"/>
    </xf>
    <xf numFmtId="0" fontId="0" fillId="0" borderId="86" xfId="0"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9" xfId="0" applyFont="1" applyBorder="1" applyAlignment="1" applyProtection="1">
      <alignment horizontal="center" vertical="center"/>
    </xf>
    <xf numFmtId="49" fontId="31" fillId="0" borderId="87" xfId="0" applyNumberFormat="1" applyFont="1" applyBorder="1" applyAlignment="1" applyProtection="1">
      <alignment vertical="center"/>
    </xf>
    <xf numFmtId="0" fontId="31" fillId="0" borderId="88" xfId="0" applyFont="1" applyBorder="1" applyAlignment="1" applyProtection="1">
      <alignment vertical="center"/>
    </xf>
    <xf numFmtId="0" fontId="31" fillId="4" borderId="105" xfId="0" applyFont="1" applyFill="1" applyBorder="1" applyAlignment="1" applyProtection="1">
      <alignment horizontal="center" vertical="center"/>
      <protection locked="0"/>
    </xf>
    <xf numFmtId="49" fontId="31" fillId="0" borderId="96" xfId="0" applyNumberFormat="1" applyFont="1" applyBorder="1" applyAlignment="1" applyProtection="1">
      <alignment vertical="center"/>
    </xf>
    <xf numFmtId="0" fontId="31" fillId="0" borderId="97" xfId="0" applyFont="1" applyBorder="1" applyAlignment="1" applyProtection="1">
      <alignment vertical="center"/>
    </xf>
    <xf numFmtId="49" fontId="31" fillId="0" borderId="1" xfId="0" applyNumberFormat="1" applyFont="1" applyBorder="1" applyAlignment="1" applyProtection="1">
      <alignment vertical="center" wrapText="1"/>
    </xf>
    <xf numFmtId="0" fontId="31" fillId="0" borderId="1" xfId="0" applyFont="1" applyBorder="1" applyAlignment="1" applyProtection="1">
      <alignment vertical="center" wrapText="1"/>
    </xf>
    <xf numFmtId="0" fontId="31" fillId="0" borderId="66" xfId="0" applyFont="1" applyFill="1" applyBorder="1" applyAlignment="1" applyProtection="1">
      <alignment horizontal="center" vertical="center"/>
    </xf>
    <xf numFmtId="0" fontId="0" fillId="0" borderId="102" xfId="0" applyFill="1" applyBorder="1" applyAlignment="1" applyProtection="1">
      <alignment horizontal="center" vertical="center"/>
    </xf>
    <xf numFmtId="49" fontId="31" fillId="0" borderId="66" xfId="0" applyNumberFormat="1" applyFont="1" applyBorder="1" applyAlignment="1" applyProtection="1">
      <alignment horizontal="center" vertical="center"/>
    </xf>
    <xf numFmtId="0" fontId="0" fillId="0" borderId="102" xfId="0" applyBorder="1" applyAlignment="1" applyProtection="1">
      <alignment horizontal="center" vertical="center"/>
    </xf>
    <xf numFmtId="0" fontId="0" fillId="0" borderId="128" xfId="0" applyBorder="1" applyAlignment="1" applyProtection="1">
      <alignment horizontal="center" vertical="center"/>
    </xf>
    <xf numFmtId="49" fontId="31" fillId="4" borderId="66" xfId="0" applyNumberFormat="1" applyFont="1" applyFill="1" applyBorder="1" applyAlignment="1" applyProtection="1">
      <alignment vertical="center"/>
      <protection locked="0"/>
    </xf>
    <xf numFmtId="0" fontId="31" fillId="4" borderId="102" xfId="0" applyFont="1" applyFill="1" applyBorder="1" applyAlignment="1" applyProtection="1">
      <alignment vertical="center"/>
      <protection locked="0"/>
    </xf>
    <xf numFmtId="0" fontId="31" fillId="4" borderId="67" xfId="0" applyFont="1" applyFill="1" applyBorder="1" applyAlignment="1" applyProtection="1">
      <alignment vertical="center"/>
      <protection locked="0"/>
    </xf>
    <xf numFmtId="0" fontId="31" fillId="4" borderId="88" xfId="0" applyFont="1" applyFill="1" applyBorder="1" applyAlignment="1" applyProtection="1">
      <alignment horizontal="center" vertical="center"/>
      <protection locked="0"/>
    </xf>
    <xf numFmtId="0" fontId="31" fillId="4" borderId="88" xfId="0" applyFont="1" applyFill="1" applyBorder="1" applyAlignment="1" applyProtection="1">
      <alignment vertical="center"/>
      <protection locked="0"/>
    </xf>
    <xf numFmtId="0" fontId="31" fillId="4" borderId="90" xfId="0" applyFont="1" applyFill="1" applyBorder="1" applyAlignment="1" applyProtection="1">
      <alignment vertical="center"/>
      <protection locked="0"/>
    </xf>
    <xf numFmtId="49" fontId="31" fillId="0" borderId="6" xfId="0" applyNumberFormat="1"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87" xfId="0" applyFont="1" applyBorder="1" applyAlignment="1" applyProtection="1">
      <alignment horizontal="center" vertical="center"/>
    </xf>
    <xf numFmtId="49" fontId="31" fillId="4" borderId="2" xfId="0" applyNumberFormat="1" applyFont="1" applyFill="1" applyBorder="1" applyAlignment="1" applyProtection="1">
      <alignment horizontal="left" vertical="center"/>
      <protection locked="0"/>
    </xf>
    <xf numFmtId="0" fontId="31" fillId="4" borderId="0" xfId="0" applyFont="1" applyFill="1" applyBorder="1" applyAlignment="1" applyProtection="1">
      <alignment horizontal="left" vertical="center"/>
      <protection locked="0"/>
    </xf>
    <xf numFmtId="0" fontId="31" fillId="4" borderId="3" xfId="0" applyFont="1" applyFill="1" applyBorder="1" applyAlignment="1" applyProtection="1">
      <alignment horizontal="left" vertical="center"/>
      <protection locked="0"/>
    </xf>
    <xf numFmtId="0" fontId="31" fillId="4" borderId="39" xfId="0" applyFont="1"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176" fontId="31" fillId="4" borderId="104" xfId="0" applyNumberFormat="1" applyFont="1" applyFill="1" applyBorder="1" applyAlignment="1" applyProtection="1">
      <alignment horizontal="center" vertical="center"/>
      <protection locked="0"/>
    </xf>
    <xf numFmtId="176" fontId="0" fillId="4" borderId="103" xfId="0" applyNumberFormat="1" applyFill="1" applyBorder="1" applyAlignment="1" applyProtection="1">
      <alignment horizontal="center" vertical="center"/>
      <protection locked="0"/>
    </xf>
    <xf numFmtId="176" fontId="0" fillId="4" borderId="14" xfId="0" applyNumberFormat="1" applyFill="1" applyBorder="1" applyAlignment="1" applyProtection="1">
      <alignment horizontal="center" vertical="center"/>
      <protection locked="0"/>
    </xf>
    <xf numFmtId="49" fontId="31" fillId="0" borderId="87" xfId="0" applyNumberFormat="1" applyFont="1" applyBorder="1" applyAlignment="1" applyProtection="1">
      <alignment horizontal="center" vertical="top" wrapText="1"/>
    </xf>
    <xf numFmtId="0" fontId="0" fillId="0" borderId="88" xfId="0" applyBorder="1" applyAlignment="1" applyProtection="1">
      <alignment horizontal="center" vertical="center"/>
    </xf>
    <xf numFmtId="0" fontId="0" fillId="4" borderId="88" xfId="0" applyFill="1" applyBorder="1" applyAlignment="1" applyProtection="1">
      <alignment vertical="center"/>
      <protection locked="0"/>
    </xf>
    <xf numFmtId="0" fontId="0" fillId="4" borderId="89" xfId="0" applyFill="1" applyBorder="1" applyAlignment="1" applyProtection="1">
      <alignment vertical="center"/>
      <protection locked="0"/>
    </xf>
    <xf numFmtId="49" fontId="31" fillId="0" borderId="13" xfId="0" applyNumberFormat="1" applyFont="1" applyBorder="1" applyAlignment="1" applyProtection="1">
      <alignment vertical="center"/>
    </xf>
    <xf numFmtId="0" fontId="0" fillId="0" borderId="103" xfId="0" applyBorder="1" applyAlignment="1" applyProtection="1">
      <alignment vertical="center"/>
    </xf>
    <xf numFmtId="0" fontId="0" fillId="0" borderId="129" xfId="0" applyBorder="1" applyAlignment="1" applyProtection="1">
      <alignment vertical="center"/>
    </xf>
    <xf numFmtId="49" fontId="31" fillId="0" borderId="66" xfId="0" applyNumberFormat="1" applyFont="1" applyBorder="1" applyAlignment="1" applyProtection="1">
      <alignment vertical="center"/>
    </xf>
    <xf numFmtId="0" fontId="0" fillId="0" borderId="102" xfId="0" applyBorder="1" applyAlignment="1" applyProtection="1">
      <alignment vertical="center"/>
    </xf>
    <xf numFmtId="0" fontId="0" fillId="0" borderId="128" xfId="0" applyBorder="1" applyAlignment="1" applyProtection="1">
      <alignment vertical="center"/>
    </xf>
    <xf numFmtId="49" fontId="31" fillId="0" borderId="13" xfId="0" applyNumberFormat="1" applyFont="1" applyBorder="1" applyAlignment="1" applyProtection="1">
      <alignment horizontal="center" vertical="center"/>
    </xf>
    <xf numFmtId="0" fontId="0" fillId="0" borderId="103" xfId="0" applyBorder="1" applyAlignment="1" applyProtection="1">
      <alignment horizontal="center" vertical="center"/>
    </xf>
    <xf numFmtId="0" fontId="0" fillId="0" borderId="129" xfId="0" applyBorder="1" applyAlignment="1" applyProtection="1">
      <alignment horizontal="center" vertical="center"/>
    </xf>
    <xf numFmtId="49" fontId="31" fillId="0" borderId="2" xfId="0" applyNumberFormat="1" applyFont="1" applyBorder="1" applyAlignment="1" applyProtection="1">
      <alignment vertical="center"/>
    </xf>
    <xf numFmtId="0" fontId="31" fillId="0" borderId="3" xfId="0" applyFont="1" applyBorder="1" applyAlignment="1" applyProtection="1">
      <alignment vertical="center"/>
    </xf>
    <xf numFmtId="0" fontId="31" fillId="4" borderId="2" xfId="0" applyFont="1" applyFill="1" applyBorder="1" applyAlignment="1" applyProtection="1">
      <alignment vertical="center"/>
      <protection locked="0"/>
    </xf>
    <xf numFmtId="0" fontId="31" fillId="4" borderId="0" xfId="0" applyFont="1" applyFill="1" applyAlignment="1" applyProtection="1">
      <alignment vertical="center"/>
      <protection locked="0"/>
    </xf>
    <xf numFmtId="0" fontId="31" fillId="4" borderId="3" xfId="0" applyFont="1" applyFill="1" applyBorder="1" applyAlignment="1" applyProtection="1">
      <alignment vertical="center"/>
      <protection locked="0"/>
    </xf>
    <xf numFmtId="0" fontId="31" fillId="4" borderId="43" xfId="0" applyFont="1" applyFill="1" applyBorder="1" applyAlignment="1" applyProtection="1">
      <alignment vertical="center"/>
      <protection locked="0"/>
    </xf>
    <xf numFmtId="0" fontId="31" fillId="4" borderId="45" xfId="0" applyFont="1" applyFill="1" applyBorder="1" applyAlignment="1" applyProtection="1">
      <alignment vertical="center"/>
      <protection locked="0"/>
    </xf>
    <xf numFmtId="0" fontId="31" fillId="4" borderId="46" xfId="0" applyFont="1" applyFill="1" applyBorder="1" applyAlignment="1" applyProtection="1">
      <alignment vertical="center"/>
      <protection locked="0"/>
    </xf>
    <xf numFmtId="49" fontId="31" fillId="4" borderId="104" xfId="0" applyNumberFormat="1" applyFont="1" applyFill="1" applyBorder="1" applyAlignment="1" applyProtection="1">
      <alignment horizontal="center" vertical="center"/>
      <protection locked="0"/>
    </xf>
    <xf numFmtId="49" fontId="31" fillId="0" borderId="14" xfId="0" applyNumberFormat="1" applyFont="1" applyBorder="1" applyAlignment="1" applyProtection="1">
      <alignment horizontal="center" vertical="center"/>
      <protection locked="0"/>
    </xf>
    <xf numFmtId="0" fontId="31" fillId="4" borderId="110" xfId="0" applyFont="1" applyFill="1" applyBorder="1" applyAlignment="1" applyProtection="1">
      <alignment horizontal="center" vertical="center"/>
      <protection locked="0"/>
    </xf>
    <xf numFmtId="49" fontId="31" fillId="4" borderId="13" xfId="0" applyNumberFormat="1" applyFont="1" applyFill="1" applyBorder="1" applyAlignment="1" applyProtection="1">
      <alignment vertical="center"/>
      <protection locked="0"/>
    </xf>
    <xf numFmtId="0" fontId="31" fillId="4" borderId="103" xfId="0" applyFont="1" applyFill="1" applyBorder="1" applyAlignment="1" applyProtection="1">
      <alignment vertical="center"/>
      <protection locked="0"/>
    </xf>
    <xf numFmtId="0" fontId="31" fillId="4" borderId="14" xfId="0" applyFont="1" applyFill="1" applyBorder="1" applyAlignment="1" applyProtection="1">
      <alignment vertical="center"/>
      <protection locked="0"/>
    </xf>
    <xf numFmtId="49" fontId="31" fillId="0" borderId="99" xfId="0" applyNumberFormat="1" applyFont="1" applyFill="1" applyBorder="1" applyAlignment="1" applyProtection="1">
      <alignment vertical="center"/>
    </xf>
    <xf numFmtId="0" fontId="31" fillId="0" borderId="100" xfId="0" applyFont="1" applyFill="1" applyBorder="1" applyAlignment="1" applyProtection="1">
      <alignment vertical="center"/>
    </xf>
    <xf numFmtId="49" fontId="31" fillId="0" borderId="61" xfId="0" applyNumberFormat="1" applyFont="1" applyFill="1" applyBorder="1" applyAlignment="1" applyProtection="1">
      <alignment vertical="center"/>
    </xf>
    <xf numFmtId="0" fontId="31" fillId="0" borderId="94" xfId="0" applyFont="1" applyFill="1" applyBorder="1" applyAlignment="1" applyProtection="1">
      <alignment vertical="center"/>
    </xf>
    <xf numFmtId="0" fontId="31" fillId="4" borderId="104" xfId="0" applyFont="1" applyFill="1" applyBorder="1" applyAlignment="1" applyProtection="1">
      <alignment horizontal="center" vertical="center"/>
      <protection locked="0"/>
    </xf>
    <xf numFmtId="49" fontId="31" fillId="4" borderId="55" xfId="0" applyNumberFormat="1" applyFont="1" applyFill="1" applyBorder="1" applyAlignment="1" applyProtection="1">
      <alignment vertical="center"/>
      <protection locked="0"/>
    </xf>
    <xf numFmtId="0" fontId="31" fillId="4" borderId="28" xfId="0" applyFont="1" applyFill="1" applyBorder="1" applyAlignment="1" applyProtection="1">
      <alignment vertical="center"/>
      <protection locked="0"/>
    </xf>
    <xf numFmtId="0" fontId="31" fillId="4" borderId="54" xfId="0" applyFont="1" applyFill="1" applyBorder="1" applyAlignment="1" applyProtection="1">
      <alignment vertical="center"/>
      <protection locked="0"/>
    </xf>
    <xf numFmtId="0" fontId="31" fillId="0" borderId="112" xfId="0" applyFont="1" applyFill="1" applyBorder="1" applyAlignment="1" applyProtection="1">
      <alignment horizontal="center" vertical="center"/>
    </xf>
    <xf numFmtId="0" fontId="0" fillId="0" borderId="67" xfId="0" applyFill="1" applyBorder="1" applyAlignment="1" applyProtection="1">
      <alignment horizontal="center" vertical="center"/>
    </xf>
    <xf numFmtId="49" fontId="31" fillId="0" borderId="1" xfId="0" applyNumberFormat="1" applyFont="1" applyBorder="1" applyAlignment="1" applyProtection="1">
      <alignment horizontal="center" vertical="center"/>
    </xf>
    <xf numFmtId="0" fontId="31" fillId="0" borderId="1" xfId="0" applyFont="1" applyBorder="1" applyAlignment="1" applyProtection="1">
      <alignment horizontal="center" vertical="center"/>
    </xf>
    <xf numFmtId="49" fontId="0" fillId="0" borderId="129" xfId="0" applyNumberFormat="1" applyBorder="1" applyAlignment="1" applyProtection="1">
      <alignment horizontal="center" vertical="center"/>
      <protection locked="0"/>
    </xf>
    <xf numFmtId="49" fontId="31" fillId="0" borderId="129" xfId="0" applyNumberFormat="1" applyFont="1" applyBorder="1" applyAlignment="1" applyProtection="1">
      <alignment horizontal="center" vertical="center"/>
      <protection locked="0"/>
    </xf>
    <xf numFmtId="0" fontId="3" fillId="0" borderId="149" xfId="0" applyFont="1" applyFill="1" applyBorder="1" applyAlignment="1">
      <alignment horizontal="left" vertical="center"/>
    </xf>
    <xf numFmtId="0" fontId="0" fillId="0" borderId="150" xfId="0" applyBorder="1" applyAlignment="1">
      <alignment horizontal="left" vertical="center"/>
    </xf>
    <xf numFmtId="0" fontId="4" fillId="0" borderId="150" xfId="0" applyFont="1" applyFill="1" applyBorder="1" applyAlignment="1">
      <alignment horizontal="left" vertical="center"/>
    </xf>
    <xf numFmtId="0" fontId="31" fillId="0" borderId="150" xfId="0" applyFont="1" applyFill="1" applyBorder="1" applyAlignment="1">
      <alignment horizontal="center" vertical="center" shrinkToFit="1"/>
    </xf>
    <xf numFmtId="0" fontId="31" fillId="0" borderId="150" xfId="0" applyFont="1" applyBorder="1" applyAlignment="1">
      <alignment horizontal="center" vertical="center" shrinkToFit="1"/>
    </xf>
    <xf numFmtId="0" fontId="14" fillId="0" borderId="150" xfId="0" applyFont="1" applyFill="1" applyBorder="1" applyAlignment="1">
      <alignment horizontal="left" vertical="center" wrapText="1"/>
    </xf>
    <xf numFmtId="0" fontId="3" fillId="0" borderId="11" xfId="0" applyFont="1" applyBorder="1" applyAlignment="1">
      <alignment vertical="top"/>
    </xf>
    <xf numFmtId="0" fontId="0" fillId="0" borderId="39" xfId="0" applyBorder="1" applyAlignment="1">
      <alignment vertical="top"/>
    </xf>
    <xf numFmtId="0" fontId="0" fillId="0" borderId="78" xfId="0" applyBorder="1" applyAlignment="1">
      <alignment vertical="top"/>
    </xf>
    <xf numFmtId="0" fontId="12" fillId="2" borderId="21" xfId="0" applyFont="1" applyFill="1" applyBorder="1" applyAlignment="1">
      <alignment horizontal="center" vertical="center" textRotation="255"/>
    </xf>
    <xf numFmtId="0" fontId="12" fillId="2" borderId="36" xfId="0" applyFont="1" applyFill="1" applyBorder="1" applyAlignment="1">
      <alignment horizontal="center" vertical="center" textRotation="255"/>
    </xf>
    <xf numFmtId="0" fontId="0" fillId="0" borderId="36" xfId="0" applyBorder="1" applyAlignment="1">
      <alignment horizontal="center" vertical="center" textRotation="255"/>
    </xf>
    <xf numFmtId="0" fontId="0" fillId="0" borderId="32" xfId="0" applyBorder="1" applyAlignment="1">
      <alignment horizontal="center" vertical="center" textRotation="255"/>
    </xf>
    <xf numFmtId="0" fontId="6" fillId="0" borderId="15" xfId="0" applyFont="1" applyBorder="1" applyAlignment="1">
      <alignment horizontal="center" vertical="center" wrapText="1"/>
    </xf>
    <xf numFmtId="0" fontId="0" fillId="0" borderId="16" xfId="0" applyBorder="1" applyAlignment="1">
      <alignment horizontal="center" vertical="center"/>
    </xf>
    <xf numFmtId="0" fontId="6" fillId="0" borderId="2" xfId="0" applyFont="1" applyBorder="1" applyAlignment="1">
      <alignment horizontal="center" vertical="center" wrapText="1"/>
    </xf>
    <xf numFmtId="0" fontId="0" fillId="0" borderId="3"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6" fillId="0" borderId="11" xfId="0" applyFont="1" applyBorder="1" applyAlignment="1">
      <alignment horizontal="center" vertical="center" wrapText="1"/>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60" xfId="0" applyFont="1" applyFill="1" applyBorder="1" applyAlignment="1">
      <alignment horizontal="center" vertical="center"/>
    </xf>
    <xf numFmtId="0" fontId="0" fillId="0" borderId="131" xfId="0" applyBorder="1" applyAlignment="1">
      <alignment horizontal="center" vertical="center"/>
    </xf>
    <xf numFmtId="0" fontId="27" fillId="0" borderId="140" xfId="0" applyFont="1" applyBorder="1" applyAlignment="1">
      <alignment horizontal="center" vertical="center" wrapText="1"/>
    </xf>
    <xf numFmtId="0" fontId="0" fillId="0" borderId="142" xfId="0" applyBorder="1" applyAlignment="1">
      <alignment horizontal="center" vertical="center"/>
    </xf>
    <xf numFmtId="0" fontId="32" fillId="0" borderId="140" xfId="0" applyFont="1" applyBorder="1" applyAlignment="1">
      <alignment horizontal="left" vertical="center" shrinkToFit="1"/>
    </xf>
    <xf numFmtId="0" fontId="32" fillId="0" borderId="141" xfId="0" applyFont="1" applyBorder="1" applyAlignment="1">
      <alignment horizontal="left" vertical="center" shrinkToFit="1"/>
    </xf>
    <xf numFmtId="0" fontId="32" fillId="0" borderId="39" xfId="0" applyFont="1"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77" xfId="0" applyBorder="1" applyAlignment="1">
      <alignment horizontal="center" vertical="center"/>
    </xf>
    <xf numFmtId="0" fontId="32" fillId="0" borderId="11" xfId="0" applyFont="1" applyBorder="1" applyAlignment="1">
      <alignment horizontal="center" vertical="center" wrapText="1"/>
    </xf>
    <xf numFmtId="0" fontId="0" fillId="0" borderId="12"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3" xfId="0" applyBorder="1" applyAlignment="1">
      <alignment vertical="center"/>
    </xf>
    <xf numFmtId="0" fontId="0" fillId="0" borderId="46" xfId="0" applyBorder="1" applyAlignment="1">
      <alignment vertical="center"/>
    </xf>
    <xf numFmtId="0" fontId="32" fillId="0" borderId="11" xfId="0" applyFont="1" applyBorder="1" applyAlignment="1">
      <alignment horizontal="left" vertical="center"/>
    </xf>
    <xf numFmtId="0" fontId="32" fillId="0" borderId="39" xfId="0" applyFont="1" applyBorder="1" applyAlignment="1">
      <alignment horizontal="left" vertical="center"/>
    </xf>
    <xf numFmtId="0" fontId="8" fillId="0" borderId="39" xfId="0" applyFont="1" applyBorder="1" applyAlignment="1">
      <alignment horizontal="left" vertical="center"/>
    </xf>
    <xf numFmtId="0" fontId="6" fillId="0" borderId="141" xfId="0" applyFont="1" applyBorder="1" applyAlignment="1">
      <alignment horizontal="center" vertical="center" wrapText="1"/>
    </xf>
    <xf numFmtId="0" fontId="32" fillId="0" borderId="2" xfId="0" applyFont="1" applyBorder="1" applyAlignment="1">
      <alignment horizontal="left" vertical="center" shrinkToFit="1"/>
    </xf>
    <xf numFmtId="0" fontId="31" fillId="0" borderId="0" xfId="0" applyFont="1" applyAlignment="1">
      <alignment horizontal="left" vertical="center" shrinkToFit="1"/>
    </xf>
    <xf numFmtId="0" fontId="31" fillId="0" borderId="37" xfId="0" applyFont="1" applyBorder="1" applyAlignment="1">
      <alignment horizontal="left" vertical="center" shrinkToFit="1"/>
    </xf>
    <xf numFmtId="0" fontId="31" fillId="0" borderId="60" xfId="0" applyFont="1" applyBorder="1" applyAlignment="1">
      <alignment horizontal="center" vertical="center" shrinkToFit="1"/>
    </xf>
    <xf numFmtId="0" fontId="31" fillId="0" borderId="31" xfId="0" applyFont="1" applyBorder="1" applyAlignment="1">
      <alignment horizontal="center" vertical="center" shrinkToFit="1"/>
    </xf>
    <xf numFmtId="0" fontId="31" fillId="0" borderId="131" xfId="0" applyFont="1" applyBorder="1" applyAlignment="1">
      <alignment horizontal="center" vertical="center" shrinkToFit="1"/>
    </xf>
    <xf numFmtId="177" fontId="0" fillId="0" borderId="60" xfId="0" applyNumberFormat="1" applyBorder="1" applyAlignment="1">
      <alignment horizontal="center" vertical="center" shrinkToFit="1"/>
    </xf>
    <xf numFmtId="177" fontId="0" fillId="0" borderId="30" xfId="0" applyNumberFormat="1" applyBorder="1" applyAlignment="1">
      <alignment horizontal="center" vertical="center" shrinkToFit="1"/>
    </xf>
    <xf numFmtId="0" fontId="14" fillId="0" borderId="45" xfId="0" applyFont="1" applyBorder="1" applyAlignment="1">
      <alignment horizontal="right" vertical="center"/>
    </xf>
    <xf numFmtId="0" fontId="31" fillId="0" borderId="45" xfId="0" applyFont="1" applyBorder="1" applyAlignment="1">
      <alignment horizontal="center" vertical="center"/>
    </xf>
    <xf numFmtId="0" fontId="3" fillId="0" borderId="45" xfId="0" applyFont="1" applyBorder="1" applyAlignment="1">
      <alignment horizontal="center" vertical="center" shrinkToFit="1"/>
    </xf>
    <xf numFmtId="0" fontId="31" fillId="0" borderId="45" xfId="0" applyFont="1" applyBorder="1" applyAlignment="1">
      <alignment horizontal="left" vertical="center"/>
    </xf>
    <xf numFmtId="0" fontId="31" fillId="0" borderId="77" xfId="0" applyFont="1" applyBorder="1" applyAlignment="1">
      <alignment horizontal="left" vertical="center"/>
    </xf>
    <xf numFmtId="0" fontId="34" fillId="0" borderId="0" xfId="0" applyFont="1" applyBorder="1" applyAlignment="1">
      <alignment vertical="center" wrapText="1"/>
    </xf>
    <xf numFmtId="0" fontId="34" fillId="0" borderId="0" xfId="0" applyFont="1" applyAlignment="1">
      <alignment vertical="center" wrapText="1"/>
    </xf>
    <xf numFmtId="0" fontId="34" fillId="0" borderId="37" xfId="0" applyFont="1" applyBorder="1" applyAlignment="1">
      <alignment vertical="center" wrapText="1"/>
    </xf>
    <xf numFmtId="0" fontId="34" fillId="0" borderId="29" xfId="0" applyFont="1" applyBorder="1" applyAlignment="1">
      <alignment vertical="center" shrinkToFit="1"/>
    </xf>
    <xf numFmtId="0" fontId="34" fillId="0" borderId="81" xfId="0" applyFont="1" applyBorder="1" applyAlignment="1">
      <alignment vertical="center" shrinkToFit="1"/>
    </xf>
    <xf numFmtId="0" fontId="27" fillId="0" borderId="15" xfId="0" applyFont="1" applyBorder="1" applyAlignment="1">
      <alignment horizontal="center" vertical="center" wrapText="1"/>
    </xf>
    <xf numFmtId="0" fontId="0" fillId="0" borderId="16" xfId="0" applyBorder="1" applyAlignment="1">
      <alignment horizontal="center" vertical="center" wrapText="1"/>
    </xf>
    <xf numFmtId="0" fontId="34" fillId="0" borderId="75" xfId="0" applyFont="1" applyBorder="1" applyAlignment="1">
      <alignment horizontal="center" vertical="center" shrinkToFit="1"/>
    </xf>
    <xf numFmtId="0" fontId="34" fillId="0" borderId="80" xfId="0" applyFont="1" applyBorder="1" applyAlignment="1">
      <alignment horizontal="center" vertical="center" shrinkToFit="1"/>
    </xf>
    <xf numFmtId="0" fontId="14" fillId="0" borderId="11" xfId="0" applyFont="1" applyBorder="1" applyAlignment="1">
      <alignment vertical="top" wrapText="1"/>
    </xf>
    <xf numFmtId="0" fontId="6" fillId="0" borderId="39" xfId="0" applyFont="1" applyBorder="1" applyAlignment="1">
      <alignment vertical="top" wrapText="1"/>
    </xf>
    <xf numFmtId="0" fontId="32" fillId="0" borderId="17"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1" xfId="0" applyFont="1" applyBorder="1" applyAlignment="1">
      <alignment horizontal="left" vertical="center" wrapText="1"/>
    </xf>
    <xf numFmtId="0" fontId="32" fillId="0" borderId="30" xfId="0" applyFont="1" applyBorder="1" applyAlignment="1">
      <alignment horizontal="left" vertical="center" wrapText="1"/>
    </xf>
    <xf numFmtId="0" fontId="31" fillId="0" borderId="7" xfId="0" applyFont="1" applyBorder="1" applyAlignment="1">
      <alignment horizontal="center" vertical="center"/>
    </xf>
    <xf numFmtId="0" fontId="31" fillId="0" borderId="10" xfId="0" applyFont="1" applyBorder="1" applyAlignment="1">
      <alignment horizontal="center" vertical="center"/>
    </xf>
    <xf numFmtId="0" fontId="5" fillId="0" borderId="59" xfId="0" applyFont="1" applyBorder="1" applyAlignment="1">
      <alignment horizontal="left" vertical="center" wrapText="1"/>
    </xf>
    <xf numFmtId="0" fontId="0" fillId="0" borderId="22" xfId="0" applyBorder="1" applyAlignment="1">
      <alignment vertical="center"/>
    </xf>
    <xf numFmtId="0" fontId="0" fillId="0" borderId="23" xfId="0" applyBorder="1" applyAlignment="1">
      <alignment vertical="center"/>
    </xf>
    <xf numFmtId="0" fontId="0" fillId="0" borderId="60" xfId="0" applyBorder="1" applyAlignment="1">
      <alignment vertical="center"/>
    </xf>
    <xf numFmtId="0" fontId="0" fillId="0" borderId="31" xfId="0" applyBorder="1" applyAlignment="1">
      <alignment vertical="center"/>
    </xf>
    <xf numFmtId="0" fontId="0" fillId="0" borderId="30" xfId="0" applyBorder="1" applyAlignment="1">
      <alignment vertical="center"/>
    </xf>
    <xf numFmtId="0" fontId="32" fillId="0" borderId="22" xfId="0" applyFont="1" applyBorder="1" applyAlignment="1">
      <alignment horizontal="left" vertical="center" wrapText="1"/>
    </xf>
    <xf numFmtId="0" fontId="32" fillId="0" borderId="23" xfId="0" applyFont="1" applyBorder="1" applyAlignment="1">
      <alignment horizontal="left" vertical="center" wrapText="1"/>
    </xf>
    <xf numFmtId="0" fontId="4" fillId="0" borderId="49" xfId="0" applyFont="1" applyBorder="1" applyAlignment="1">
      <alignment horizontal="center" vertical="center" wrapText="1"/>
    </xf>
    <xf numFmtId="0" fontId="0" fillId="0" borderId="50" xfId="0" applyBorder="1" applyAlignment="1">
      <alignment horizontal="center" vertical="center" wrapText="1"/>
    </xf>
    <xf numFmtId="0" fontId="0" fillId="0" borderId="125" xfId="0" applyBorder="1" applyAlignment="1">
      <alignment horizontal="center" vertical="center" wrapText="1"/>
    </xf>
    <xf numFmtId="0" fontId="32" fillId="0" borderId="43" xfId="0" applyFont="1" applyBorder="1" applyAlignment="1">
      <alignment horizontal="left" vertical="center" shrinkToFit="1"/>
    </xf>
    <xf numFmtId="0" fontId="32" fillId="0" borderId="45" xfId="0" applyFont="1" applyBorder="1" applyAlignment="1">
      <alignment horizontal="left" vertical="center" shrinkToFit="1"/>
    </xf>
    <xf numFmtId="0" fontId="14" fillId="0" borderId="132" xfId="0" applyFont="1" applyBorder="1" applyAlignment="1">
      <alignment horizontal="center" vertical="center"/>
    </xf>
    <xf numFmtId="0" fontId="14" fillId="0" borderId="27" xfId="0" applyFont="1" applyBorder="1" applyAlignment="1">
      <alignment horizontal="center" vertical="center"/>
    </xf>
    <xf numFmtId="0" fontId="0" fillId="0" borderId="27" xfId="0" applyBorder="1" applyAlignment="1">
      <alignment horizontal="center" vertical="center"/>
    </xf>
    <xf numFmtId="0" fontId="31" fillId="0" borderId="76" xfId="0" applyFont="1" applyBorder="1" applyAlignment="1">
      <alignment horizontal="center" vertical="center" shrinkToFit="1"/>
    </xf>
    <xf numFmtId="0" fontId="31" fillId="0" borderId="29" xfId="0" applyFont="1" applyBorder="1" applyAlignment="1">
      <alignment horizontal="center" vertical="center" shrinkToFit="1"/>
    </xf>
    <xf numFmtId="0" fontId="0" fillId="0" borderId="29" xfId="0" applyBorder="1" applyAlignment="1">
      <alignment horizontal="center" vertical="center" shrinkToFi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22" xfId="0" applyFont="1" applyBorder="1" applyAlignment="1">
      <alignment horizontal="center" vertical="center" wrapText="1"/>
    </xf>
    <xf numFmtId="0" fontId="34" fillId="0" borderId="127" xfId="0" applyFont="1" applyBorder="1" applyAlignment="1">
      <alignment horizontal="left" vertical="center" wrapText="1"/>
    </xf>
    <xf numFmtId="0" fontId="34" fillId="0" borderId="50" xfId="0" applyFont="1" applyBorder="1" applyAlignment="1">
      <alignment horizontal="left" vertical="center" wrapText="1"/>
    </xf>
    <xf numFmtId="0" fontId="34" fillId="0" borderId="85" xfId="0" applyFont="1" applyBorder="1" applyAlignment="1">
      <alignment horizontal="left" vertical="center" wrapText="1"/>
    </xf>
    <xf numFmtId="0" fontId="34" fillId="0" borderId="119" xfId="0" applyFont="1" applyBorder="1" applyAlignment="1">
      <alignment horizontal="left" vertical="center" wrapText="1"/>
    </xf>
    <xf numFmtId="0" fontId="34" fillId="0" borderId="120" xfId="0" applyFont="1" applyBorder="1" applyAlignment="1">
      <alignment horizontal="left" vertical="center" wrapText="1"/>
    </xf>
    <xf numFmtId="0" fontId="5" fillId="0" borderId="120" xfId="0" applyFont="1" applyBorder="1" applyAlignment="1">
      <alignment vertical="center" wrapText="1"/>
    </xf>
    <xf numFmtId="0" fontId="5" fillId="0" borderId="121" xfId="0" applyFont="1" applyBorder="1" applyAlignment="1">
      <alignment vertical="center" wrapText="1"/>
    </xf>
    <xf numFmtId="0" fontId="34" fillId="0" borderId="126" xfId="0" applyFont="1" applyBorder="1" applyAlignment="1">
      <alignment horizontal="left" vertical="center" wrapText="1"/>
    </xf>
    <xf numFmtId="0" fontId="34" fillId="0" borderId="48" xfId="0" applyFont="1" applyBorder="1" applyAlignment="1">
      <alignment horizontal="left" vertical="center" wrapText="1"/>
    </xf>
    <xf numFmtId="0" fontId="5" fillId="0" borderId="48" xfId="0" applyFont="1" applyBorder="1" applyAlignment="1">
      <alignment vertical="center" wrapText="1"/>
    </xf>
    <xf numFmtId="0" fontId="5" fillId="0" borderId="84" xfId="0" applyFont="1" applyBorder="1" applyAlignment="1">
      <alignment vertical="center" wrapText="1"/>
    </xf>
    <xf numFmtId="0" fontId="18"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 fillId="0" borderId="0" xfId="0" applyFont="1" applyBorder="1" applyAlignment="1">
      <alignment horizontal="center" vertical="center" wrapText="1"/>
    </xf>
    <xf numFmtId="0" fontId="12" fillId="2" borderId="21" xfId="0" applyFont="1" applyFill="1" applyBorder="1" applyAlignment="1">
      <alignment vertical="center"/>
    </xf>
    <xf numFmtId="0" fontId="12" fillId="2" borderId="22" xfId="0" applyFont="1" applyFill="1" applyBorder="1" applyAlignment="1">
      <alignment vertical="center"/>
    </xf>
    <xf numFmtId="0" fontId="12" fillId="2" borderId="23" xfId="0" applyFont="1" applyFill="1" applyBorder="1" applyAlignment="1">
      <alignment vertical="center"/>
    </xf>
    <xf numFmtId="0" fontId="12" fillId="3" borderId="21" xfId="0" applyFont="1" applyFill="1" applyBorder="1" applyAlignment="1">
      <alignment horizontal="left" vertical="center"/>
    </xf>
    <xf numFmtId="0" fontId="12" fillId="3" borderId="22" xfId="0" applyFont="1" applyFill="1" applyBorder="1" applyAlignment="1">
      <alignment horizontal="left" vertical="center"/>
    </xf>
    <xf numFmtId="0" fontId="0" fillId="3" borderId="23" xfId="0" applyFill="1" applyBorder="1" applyAlignment="1">
      <alignment horizontal="left" vertical="center"/>
    </xf>
    <xf numFmtId="0" fontId="32" fillId="0" borderId="43" xfId="0" applyFont="1" applyBorder="1" applyAlignment="1">
      <alignment vertical="center" shrinkToFit="1"/>
    </xf>
    <xf numFmtId="0" fontId="32" fillId="0" borderId="45" xfId="0" applyFont="1" applyBorder="1" applyAlignment="1">
      <alignment vertical="center" shrinkToFit="1"/>
    </xf>
    <xf numFmtId="0" fontId="32" fillId="0" borderId="77" xfId="0" applyFont="1" applyBorder="1" applyAlignment="1">
      <alignment vertical="center" shrinkToFit="1"/>
    </xf>
    <xf numFmtId="0" fontId="18" fillId="0" borderId="4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 xfId="0" applyFont="1" applyBorder="1" applyAlignment="1">
      <alignment horizontal="center" vertical="center" wrapText="1"/>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13" fillId="2" borderId="25" xfId="0" applyFont="1" applyFill="1" applyBorder="1" applyAlignment="1">
      <alignment horizontal="center" vertical="center" textRotation="255"/>
    </xf>
    <xf numFmtId="0" fontId="13" fillId="2" borderId="24" xfId="0" applyFont="1" applyFill="1" applyBorder="1" applyAlignment="1">
      <alignment horizontal="center" vertical="center" textRotation="255"/>
    </xf>
    <xf numFmtId="0" fontId="10" fillId="0" borderId="24" xfId="0" applyFont="1" applyBorder="1" applyAlignment="1">
      <alignment horizontal="center" vertical="center" textRotation="255"/>
    </xf>
    <xf numFmtId="0" fontId="10" fillId="0" borderId="26" xfId="0" applyFont="1" applyBorder="1" applyAlignment="1">
      <alignment horizontal="center" vertical="center" textRotation="255"/>
    </xf>
    <xf numFmtId="0" fontId="14" fillId="0" borderId="56" xfId="0" applyFont="1" applyBorder="1" applyAlignment="1">
      <alignment horizontal="center" vertical="center" wrapText="1"/>
    </xf>
    <xf numFmtId="0" fontId="14" fillId="0" borderId="27" xfId="0" applyFont="1" applyBorder="1" applyAlignment="1">
      <alignment horizontal="center" vertical="center" wrapText="1"/>
    </xf>
    <xf numFmtId="0" fontId="0" fillId="0" borderId="57" xfId="0" applyBorder="1" applyAlignment="1">
      <alignment horizontal="center" vertical="center" wrapText="1"/>
    </xf>
    <xf numFmtId="0" fontId="18" fillId="0" borderId="3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xf>
    <xf numFmtId="0" fontId="27" fillId="0" borderId="19" xfId="0" applyFont="1" applyBorder="1" applyAlignment="1">
      <alignment horizontal="center" vertical="center"/>
    </xf>
    <xf numFmtId="0" fontId="2" fillId="0" borderId="113" xfId="0" applyFont="1" applyBorder="1" applyAlignment="1">
      <alignment horizontal="center" vertical="center"/>
    </xf>
    <xf numFmtId="0" fontId="14" fillId="0" borderId="45" xfId="0" applyFont="1" applyBorder="1" applyAlignment="1">
      <alignment horizontal="left" vertical="top" wrapText="1"/>
    </xf>
    <xf numFmtId="0" fontId="14" fillId="0" borderId="45" xfId="0" applyFont="1" applyBorder="1" applyAlignment="1">
      <alignment horizontal="left" vertical="top"/>
    </xf>
    <xf numFmtId="0" fontId="14" fillId="0" borderId="77" xfId="0" applyFont="1" applyBorder="1" applyAlignment="1">
      <alignment horizontal="left" vertical="top"/>
    </xf>
    <xf numFmtId="0" fontId="6" fillId="0" borderId="33" xfId="0" applyFont="1" applyBorder="1" applyAlignment="1">
      <alignment horizontal="center" vertical="center" wrapText="1"/>
    </xf>
    <xf numFmtId="0" fontId="0" fillId="0" borderId="110" xfId="0" applyBorder="1" applyAlignment="1">
      <alignment horizontal="center" vertical="center" wrapText="1"/>
    </xf>
    <xf numFmtId="0" fontId="14" fillId="0" borderId="29" xfId="0" applyFont="1" applyBorder="1" applyAlignment="1">
      <alignment horizontal="left" vertical="top"/>
    </xf>
    <xf numFmtId="0" fontId="14" fillId="0" borderId="81" xfId="0" applyFont="1" applyBorder="1" applyAlignment="1">
      <alignment horizontal="left" vertical="top"/>
    </xf>
    <xf numFmtId="0" fontId="5" fillId="0" borderId="63" xfId="0" applyFont="1" applyBorder="1" applyAlignment="1">
      <alignment horizontal="left" vertical="center"/>
    </xf>
    <xf numFmtId="0" fontId="3" fillId="0" borderId="3" xfId="0" applyFont="1" applyBorder="1" applyAlignment="1">
      <alignment horizontal="left" vertical="center"/>
    </xf>
    <xf numFmtId="0" fontId="3" fillId="0" borderId="18" xfId="0" applyFont="1" applyBorder="1" applyAlignment="1">
      <alignment horizontal="left" vertical="center"/>
    </xf>
    <xf numFmtId="0" fontId="5" fillId="0" borderId="3" xfId="0" applyFont="1" applyBorder="1" applyAlignment="1">
      <alignment horizontal="left" vertical="center"/>
    </xf>
    <xf numFmtId="0" fontId="24"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23" xfId="0" applyBorder="1" applyAlignment="1">
      <alignment horizontal="center" vertical="center"/>
    </xf>
    <xf numFmtId="0" fontId="0" fillId="0" borderId="68" xfId="0" applyBorder="1" applyAlignment="1">
      <alignment vertical="center"/>
    </xf>
    <xf numFmtId="0" fontId="0" fillId="0" borderId="71" xfId="0" applyBorder="1" applyAlignment="1">
      <alignment vertical="center"/>
    </xf>
    <xf numFmtId="0" fontId="0" fillId="0" borderId="82" xfId="0" applyBorder="1" applyAlignment="1">
      <alignment vertical="center"/>
    </xf>
    <xf numFmtId="0" fontId="3" fillId="0" borderId="55" xfId="0" applyFont="1" applyBorder="1" applyAlignment="1">
      <alignment horizontal="center" vertical="center" shrinkToFit="1"/>
    </xf>
    <xf numFmtId="0" fontId="0" fillId="0" borderId="28" xfId="0" applyBorder="1" applyAlignment="1">
      <alignment horizontal="center" vertical="center" shrinkToFit="1"/>
    </xf>
    <xf numFmtId="0" fontId="0" fillId="0" borderId="73" xfId="0" applyBorder="1" applyAlignment="1">
      <alignment horizontal="center" vertical="center" shrinkToFit="1"/>
    </xf>
    <xf numFmtId="0" fontId="0" fillId="0" borderId="79" xfId="0"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shrinkToFit="1"/>
    </xf>
    <xf numFmtId="0" fontId="0" fillId="0" borderId="0" xfId="0" applyAlignment="1">
      <alignment horizontal="center" vertical="center" shrinkToFit="1"/>
    </xf>
    <xf numFmtId="0" fontId="0" fillId="0" borderId="31" xfId="0" applyBorder="1" applyAlignment="1">
      <alignment horizontal="center" vertical="center" shrinkToFit="1"/>
    </xf>
    <xf numFmtId="0" fontId="16" fillId="0" borderId="0" xfId="0" applyFont="1" applyAlignment="1">
      <alignment horizontal="left" vertical="center"/>
    </xf>
    <xf numFmtId="0" fontId="16" fillId="0" borderId="31" xfId="0" applyFont="1" applyBorder="1" applyAlignment="1">
      <alignment horizontal="left" vertical="center"/>
    </xf>
    <xf numFmtId="0" fontId="31" fillId="0" borderId="22" xfId="0" applyFont="1" applyBorder="1" applyAlignment="1">
      <alignment horizontal="left" vertical="center" wrapText="1"/>
    </xf>
    <xf numFmtId="0" fontId="31" fillId="0" borderId="22" xfId="0" applyFont="1" applyBorder="1" applyAlignment="1">
      <alignment horizontal="left" vertical="center"/>
    </xf>
    <xf numFmtId="0" fontId="31" fillId="0" borderId="23" xfId="0" applyFont="1" applyBorder="1" applyAlignment="1">
      <alignment horizontal="left" vertical="center"/>
    </xf>
    <xf numFmtId="176" fontId="40" fillId="0" borderId="0" xfId="0" applyNumberFormat="1" applyFont="1" applyBorder="1" applyAlignment="1">
      <alignment horizontal="right" vertical="distributed" indent="1"/>
    </xf>
    <xf numFmtId="176" fontId="31" fillId="0" borderId="0" xfId="0" applyNumberFormat="1" applyFont="1" applyAlignment="1">
      <alignment horizontal="right" vertical="center" indent="1"/>
    </xf>
    <xf numFmtId="176" fontId="31" fillId="0" borderId="31" xfId="0" applyNumberFormat="1" applyFont="1" applyBorder="1" applyAlignment="1">
      <alignment horizontal="right" vertical="center" indent="1"/>
    </xf>
    <xf numFmtId="0" fontId="31" fillId="0" borderId="88" xfId="0" applyFont="1" applyBorder="1" applyAlignment="1">
      <alignment horizontal="center" vertical="center"/>
    </xf>
    <xf numFmtId="0" fontId="0" fillId="0" borderId="88" xfId="0" applyBorder="1" applyAlignment="1">
      <alignment horizontal="center" vertical="center"/>
    </xf>
    <xf numFmtId="0" fontId="31" fillId="0" borderId="91" xfId="0" applyFont="1" applyBorder="1" applyAlignment="1">
      <alignment horizontal="center" vertical="center"/>
    </xf>
    <xf numFmtId="0" fontId="31" fillId="0" borderId="92" xfId="0" applyFont="1" applyBorder="1" applyAlignment="1">
      <alignment horizontal="center" vertical="center"/>
    </xf>
    <xf numFmtId="0" fontId="0" fillId="0" borderId="92" xfId="0" applyBorder="1" applyAlignment="1">
      <alignment horizontal="center" vertical="center"/>
    </xf>
    <xf numFmtId="0" fontId="31" fillId="0" borderId="93" xfId="0" applyFont="1" applyBorder="1" applyAlignment="1">
      <alignment horizontal="center" vertical="center"/>
    </xf>
    <xf numFmtId="0" fontId="24" fillId="0" borderId="107" xfId="0" applyFont="1" applyBorder="1" applyAlignment="1">
      <alignment horizontal="center" vertical="center" wrapText="1"/>
    </xf>
    <xf numFmtId="0" fontId="3" fillId="0" borderId="65" xfId="0" applyFont="1" applyBorder="1" applyAlignment="1">
      <alignment horizontal="center" vertical="center"/>
    </xf>
    <xf numFmtId="0" fontId="31" fillId="0" borderId="53" xfId="0" applyFont="1" applyBorder="1" applyAlignment="1">
      <alignment horizontal="center" vertical="center"/>
    </xf>
    <xf numFmtId="0" fontId="0" fillId="0" borderId="29" xfId="0" applyBorder="1" applyAlignment="1">
      <alignment horizontal="center" vertical="center"/>
    </xf>
    <xf numFmtId="0" fontId="14" fillId="0" borderId="53" xfId="0" applyFont="1" applyBorder="1" applyAlignment="1">
      <alignment horizontal="left" vertical="center"/>
    </xf>
    <xf numFmtId="0" fontId="14" fillId="0" borderId="29" xfId="0" applyFont="1" applyBorder="1" applyAlignment="1">
      <alignment horizontal="left" vertical="center"/>
    </xf>
    <xf numFmtId="0" fontId="14" fillId="0" borderId="81" xfId="0" applyFont="1" applyBorder="1" applyAlignment="1">
      <alignment horizontal="left" vertical="center"/>
    </xf>
    <xf numFmtId="0" fontId="3" fillId="0" borderId="53" xfId="0" applyFont="1" applyBorder="1" applyAlignment="1">
      <alignment horizontal="center" vertical="center" shrinkToFit="1"/>
    </xf>
    <xf numFmtId="0" fontId="0" fillId="0" borderId="74" xfId="0" applyBorder="1" applyAlignment="1">
      <alignment horizontal="center" vertical="center" shrinkToFi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68"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0" fontId="0" fillId="0" borderId="79" xfId="0" applyBorder="1" applyAlignment="1">
      <alignment horizontal="center" vertical="center" wrapText="1"/>
    </xf>
    <xf numFmtId="0" fontId="3" fillId="0" borderId="44" xfId="0" applyFont="1" applyBorder="1" applyAlignment="1">
      <alignment horizontal="center" vertical="center"/>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wrapText="1"/>
    </xf>
    <xf numFmtId="0" fontId="31" fillId="0" borderId="55" xfId="0" applyFont="1" applyBorder="1" applyAlignment="1">
      <alignment horizontal="center" vertical="center"/>
    </xf>
    <xf numFmtId="0" fontId="31" fillId="0" borderId="28" xfId="0" applyFont="1" applyBorder="1" applyAlignment="1">
      <alignment horizontal="center" vertical="center"/>
    </xf>
    <xf numFmtId="0" fontId="31" fillId="0" borderId="62" xfId="0" applyFont="1" applyBorder="1" applyAlignment="1">
      <alignment horizontal="center" vertical="center"/>
    </xf>
    <xf numFmtId="0" fontId="31" fillId="0" borderId="72" xfId="0" applyFont="1" applyBorder="1" applyAlignment="1">
      <alignment horizontal="center" vertical="center"/>
    </xf>
    <xf numFmtId="0" fontId="31" fillId="0" borderId="62" xfId="0" applyFont="1" applyFill="1" applyBorder="1" applyAlignment="1">
      <alignment horizontal="center" vertical="center"/>
    </xf>
    <xf numFmtId="0" fontId="34" fillId="0" borderId="126" xfId="0" applyFont="1" applyBorder="1" applyAlignment="1">
      <alignment horizontal="left" vertical="center" wrapText="1" shrinkToFit="1"/>
    </xf>
    <xf numFmtId="0" fontId="34" fillId="0" borderId="48" xfId="0" applyFont="1" applyBorder="1" applyAlignment="1">
      <alignment horizontal="left" vertical="center" wrapText="1" shrinkToFit="1"/>
    </xf>
    <xf numFmtId="0" fontId="34" fillId="0" borderId="84" xfId="0" applyFont="1" applyBorder="1" applyAlignment="1">
      <alignment horizontal="left" vertical="center" wrapText="1" shrinkToFit="1"/>
    </xf>
    <xf numFmtId="0" fontId="24" fillId="0" borderId="58" xfId="0" applyFont="1" applyBorder="1" applyAlignment="1">
      <alignment horizontal="center" vertical="center"/>
    </xf>
    <xf numFmtId="0" fontId="16" fillId="0" borderId="20" xfId="0" applyFont="1" applyBorder="1" applyAlignment="1">
      <alignment horizontal="center" vertical="center"/>
    </xf>
    <xf numFmtId="0" fontId="0" fillId="0" borderId="113" xfId="0" applyBorder="1" applyAlignment="1">
      <alignment vertical="center"/>
    </xf>
    <xf numFmtId="0" fontId="31" fillId="0" borderId="58" xfId="0" applyFont="1" applyBorder="1" applyAlignment="1">
      <alignment horizontal="left" vertical="center" wrapText="1" indent="1"/>
    </xf>
    <xf numFmtId="0" fontId="31" fillId="0" borderId="20" xfId="0" applyFont="1" applyBorder="1" applyAlignment="1">
      <alignment horizontal="left" vertical="center" wrapText="1" indent="1"/>
    </xf>
    <xf numFmtId="0" fontId="31" fillId="0" borderId="58" xfId="0" applyFont="1" applyBorder="1" applyAlignment="1">
      <alignment horizontal="center" vertical="center" wrapText="1"/>
    </xf>
    <xf numFmtId="0" fontId="31" fillId="0" borderId="20" xfId="0" applyFont="1" applyBorder="1" applyAlignment="1">
      <alignment horizontal="center" vertical="center" wrapText="1"/>
    </xf>
    <xf numFmtId="0" fontId="8" fillId="0" borderId="124" xfId="0" applyFont="1" applyBorder="1" applyAlignment="1">
      <alignment horizontal="center" vertical="center" wrapText="1"/>
    </xf>
    <xf numFmtId="0" fontId="0" fillId="0" borderId="115" xfId="0" applyBorder="1" applyAlignment="1">
      <alignment horizontal="center" vertical="center" wrapText="1"/>
    </xf>
    <xf numFmtId="0" fontId="32" fillId="0" borderId="115" xfId="0" applyFont="1" applyBorder="1" applyAlignment="1">
      <alignment horizontal="left" vertical="center"/>
    </xf>
    <xf numFmtId="0" fontId="31" fillId="0" borderId="115" xfId="0" applyFont="1" applyBorder="1" applyAlignment="1">
      <alignment horizontal="left" vertical="center"/>
    </xf>
    <xf numFmtId="0" fontId="31" fillId="0" borderId="116" xfId="0" applyFont="1" applyBorder="1" applyAlignment="1">
      <alignment horizontal="left" vertical="center"/>
    </xf>
    <xf numFmtId="0" fontId="5"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1" fillId="0" borderId="15" xfId="0" applyFont="1" applyBorder="1" applyAlignment="1">
      <alignment horizontal="center" vertical="center"/>
    </xf>
    <xf numFmtId="0" fontId="31" fillId="0" borderId="22" xfId="0" applyFont="1" applyBorder="1" applyAlignment="1">
      <alignment horizontal="center" vertical="center"/>
    </xf>
    <xf numFmtId="0" fontId="31" fillId="0" borderId="17" xfId="0" applyFont="1" applyBorder="1" applyAlignment="1">
      <alignment horizontal="center" vertical="center"/>
    </xf>
    <xf numFmtId="0" fontId="31" fillId="0" borderId="31" xfId="0" applyFont="1" applyBorder="1" applyAlignment="1">
      <alignment horizontal="center" vertical="center"/>
    </xf>
    <xf numFmtId="0" fontId="3" fillId="0" borderId="130" xfId="0" applyFont="1" applyBorder="1" applyAlignment="1">
      <alignment horizontal="left" vertical="center"/>
    </xf>
    <xf numFmtId="0" fontId="0" fillId="0" borderId="131" xfId="0" applyBorder="1" applyAlignment="1">
      <alignment horizontal="left"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Border="1" applyAlignment="1">
      <alignment horizontal="center" vertical="center"/>
    </xf>
    <xf numFmtId="176" fontId="31" fillId="0" borderId="76" xfId="0" applyNumberFormat="1" applyFont="1" applyBorder="1" applyAlignment="1">
      <alignment horizontal="center" vertical="center" shrinkToFit="1"/>
    </xf>
    <xf numFmtId="0" fontId="0" fillId="0" borderId="81" xfId="0" applyBorder="1" applyAlignment="1">
      <alignment horizontal="center" vertical="center"/>
    </xf>
    <xf numFmtId="0" fontId="28" fillId="0" borderId="0" xfId="0" applyFont="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8" fillId="0" borderId="0" xfId="0" applyFont="1" applyAlignment="1">
      <alignment horizontal="left" vertical="center"/>
    </xf>
    <xf numFmtId="0" fontId="4" fillId="0" borderId="1" xfId="0" applyFont="1" applyBorder="1" applyAlignment="1">
      <alignment horizontal="center" vertical="center" wrapText="1"/>
    </xf>
    <xf numFmtId="0" fontId="20" fillId="0" borderId="0" xfId="0" applyFont="1" applyAlignment="1">
      <alignment horizontal="left" vertical="center"/>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8" fillId="0" borderId="0" xfId="0" applyFont="1" applyAlignment="1">
      <alignment horizontal="left" vertical="center" wrapText="1"/>
    </xf>
    <xf numFmtId="0" fontId="26" fillId="0" borderId="21"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7" fillId="0" borderId="0" xfId="0" applyFont="1" applyAlignment="1">
      <alignment horizontal="center" vertical="center"/>
    </xf>
    <xf numFmtId="0" fontId="21" fillId="0" borderId="0" xfId="0" applyFont="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xf>
    <xf numFmtId="0" fontId="4" fillId="0" borderId="0" xfId="0" applyFont="1" applyFill="1" applyBorder="1" applyAlignment="1">
      <alignment horizontal="left" vertical="center" wrapText="1"/>
    </xf>
  </cellXfs>
  <cellStyles count="2">
    <cellStyle name="ハイパーリンク" xfId="1" builtinId="8"/>
    <cellStyle name="標準" xfId="0" builtinId="0"/>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dxf>
  </dxfs>
  <tableStyles count="0" defaultTableStyle="TableStyleMedium2" defaultPivotStyle="PivotStyleLight16"/>
  <colors>
    <mruColors>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3.png"/><Relationship Id="rId7" Type="http://schemas.openxmlformats.org/officeDocument/2006/relationships/hyperlink" Target="#&#35500;&#26126;!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20132;&#20184;&#35531;&#27714;&#26360;!A1"/><Relationship Id="rId5" Type="http://schemas.openxmlformats.org/officeDocument/2006/relationships/hyperlink" Target="#&#20837;&#21147;&#12471;&#12540;&#12488;!A1"/><Relationship Id="rId4" Type="http://schemas.openxmlformats.org/officeDocument/2006/relationships/image" Target="../media/image4.png"/><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35500;&#26126;!A1"/><Relationship Id="rId2" Type="http://schemas.openxmlformats.org/officeDocument/2006/relationships/hyperlink" Target="#&#20132;&#20184;&#35531;&#27714;&#26360;!A1"/><Relationship Id="rId1" Type="http://schemas.openxmlformats.org/officeDocument/2006/relationships/hyperlink" Target="#&#20132;&#20184;&#35531;&#27714;&#26360;!S2"/><Relationship Id="rId4" Type="http://schemas.openxmlformats.org/officeDocument/2006/relationships/hyperlink" Target="#&#12399;&#12376;&#12417;&#12395;&#12362;&#35501;&#12415;&#12367;&#12384;&#12373;&#12356;!A2"/></Relationships>
</file>

<file path=xl/drawings/_rels/drawing3.xml.rels><?xml version="1.0" encoding="UTF-8" standalone="yes"?>
<Relationships xmlns="http://schemas.openxmlformats.org/package/2006/relationships"><Relationship Id="rId8" Type="http://schemas.openxmlformats.org/officeDocument/2006/relationships/hyperlink" Target="#&#20837;&#21147;&#12471;&#12540;&#12488;!D64"/><Relationship Id="rId3" Type="http://schemas.openxmlformats.org/officeDocument/2006/relationships/hyperlink" Target="#&#12399;&#12376;&#12417;&#12395;&#12362;&#35501;&#12415;&#12367;&#12384;&#12373;&#12356;!A2"/><Relationship Id="rId7" Type="http://schemas.openxmlformats.org/officeDocument/2006/relationships/hyperlink" Target="#&#20837;&#21147;&#12471;&#12540;&#12488;!A54"/><Relationship Id="rId2" Type="http://schemas.openxmlformats.org/officeDocument/2006/relationships/hyperlink" Target="#&#35500;&#26126;!A1"/><Relationship Id="rId1" Type="http://schemas.openxmlformats.org/officeDocument/2006/relationships/hyperlink" Target="#&#20837;&#21147;&#12471;&#12540;&#12488;!A1"/><Relationship Id="rId6" Type="http://schemas.openxmlformats.org/officeDocument/2006/relationships/hyperlink" Target="#&#20837;&#21147;&#12471;&#12540;&#12488;!A34"/><Relationship Id="rId5" Type="http://schemas.openxmlformats.org/officeDocument/2006/relationships/hyperlink" Target="#&#20837;&#21147;&#12471;&#12540;&#12488;!A69"/><Relationship Id="rId10" Type="http://schemas.openxmlformats.org/officeDocument/2006/relationships/hyperlink" Target="#&#20837;&#21147;&#12471;&#12540;&#12488;!D125"/><Relationship Id="rId4" Type="http://schemas.openxmlformats.org/officeDocument/2006/relationships/hyperlink" Target="#&#20837;&#21147;&#12471;&#12540;&#12488;!A10"/><Relationship Id="rId9" Type="http://schemas.openxmlformats.org/officeDocument/2006/relationships/hyperlink" Target="#&#20837;&#21147;&#12471;&#12540;&#12488;!F26"/></Relationships>
</file>

<file path=xl/drawings/_rels/drawing4.xml.rels><?xml version="1.0" encoding="UTF-8" standalone="yes"?>
<Relationships xmlns="http://schemas.openxmlformats.org/package/2006/relationships"><Relationship Id="rId3" Type="http://schemas.openxmlformats.org/officeDocument/2006/relationships/hyperlink" Target="#&#20132;&#20184;&#35531;&#27714;&#26360;!A1"/><Relationship Id="rId2" Type="http://schemas.openxmlformats.org/officeDocument/2006/relationships/hyperlink" Target="#&#20837;&#21147;&#12471;&#12540;&#12488;!A1"/><Relationship Id="rId1" Type="http://schemas.openxmlformats.org/officeDocument/2006/relationships/image" Target="../media/image7.png"/><Relationship Id="rId4" Type="http://schemas.openxmlformats.org/officeDocument/2006/relationships/hyperlink" Target="#&#12399;&#12376;&#12417;&#12395;&#12362;&#35501;&#12415;&#12367;&#12384;&#12373;&#12356;!A2"/></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2</xdr:row>
      <xdr:rowOff>22861</xdr:rowOff>
    </xdr:from>
    <xdr:to>
      <xdr:col>11</xdr:col>
      <xdr:colOff>76200</xdr:colOff>
      <xdr:row>28</xdr:row>
      <xdr:rowOff>99061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r="18191" b="6838"/>
        <a:stretch/>
      </xdr:blipFill>
      <xdr:spPr>
        <a:xfrm>
          <a:off x="167640" y="495301"/>
          <a:ext cx="6614160" cy="4236720"/>
        </a:xfrm>
        <a:prstGeom prst="rect">
          <a:avLst/>
        </a:prstGeom>
      </xdr:spPr>
    </xdr:pic>
    <xdr:clientData/>
  </xdr:twoCellAnchor>
  <xdr:twoCellAnchor>
    <xdr:from>
      <xdr:col>7</xdr:col>
      <xdr:colOff>236220</xdr:colOff>
      <xdr:row>9</xdr:row>
      <xdr:rowOff>7620</xdr:rowOff>
    </xdr:from>
    <xdr:to>
      <xdr:col>9</xdr:col>
      <xdr:colOff>304800</xdr:colOff>
      <xdr:row>13</xdr:row>
      <xdr:rowOff>76200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503420" y="1600200"/>
          <a:ext cx="1287780" cy="708660"/>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350520</xdr:colOff>
      <xdr:row>1</xdr:row>
      <xdr:rowOff>38100</xdr:rowOff>
    </xdr:from>
    <xdr:to>
      <xdr:col>3</xdr:col>
      <xdr:colOff>419100</xdr:colOff>
      <xdr:row>1</xdr:row>
      <xdr:rowOff>220980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569720" y="274320"/>
          <a:ext cx="678180" cy="18288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297180</xdr:colOff>
      <xdr:row>9</xdr:row>
      <xdr:rowOff>38100</xdr:rowOff>
    </xdr:from>
    <xdr:to>
      <xdr:col>12</xdr:col>
      <xdr:colOff>83820</xdr:colOff>
      <xdr:row>10</xdr:row>
      <xdr:rowOff>15240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5783580" y="1630680"/>
          <a:ext cx="1615440" cy="1371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45720</xdr:colOff>
      <xdr:row>8</xdr:row>
      <xdr:rowOff>15240</xdr:rowOff>
    </xdr:from>
    <xdr:to>
      <xdr:col>16</xdr:col>
      <xdr:colOff>175260</xdr:colOff>
      <xdr:row>11</xdr:row>
      <xdr:rowOff>45720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60920" y="1447800"/>
          <a:ext cx="256794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これらのボタンをクリックすると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それぞれシートへ移動します。</a:t>
          </a:r>
        </a:p>
      </xdr:txBody>
    </xdr:sp>
    <xdr:clientData/>
  </xdr:twoCellAnchor>
  <xdr:twoCellAnchor>
    <xdr:from>
      <xdr:col>7</xdr:col>
      <xdr:colOff>403860</xdr:colOff>
      <xdr:row>18</xdr:row>
      <xdr:rowOff>45720</xdr:rowOff>
    </xdr:from>
    <xdr:to>
      <xdr:col>11</xdr:col>
      <xdr:colOff>441960</xdr:colOff>
      <xdr:row>19</xdr:row>
      <xdr:rowOff>114300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671060" y="3078480"/>
          <a:ext cx="2476500" cy="228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419100</xdr:colOff>
      <xdr:row>17</xdr:row>
      <xdr:rowOff>68580</xdr:rowOff>
    </xdr:from>
    <xdr:to>
      <xdr:col>16</xdr:col>
      <xdr:colOff>259080</xdr:colOff>
      <xdr:row>19</xdr:row>
      <xdr:rowOff>68580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124700" y="2941320"/>
          <a:ext cx="288798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説明にそって、ブルーの部分に入力します。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0</xdr:col>
      <xdr:colOff>152401</xdr:colOff>
      <xdr:row>32</xdr:row>
      <xdr:rowOff>137161</xdr:rowOff>
    </xdr:from>
    <xdr:to>
      <xdr:col>11</xdr:col>
      <xdr:colOff>91440</xdr:colOff>
      <xdr:row>57</xdr:row>
      <xdr:rowOff>15241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srcRect r="10357" b="6975"/>
        <a:stretch/>
      </xdr:blipFill>
      <xdr:spPr>
        <a:xfrm>
          <a:off x="152401" y="5410201"/>
          <a:ext cx="6644639" cy="3878580"/>
        </a:xfrm>
        <a:prstGeom prst="rect">
          <a:avLst/>
        </a:prstGeom>
      </xdr:spPr>
    </xdr:pic>
    <xdr:clientData/>
  </xdr:twoCellAnchor>
  <xdr:twoCellAnchor editAs="oneCell">
    <xdr:from>
      <xdr:col>11</xdr:col>
      <xdr:colOff>449581</xdr:colOff>
      <xdr:row>33</xdr:row>
      <xdr:rowOff>7620</xdr:rowOff>
    </xdr:from>
    <xdr:to>
      <xdr:col>22</xdr:col>
      <xdr:colOff>22860</xdr:colOff>
      <xdr:row>57</xdr:row>
      <xdr:rowOff>0</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3"/>
        <a:srcRect r="14256" b="6949"/>
        <a:stretch/>
      </xdr:blipFill>
      <xdr:spPr>
        <a:xfrm>
          <a:off x="7155181" y="5440680"/>
          <a:ext cx="6278879" cy="3832860"/>
        </a:xfrm>
        <a:prstGeom prst="rect">
          <a:avLst/>
        </a:prstGeom>
      </xdr:spPr>
    </xdr:pic>
    <xdr:clientData/>
  </xdr:twoCellAnchor>
  <xdr:twoCellAnchor>
    <xdr:from>
      <xdr:col>0</xdr:col>
      <xdr:colOff>190501</xdr:colOff>
      <xdr:row>48</xdr:row>
      <xdr:rowOff>152400</xdr:rowOff>
    </xdr:from>
    <xdr:to>
      <xdr:col>11</xdr:col>
      <xdr:colOff>137161</xdr:colOff>
      <xdr:row>53</xdr:row>
      <xdr:rowOff>45720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190501" y="7985760"/>
          <a:ext cx="6652260" cy="693420"/>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579121</xdr:colOff>
      <xdr:row>47</xdr:row>
      <xdr:rowOff>60960</xdr:rowOff>
    </xdr:from>
    <xdr:to>
      <xdr:col>12</xdr:col>
      <xdr:colOff>304800</xdr:colOff>
      <xdr:row>51</xdr:row>
      <xdr:rowOff>53340</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7284721" y="7734300"/>
          <a:ext cx="335279" cy="632460"/>
        </a:xfrm>
        <a:prstGeom prst="round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472440</xdr:colOff>
      <xdr:row>32</xdr:row>
      <xdr:rowOff>30480</xdr:rowOff>
    </xdr:from>
    <xdr:to>
      <xdr:col>4</xdr:col>
      <xdr:colOff>525781</xdr:colOff>
      <xdr:row>49</xdr:row>
      <xdr:rowOff>53340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1691640" y="5303520"/>
          <a:ext cx="1272541" cy="27432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228601</xdr:colOff>
      <xdr:row>32</xdr:row>
      <xdr:rowOff>30480</xdr:rowOff>
    </xdr:from>
    <xdr:to>
      <xdr:col>12</xdr:col>
      <xdr:colOff>15240</xdr:colOff>
      <xdr:row>47</xdr:row>
      <xdr:rowOff>106680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4495801" y="5303520"/>
          <a:ext cx="2834639" cy="2476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190501</xdr:colOff>
      <xdr:row>62</xdr:row>
      <xdr:rowOff>45720</xdr:rowOff>
    </xdr:from>
    <xdr:to>
      <xdr:col>11</xdr:col>
      <xdr:colOff>434340</xdr:colOff>
      <xdr:row>95</xdr:row>
      <xdr:rowOff>22860</xdr:rowOff>
    </xdr:to>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4"/>
        <a:srcRect r="30950" b="7125"/>
        <a:stretch/>
      </xdr:blipFill>
      <xdr:spPr>
        <a:xfrm>
          <a:off x="190501" y="10119360"/>
          <a:ext cx="6949439" cy="5257800"/>
        </a:xfrm>
        <a:prstGeom prst="rect">
          <a:avLst/>
        </a:prstGeom>
      </xdr:spPr>
    </xdr:pic>
    <xdr:clientData/>
  </xdr:twoCellAnchor>
  <xdr:twoCellAnchor>
    <xdr:from>
      <xdr:col>9</xdr:col>
      <xdr:colOff>289562</xdr:colOff>
      <xdr:row>84</xdr:row>
      <xdr:rowOff>45720</xdr:rowOff>
    </xdr:from>
    <xdr:to>
      <xdr:col>12</xdr:col>
      <xdr:colOff>121920</xdr:colOff>
      <xdr:row>84</xdr:row>
      <xdr:rowOff>45720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5775962" y="13639800"/>
          <a:ext cx="166115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83</xdr:row>
      <xdr:rowOff>76200</xdr:rowOff>
    </xdr:from>
    <xdr:to>
      <xdr:col>16</xdr:col>
      <xdr:colOff>281940</xdr:colOff>
      <xdr:row>85</xdr:row>
      <xdr:rowOff>22860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467600" y="13510260"/>
          <a:ext cx="25679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この表示が最終行です。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388621</xdr:colOff>
      <xdr:row>85</xdr:row>
      <xdr:rowOff>106680</xdr:rowOff>
    </xdr:from>
    <xdr:to>
      <xdr:col>8</xdr:col>
      <xdr:colOff>396240</xdr:colOff>
      <xdr:row>87</xdr:row>
      <xdr:rowOff>114300</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flipV="1">
          <a:off x="5265421" y="13860780"/>
          <a:ext cx="7619" cy="3276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190501</xdr:colOff>
      <xdr:row>87</xdr:row>
      <xdr:rowOff>144780</xdr:rowOff>
    </xdr:from>
    <xdr:to>
      <xdr:col>11</xdr:col>
      <xdr:colOff>320041</xdr:colOff>
      <xdr:row>91</xdr:row>
      <xdr:rowOff>15240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457701" y="14218920"/>
          <a:ext cx="256794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こちらのボタンをクリックすると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交付請求書のシートへ移動します。</a:t>
          </a:r>
        </a:p>
      </xdr:txBody>
    </xdr:sp>
    <xdr:clientData/>
  </xdr:twoCellAnchor>
  <xdr:twoCellAnchor>
    <xdr:from>
      <xdr:col>16</xdr:col>
      <xdr:colOff>0</xdr:colOff>
      <xdr:row>1</xdr:row>
      <xdr:rowOff>0</xdr:rowOff>
    </xdr:from>
    <xdr:to>
      <xdr:col>18</xdr:col>
      <xdr:colOff>114300</xdr:colOff>
      <xdr:row>2</xdr:row>
      <xdr:rowOff>83820</xdr:rowOff>
    </xdr:to>
    <xdr:sp macro="" textlink="">
      <xdr:nvSpPr>
        <xdr:cNvPr id="41" name="正方形/長方形 40">
          <a:hlinkClick xmlns:r="http://schemas.openxmlformats.org/officeDocument/2006/relationships" r:id="rId5"/>
          <a:extLst>
            <a:ext uri="{FF2B5EF4-FFF2-40B4-BE49-F238E27FC236}">
              <a16:creationId xmlns:a16="http://schemas.microsoft.com/office/drawing/2014/main" id="{00000000-0008-0000-0000-000029000000}"/>
            </a:ext>
          </a:extLst>
        </xdr:cNvPr>
        <xdr:cNvSpPr/>
      </xdr:nvSpPr>
      <xdr:spPr>
        <a:xfrm>
          <a:off x="9753600" y="236220"/>
          <a:ext cx="1333500" cy="32004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入力シートへ</a:t>
          </a:r>
        </a:p>
      </xdr:txBody>
    </xdr:sp>
    <xdr:clientData/>
  </xdr:twoCellAnchor>
  <xdr:twoCellAnchor>
    <xdr:from>
      <xdr:col>16</xdr:col>
      <xdr:colOff>15240</xdr:colOff>
      <xdr:row>3</xdr:row>
      <xdr:rowOff>68580</xdr:rowOff>
    </xdr:from>
    <xdr:to>
      <xdr:col>18</xdr:col>
      <xdr:colOff>114300</xdr:colOff>
      <xdr:row>5</xdr:row>
      <xdr:rowOff>60960</xdr:rowOff>
    </xdr:to>
    <xdr:sp macro="" textlink="">
      <xdr:nvSpPr>
        <xdr:cNvPr id="42" name="正方形/長方形 41">
          <a:hlinkClick xmlns:r="http://schemas.openxmlformats.org/officeDocument/2006/relationships" r:id="rId6"/>
          <a:extLst>
            <a:ext uri="{FF2B5EF4-FFF2-40B4-BE49-F238E27FC236}">
              <a16:creationId xmlns:a16="http://schemas.microsoft.com/office/drawing/2014/main" id="{00000000-0008-0000-0000-00002A000000}"/>
            </a:ext>
          </a:extLst>
        </xdr:cNvPr>
        <xdr:cNvSpPr/>
      </xdr:nvSpPr>
      <xdr:spPr>
        <a:xfrm>
          <a:off x="9768840" y="701040"/>
          <a:ext cx="1318260" cy="3124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0</xdr:colOff>
      <xdr:row>6</xdr:row>
      <xdr:rowOff>45720</xdr:rowOff>
    </xdr:from>
    <xdr:to>
      <xdr:col>18</xdr:col>
      <xdr:colOff>80802</xdr:colOff>
      <xdr:row>8</xdr:row>
      <xdr:rowOff>8827</xdr:rowOff>
    </xdr:to>
    <xdr:sp macro="" textlink="">
      <xdr:nvSpPr>
        <xdr:cNvPr id="45" name="正方形/長方形 44">
          <a:hlinkClick xmlns:r="http://schemas.openxmlformats.org/officeDocument/2006/relationships" r:id="rId7"/>
          <a:extLst>
            <a:ext uri="{FF2B5EF4-FFF2-40B4-BE49-F238E27FC236}">
              <a16:creationId xmlns:a16="http://schemas.microsoft.com/office/drawing/2014/main" id="{00000000-0008-0000-0000-00002D000000}"/>
            </a:ext>
          </a:extLst>
        </xdr:cNvPr>
        <xdr:cNvSpPr/>
      </xdr:nvSpPr>
      <xdr:spPr>
        <a:xfrm>
          <a:off x="9753600" y="1158240"/>
          <a:ext cx="1300002" cy="283147"/>
        </a:xfrm>
        <a:prstGeom prst="rect">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200" b="1">
              <a:latin typeface="BIZ UDPゴシック" panose="020B0400000000000000" pitchFamily="50" charset="-128"/>
              <a:ea typeface="BIZ UDPゴシック" panose="020B0400000000000000" pitchFamily="50" charset="-128"/>
            </a:rPr>
            <a:t>説明へ</a:t>
          </a:r>
        </a:p>
      </xdr:txBody>
    </xdr:sp>
    <xdr:clientData/>
  </xdr:twoCellAnchor>
  <xdr:twoCellAnchor>
    <xdr:from>
      <xdr:col>14</xdr:col>
      <xdr:colOff>548638</xdr:colOff>
      <xdr:row>114</xdr:row>
      <xdr:rowOff>121920</xdr:rowOff>
    </xdr:from>
    <xdr:to>
      <xdr:col>19</xdr:col>
      <xdr:colOff>525780</xdr:colOff>
      <xdr:row>119</xdr:row>
      <xdr:rowOff>53340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083038" y="18516600"/>
          <a:ext cx="3025142" cy="731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入力内容を訂正したい場合は、これらのボタンをクリックすると入力シートの該当箇所に戻ります。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0</xdr:col>
      <xdr:colOff>152401</xdr:colOff>
      <xdr:row>101</xdr:row>
      <xdr:rowOff>83820</xdr:rowOff>
    </xdr:from>
    <xdr:to>
      <xdr:col>14</xdr:col>
      <xdr:colOff>152400</xdr:colOff>
      <xdr:row>134</xdr:row>
      <xdr:rowOff>30480</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8"/>
        <a:srcRect r="14750" b="7172"/>
        <a:stretch/>
      </xdr:blipFill>
      <xdr:spPr>
        <a:xfrm>
          <a:off x="152401" y="16398240"/>
          <a:ext cx="8534399" cy="5227320"/>
        </a:xfrm>
        <a:prstGeom prst="rect">
          <a:avLst/>
        </a:prstGeom>
      </xdr:spPr>
    </xdr:pic>
    <xdr:clientData/>
  </xdr:twoCellAnchor>
  <xdr:twoCellAnchor>
    <xdr:from>
      <xdr:col>11</xdr:col>
      <xdr:colOff>419102</xdr:colOff>
      <xdr:row>116</xdr:row>
      <xdr:rowOff>83820</xdr:rowOff>
    </xdr:from>
    <xdr:to>
      <xdr:col>14</xdr:col>
      <xdr:colOff>579120</xdr:colOff>
      <xdr:row>116</xdr:row>
      <xdr:rowOff>83820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a:off x="7124702" y="18798540"/>
          <a:ext cx="198881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434340</xdr:colOff>
      <xdr:row>142</xdr:row>
      <xdr:rowOff>38100</xdr:rowOff>
    </xdr:from>
    <xdr:to>
      <xdr:col>9</xdr:col>
      <xdr:colOff>251458</xdr:colOff>
      <xdr:row>185</xdr:row>
      <xdr:rowOff>30480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438150" y="23183850"/>
          <a:ext cx="5295898" cy="6953250"/>
          <a:chOff x="434340" y="23058120"/>
          <a:chExt cx="5303518" cy="6873240"/>
        </a:xfrm>
      </xdr:grpSpPr>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9"/>
          <a:srcRect l="23693" t="15335" r="44368" b="5692"/>
          <a:stretch/>
        </xdr:blipFill>
        <xdr:spPr>
          <a:xfrm>
            <a:off x="533400" y="23058120"/>
            <a:ext cx="4922520" cy="6846461"/>
          </a:xfrm>
          <a:prstGeom prst="rect">
            <a:avLst/>
          </a:prstGeom>
        </xdr:spPr>
      </xdr:pic>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2240280" y="27843480"/>
            <a:ext cx="1874520" cy="411480"/>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a:off x="4076700" y="28087320"/>
            <a:ext cx="1661158"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34340" y="23195280"/>
            <a:ext cx="5196840" cy="673608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263770</xdr:colOff>
      <xdr:row>172</xdr:row>
      <xdr:rowOff>58615</xdr:rowOff>
    </xdr:from>
    <xdr:to>
      <xdr:col>13</xdr:col>
      <xdr:colOff>393310</xdr:colOff>
      <xdr:row>174</xdr:row>
      <xdr:rowOff>99405</xdr:rowOff>
    </xdr:to>
    <xdr:sp macro="" textlink="">
      <xdr:nvSpPr>
        <xdr:cNvPr id="5" name="テキスト ボックス 4">
          <a:extLst>
            <a:ext uri="{FF2B5EF4-FFF2-40B4-BE49-F238E27FC236}">
              <a16:creationId xmlns:a16="http://schemas.microsoft.com/office/drawing/2014/main" id="{181536AF-D1FB-4E6C-B9E2-E0EB5C4BC03F}"/>
            </a:ext>
          </a:extLst>
        </xdr:cNvPr>
        <xdr:cNvSpPr txBox="1"/>
      </xdr:nvSpPr>
      <xdr:spPr>
        <a:xfrm>
          <a:off x="5750170" y="27432000"/>
          <a:ext cx="2567940" cy="357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latin typeface="BIZ UDPゴシック" panose="020B0400000000000000" pitchFamily="50" charset="-128"/>
              <a:ea typeface="BIZ UDPゴシック" panose="020B0400000000000000" pitchFamily="50" charset="-128"/>
            </a:rPr>
            <a:t>印刷後に署名または押印</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259080</xdr:colOff>
      <xdr:row>0</xdr:row>
      <xdr:rowOff>68580</xdr:rowOff>
    </xdr:from>
    <xdr:to>
      <xdr:col>22</xdr:col>
      <xdr:colOff>0</xdr:colOff>
      <xdr:row>1</xdr:row>
      <xdr:rowOff>182880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917180" y="68580"/>
          <a:ext cx="1318260" cy="3124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0</xdr:colOff>
      <xdr:row>146</xdr:row>
      <xdr:rowOff>121920</xdr:rowOff>
    </xdr:from>
    <xdr:to>
      <xdr:col>18</xdr:col>
      <xdr:colOff>152400</xdr:colOff>
      <xdr:row>148</xdr:row>
      <xdr:rowOff>137160</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6492240" y="30967680"/>
          <a:ext cx="1318260" cy="4267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266700</xdr:colOff>
      <xdr:row>2</xdr:row>
      <xdr:rowOff>76200</xdr:rowOff>
    </xdr:from>
    <xdr:to>
      <xdr:col>21</xdr:col>
      <xdr:colOff>601980</xdr:colOff>
      <xdr:row>3</xdr:row>
      <xdr:rowOff>160020</xdr:rowOff>
    </xdr:to>
    <xdr:sp macro="" textlink="">
      <xdr:nvSpPr>
        <xdr:cNvPr id="3" name="正方形/長方形 2">
          <a:hlinkClick xmlns:r="http://schemas.openxmlformats.org/officeDocument/2006/relationships" r:id="rId3"/>
          <a:extLst>
            <a:ext uri="{FF2B5EF4-FFF2-40B4-BE49-F238E27FC236}">
              <a16:creationId xmlns:a16="http://schemas.microsoft.com/office/drawing/2014/main" id="{00000000-0008-0000-0100-000003000000}"/>
            </a:ext>
          </a:extLst>
        </xdr:cNvPr>
        <xdr:cNvSpPr/>
      </xdr:nvSpPr>
      <xdr:spPr>
        <a:xfrm>
          <a:off x="7924800" y="472440"/>
          <a:ext cx="1303020" cy="281940"/>
        </a:xfrm>
        <a:prstGeom prst="rect">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200" b="1">
              <a:latin typeface="BIZ UDPゴシック" panose="020B0400000000000000" pitchFamily="50" charset="-128"/>
              <a:ea typeface="BIZ UDPゴシック" panose="020B0400000000000000" pitchFamily="50" charset="-128"/>
            </a:rPr>
            <a:t>説明へ</a:t>
          </a:r>
        </a:p>
      </xdr:txBody>
    </xdr:sp>
    <xdr:clientData/>
  </xdr:twoCellAnchor>
  <xdr:twoCellAnchor>
    <xdr:from>
      <xdr:col>18</xdr:col>
      <xdr:colOff>274320</xdr:colOff>
      <xdr:row>4</xdr:row>
      <xdr:rowOff>68580</xdr:rowOff>
    </xdr:from>
    <xdr:to>
      <xdr:col>22</xdr:col>
      <xdr:colOff>480060</xdr:colOff>
      <xdr:row>5</xdr:row>
      <xdr:rowOff>205740</xdr:rowOff>
    </xdr:to>
    <xdr:sp macro="" textlink="">
      <xdr:nvSpPr>
        <xdr:cNvPr id="10" name="正方形/長方形 9">
          <a:hlinkClick xmlns:r="http://schemas.openxmlformats.org/officeDocument/2006/relationships" r:id="rId4"/>
          <a:extLst>
            <a:ext uri="{FF2B5EF4-FFF2-40B4-BE49-F238E27FC236}">
              <a16:creationId xmlns:a16="http://schemas.microsoft.com/office/drawing/2014/main" id="{00000000-0008-0000-0100-00000A000000}"/>
            </a:ext>
          </a:extLst>
        </xdr:cNvPr>
        <xdr:cNvSpPr/>
      </xdr:nvSpPr>
      <xdr:spPr>
        <a:xfrm>
          <a:off x="7932420" y="861060"/>
          <a:ext cx="1783080" cy="335280"/>
        </a:xfrm>
        <a:prstGeom prst="rect">
          <a:avLst/>
        </a:prstGeom>
        <a:solidFill>
          <a:srgbClr val="FF00FF"/>
        </a:solidFill>
        <a:ln>
          <a:solidFill>
            <a:srgbClr val="FF00FF"/>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はじめにお読みくださいへ</a:t>
          </a:r>
          <a:endParaRPr kumimoji="1" lang="en-US" altLang="ja-JP"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47625</xdr:colOff>
      <xdr:row>35</xdr:row>
      <xdr:rowOff>171450</xdr:rowOff>
    </xdr:from>
    <xdr:to>
      <xdr:col>27</xdr:col>
      <xdr:colOff>158115</xdr:colOff>
      <xdr:row>38</xdr:row>
      <xdr:rowOff>177165</xdr:rowOff>
    </xdr:to>
    <xdr:sp macro="" textlink="">
      <xdr:nvSpPr>
        <xdr:cNvPr id="4" name="テキスト ボックス 3">
          <a:extLst>
            <a:ext uri="{FF2B5EF4-FFF2-40B4-BE49-F238E27FC236}">
              <a16:creationId xmlns:a16="http://schemas.microsoft.com/office/drawing/2014/main" id="{0BEE7C3E-D59D-4E5B-8795-EFB9E636DB7A}"/>
            </a:ext>
          </a:extLst>
        </xdr:cNvPr>
        <xdr:cNvSpPr txBox="1"/>
      </xdr:nvSpPr>
      <xdr:spPr>
        <a:xfrm>
          <a:off x="7667625" y="7800975"/>
          <a:ext cx="4739640" cy="720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印刷後、交付請求書の請求者「氏名・法人名」欄に</a:t>
          </a:r>
          <a:endParaRPr kumimoji="1" lang="en-US" altLang="ja-JP" sz="1600" b="1">
            <a:solidFill>
              <a:srgbClr val="FF0000"/>
            </a:solidFill>
          </a:endParaRPr>
        </a:p>
        <a:p>
          <a:r>
            <a:rPr kumimoji="1" lang="ja-JP" altLang="en-US" sz="1600" b="1">
              <a:solidFill>
                <a:srgbClr val="FF0000"/>
              </a:solidFill>
            </a:rPr>
            <a:t>　</a:t>
          </a:r>
          <a:r>
            <a:rPr kumimoji="1" lang="ja-JP" altLang="en-US" sz="1600" b="1" baseline="0">
              <a:solidFill>
                <a:srgbClr val="FF0000"/>
              </a:solidFill>
            </a:rPr>
            <a:t> </a:t>
          </a:r>
          <a:r>
            <a:rPr kumimoji="1" lang="ja-JP" altLang="en-US" sz="1600" b="1">
              <a:solidFill>
                <a:srgbClr val="FF0000"/>
              </a:solidFill>
            </a:rPr>
            <a:t>自筆でご署名をお願いします。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194046</xdr:colOff>
      <xdr:row>0</xdr:row>
      <xdr:rowOff>135576</xdr:rowOff>
    </xdr:from>
    <xdr:to>
      <xdr:col>23</xdr:col>
      <xdr:colOff>277036</xdr:colOff>
      <xdr:row>1</xdr:row>
      <xdr:rowOff>115507</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896086" y="135576"/>
          <a:ext cx="1302190" cy="261871"/>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入力シートへ</a:t>
          </a:r>
        </a:p>
      </xdr:txBody>
    </xdr:sp>
    <xdr:clientData/>
  </xdr:twoCellAnchor>
  <xdr:twoCellAnchor>
    <xdr:from>
      <xdr:col>21</xdr:col>
      <xdr:colOff>193970</xdr:colOff>
      <xdr:row>3</xdr:row>
      <xdr:rowOff>67372</xdr:rowOff>
    </xdr:from>
    <xdr:to>
      <xdr:col>23</xdr:col>
      <xdr:colOff>274772</xdr:colOff>
      <xdr:row>4</xdr:row>
      <xdr:rowOff>83819</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896010" y="547432"/>
          <a:ext cx="1300002" cy="283147"/>
        </a:xfrm>
        <a:prstGeom prst="rect">
          <a:avLst/>
        </a:prstGeom>
        <a:solidFill>
          <a:srgbClr val="00B050"/>
        </a:solidFill>
        <a:ln>
          <a:solidFill>
            <a:schemeClr val="accent6">
              <a:lumMod val="75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kumimoji="1" lang="ja-JP" altLang="en-US" sz="1200" b="1">
              <a:latin typeface="BIZ UDPゴシック" panose="020B0400000000000000" pitchFamily="50" charset="-128"/>
              <a:ea typeface="BIZ UDPゴシック" panose="020B0400000000000000" pitchFamily="50" charset="-128"/>
            </a:rPr>
            <a:t>説明へ</a:t>
          </a:r>
        </a:p>
      </xdr:txBody>
    </xdr:sp>
    <xdr:clientData/>
  </xdr:twoCellAnchor>
  <xdr:twoCellAnchor>
    <xdr:from>
      <xdr:col>18</xdr:col>
      <xdr:colOff>71825</xdr:colOff>
      <xdr:row>0</xdr:row>
      <xdr:rowOff>99060</xdr:rowOff>
    </xdr:from>
    <xdr:to>
      <xdr:col>21</xdr:col>
      <xdr:colOff>15240</xdr:colOff>
      <xdr:row>6</xdr:row>
      <xdr:rowOff>15240</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6945065" y="99060"/>
          <a:ext cx="2960935" cy="1104900"/>
        </a:xfrm>
        <a:prstGeom prst="roundRect">
          <a:avLst/>
        </a:prstGeom>
        <a:solidFill>
          <a:schemeClr val="bg1"/>
        </a:solidFill>
      </xdr:spPr>
      <xdr:txBody>
        <a:bodyPr vertOverflow="clip" horzOverflow="clip" wrap="square" lIns="91440" tIns="45720" rIns="91440" bIns="45720" rtlCol="0" anchor="t">
          <a:noAutofit/>
        </a:bodyP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内容を確認後印刷してください。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rPr>
            <a:t>内容を訂正したい場合は、この列のそれぞれのボタンをクリックすると入力部分に戻ります。</a:t>
          </a:r>
        </a:p>
      </xdr:txBody>
    </xdr:sp>
    <xdr:clientData/>
  </xdr:twoCellAnchor>
  <xdr:twoCellAnchor>
    <xdr:from>
      <xdr:col>10</xdr:col>
      <xdr:colOff>7544</xdr:colOff>
      <xdr:row>34</xdr:row>
      <xdr:rowOff>218792</xdr:rowOff>
    </xdr:from>
    <xdr:to>
      <xdr:col>10</xdr:col>
      <xdr:colOff>430039</xdr:colOff>
      <xdr:row>35</xdr:row>
      <xdr:rowOff>211248</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4451287" y="7710535"/>
          <a:ext cx="422495" cy="24897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213360</xdr:colOff>
      <xdr:row>5</xdr:row>
      <xdr:rowOff>152400</xdr:rowOff>
    </xdr:from>
    <xdr:to>
      <xdr:col>24</xdr:col>
      <xdr:colOff>167640</xdr:colOff>
      <xdr:row>6</xdr:row>
      <xdr:rowOff>167640</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8915400" y="1051560"/>
          <a:ext cx="1783080" cy="304800"/>
        </a:xfrm>
        <a:prstGeom prst="rect">
          <a:avLst/>
        </a:prstGeom>
        <a:solidFill>
          <a:srgbClr val="FF00FF"/>
        </a:solidFill>
        <a:ln>
          <a:solidFill>
            <a:srgbClr val="FF00FF"/>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はじめにお読みくださいへ</a:t>
          </a:r>
          <a:endParaRPr kumimoji="1" lang="en-US" altLang="ja-JP"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53340</xdr:colOff>
      <xdr:row>6</xdr:row>
      <xdr:rowOff>91440</xdr:rowOff>
    </xdr:from>
    <xdr:to>
      <xdr:col>21</xdr:col>
      <xdr:colOff>160020</xdr:colOff>
      <xdr:row>7</xdr:row>
      <xdr:rowOff>114300</xdr:rowOff>
    </xdr:to>
    <xdr:sp macro="" textlink="">
      <xdr:nvSpPr>
        <xdr:cNvPr id="8" name="正方形/長方形 7">
          <a:hlinkClick xmlns:r="http://schemas.openxmlformats.org/officeDocument/2006/relationships" r:id="rId4"/>
          <a:extLst>
            <a:ext uri="{FF2B5EF4-FFF2-40B4-BE49-F238E27FC236}">
              <a16:creationId xmlns:a16="http://schemas.microsoft.com/office/drawing/2014/main" id="{00000000-0008-0000-0200-000008000000}"/>
            </a:ext>
          </a:extLst>
        </xdr:cNvPr>
        <xdr:cNvSpPr/>
      </xdr:nvSpPr>
      <xdr:spPr>
        <a:xfrm>
          <a:off x="6926580" y="1280160"/>
          <a:ext cx="3124200" cy="3124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「どなたの証明書が必要ですか」の入力欄に戻る</a:t>
          </a:r>
        </a:p>
      </xdr:txBody>
    </xdr:sp>
    <xdr:clientData/>
  </xdr:twoCellAnchor>
  <xdr:twoCellAnchor>
    <xdr:from>
      <xdr:col>18</xdr:col>
      <xdr:colOff>121920</xdr:colOff>
      <xdr:row>10</xdr:row>
      <xdr:rowOff>198120</xdr:rowOff>
    </xdr:from>
    <xdr:to>
      <xdr:col>20</xdr:col>
      <xdr:colOff>693420</xdr:colOff>
      <xdr:row>11</xdr:row>
      <xdr:rowOff>251460</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0000000-0008-0000-0200-00000C000000}"/>
            </a:ext>
          </a:extLst>
        </xdr:cNvPr>
        <xdr:cNvSpPr/>
      </xdr:nvSpPr>
      <xdr:spPr>
        <a:xfrm>
          <a:off x="6995160" y="2385060"/>
          <a:ext cx="258318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「請求する証明書」の入力欄に戻る</a:t>
          </a:r>
        </a:p>
      </xdr:txBody>
    </xdr:sp>
    <xdr:clientData/>
  </xdr:twoCellAnchor>
  <xdr:twoCellAnchor>
    <xdr:from>
      <xdr:col>18</xdr:col>
      <xdr:colOff>114300</xdr:colOff>
      <xdr:row>30</xdr:row>
      <xdr:rowOff>0</xdr:rowOff>
    </xdr:from>
    <xdr:to>
      <xdr:col>20</xdr:col>
      <xdr:colOff>868680</xdr:colOff>
      <xdr:row>31</xdr:row>
      <xdr:rowOff>83820</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00000000-0008-0000-0200-00000D000000}"/>
            </a:ext>
          </a:extLst>
        </xdr:cNvPr>
        <xdr:cNvSpPr/>
      </xdr:nvSpPr>
      <xdr:spPr>
        <a:xfrm>
          <a:off x="6987540" y="6614160"/>
          <a:ext cx="276606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「請求者の方について」の入力欄に戻る</a:t>
          </a:r>
        </a:p>
      </xdr:txBody>
    </xdr:sp>
    <xdr:clientData/>
  </xdr:twoCellAnchor>
  <xdr:twoCellAnchor>
    <xdr:from>
      <xdr:col>18</xdr:col>
      <xdr:colOff>99060</xdr:colOff>
      <xdr:row>38</xdr:row>
      <xdr:rowOff>190500</xdr:rowOff>
    </xdr:from>
    <xdr:to>
      <xdr:col>21</xdr:col>
      <xdr:colOff>137160</xdr:colOff>
      <xdr:row>39</xdr:row>
      <xdr:rowOff>236220</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00000000-0008-0000-0200-00000E000000}"/>
            </a:ext>
          </a:extLst>
        </xdr:cNvPr>
        <xdr:cNvSpPr/>
      </xdr:nvSpPr>
      <xdr:spPr>
        <a:xfrm>
          <a:off x="6972300" y="8549640"/>
          <a:ext cx="305562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「請求者と必要な方との関係」の入力欄に戻る</a:t>
          </a:r>
        </a:p>
      </xdr:txBody>
    </xdr:sp>
    <xdr:clientData/>
  </xdr:twoCellAnchor>
  <xdr:twoCellAnchor>
    <xdr:from>
      <xdr:col>18</xdr:col>
      <xdr:colOff>121920</xdr:colOff>
      <xdr:row>41</xdr:row>
      <xdr:rowOff>45720</xdr:rowOff>
    </xdr:from>
    <xdr:to>
      <xdr:col>20</xdr:col>
      <xdr:colOff>137160</xdr:colOff>
      <xdr:row>42</xdr:row>
      <xdr:rowOff>30480</xdr:rowOff>
    </xdr:to>
    <xdr:sp macro="" textlink="">
      <xdr:nvSpPr>
        <xdr:cNvPr id="16" name="正方形/長方形 15">
          <a:hlinkClick xmlns:r="http://schemas.openxmlformats.org/officeDocument/2006/relationships" r:id="rId8"/>
          <a:extLst>
            <a:ext uri="{FF2B5EF4-FFF2-40B4-BE49-F238E27FC236}">
              <a16:creationId xmlns:a16="http://schemas.microsoft.com/office/drawing/2014/main" id="{00000000-0008-0000-0200-000010000000}"/>
            </a:ext>
          </a:extLst>
        </xdr:cNvPr>
        <xdr:cNvSpPr/>
      </xdr:nvSpPr>
      <xdr:spPr>
        <a:xfrm>
          <a:off x="6995160" y="9113520"/>
          <a:ext cx="202692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「使用目的」の入力欄に戻る</a:t>
          </a:r>
        </a:p>
      </xdr:txBody>
    </xdr:sp>
    <xdr:clientData/>
  </xdr:twoCellAnchor>
  <xdr:twoCellAnchor>
    <xdr:from>
      <xdr:col>18</xdr:col>
      <xdr:colOff>129540</xdr:colOff>
      <xdr:row>43</xdr:row>
      <xdr:rowOff>182880</xdr:rowOff>
    </xdr:from>
    <xdr:to>
      <xdr:col>21</xdr:col>
      <xdr:colOff>91440</xdr:colOff>
      <xdr:row>44</xdr:row>
      <xdr:rowOff>243840</xdr:rowOff>
    </xdr:to>
    <xdr:sp macro="" textlink="">
      <xdr:nvSpPr>
        <xdr:cNvPr id="18" name="正方形/長方形 17">
          <a:hlinkClick xmlns:r="http://schemas.openxmlformats.org/officeDocument/2006/relationships" r:id="rId9"/>
          <a:extLst>
            <a:ext uri="{FF2B5EF4-FFF2-40B4-BE49-F238E27FC236}">
              <a16:creationId xmlns:a16="http://schemas.microsoft.com/office/drawing/2014/main" id="{00000000-0008-0000-0200-000012000000}"/>
            </a:ext>
          </a:extLst>
        </xdr:cNvPr>
        <xdr:cNvSpPr/>
      </xdr:nvSpPr>
      <xdr:spPr>
        <a:xfrm>
          <a:off x="7002780" y="9745980"/>
          <a:ext cx="297942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「１ヶ月以内の戸籍の届出」の入力欄に戻る</a:t>
          </a:r>
        </a:p>
      </xdr:txBody>
    </xdr:sp>
    <xdr:clientData/>
  </xdr:twoCellAnchor>
  <xdr:twoCellAnchor>
    <xdr:from>
      <xdr:col>20</xdr:col>
      <xdr:colOff>243840</xdr:colOff>
      <xdr:row>41</xdr:row>
      <xdr:rowOff>38100</xdr:rowOff>
    </xdr:from>
    <xdr:to>
      <xdr:col>25</xdr:col>
      <xdr:colOff>205740</xdr:colOff>
      <xdr:row>42</xdr:row>
      <xdr:rowOff>22860</xdr:rowOff>
    </xdr:to>
    <xdr:sp macro="" textlink="">
      <xdr:nvSpPr>
        <xdr:cNvPr id="17" name="正方形/長方形 16">
          <a:hlinkClick xmlns:r="http://schemas.openxmlformats.org/officeDocument/2006/relationships" r:id="rId10"/>
          <a:extLst>
            <a:ext uri="{FF2B5EF4-FFF2-40B4-BE49-F238E27FC236}">
              <a16:creationId xmlns:a16="http://schemas.microsoft.com/office/drawing/2014/main" id="{00000000-0008-0000-0200-000011000000}"/>
            </a:ext>
          </a:extLst>
        </xdr:cNvPr>
        <xdr:cNvSpPr/>
      </xdr:nvSpPr>
      <xdr:spPr>
        <a:xfrm>
          <a:off x="9128760" y="9105900"/>
          <a:ext cx="3406140" cy="27432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chemeClr val="tx1"/>
              </a:solidFill>
            </a:rPr>
            <a:t>「使用目的</a:t>
          </a:r>
          <a:r>
            <a:rPr kumimoji="1" lang="en-US" altLang="ja-JP" sz="1100" b="1">
              <a:solidFill>
                <a:schemeClr val="tx1"/>
              </a:solidFill>
            </a:rPr>
            <a:t>(</a:t>
          </a:r>
          <a:r>
            <a:rPr kumimoji="1" lang="ja-JP" altLang="en-US" sz="1100" b="1">
              <a:solidFill>
                <a:schemeClr val="tx1"/>
              </a:solidFill>
            </a:rPr>
            <a:t>戸籍の附票の写し）」の入力欄に戻る</a:t>
          </a:r>
        </a:p>
      </xdr:txBody>
    </xdr:sp>
    <xdr:clientData/>
  </xdr:twoCellAnchor>
  <xdr:twoCellAnchor>
    <xdr:from>
      <xdr:col>11</xdr:col>
      <xdr:colOff>33402</xdr:colOff>
      <xdr:row>31</xdr:row>
      <xdr:rowOff>157624</xdr:rowOff>
    </xdr:from>
    <xdr:to>
      <xdr:col>27</xdr:col>
      <xdr:colOff>175260</xdr:colOff>
      <xdr:row>37</xdr:row>
      <xdr:rowOff>25549</xdr:rowOff>
    </xdr:to>
    <xdr:sp macro="" textlink="">
      <xdr:nvSpPr>
        <xdr:cNvPr id="10" name="角丸四角形 5">
          <a:extLst>
            <a:ext uri="{FF2B5EF4-FFF2-40B4-BE49-F238E27FC236}">
              <a16:creationId xmlns:a16="http://schemas.microsoft.com/office/drawing/2014/main" id="{5001C965-81B9-4AFC-A684-16CF1309E496}"/>
            </a:ext>
          </a:extLst>
        </xdr:cNvPr>
        <xdr:cNvSpPr/>
      </xdr:nvSpPr>
      <xdr:spPr>
        <a:xfrm>
          <a:off x="4955922" y="6962284"/>
          <a:ext cx="8767698" cy="1201425"/>
        </a:xfrm>
        <a:prstGeom prst="leftArrowCallout">
          <a:avLst>
            <a:gd name="adj1" fmla="val 18837"/>
            <a:gd name="adj2" fmla="val 17605"/>
            <a:gd name="adj3" fmla="val 25000"/>
            <a:gd name="adj4" fmla="val 76785"/>
          </a:avLst>
        </a:prstGeom>
        <a:solidFill>
          <a:srgbClr val="FFFF66">
            <a:alpha val="80000"/>
          </a:srgbClr>
        </a:solidFill>
        <a:ln>
          <a:solidFill>
            <a:schemeClr val="tx1"/>
          </a:solidFill>
        </a:ln>
      </xdr:spPr>
      <xdr:txBody>
        <a:bodyPr vertOverflow="clip" horzOverflow="clip" wrap="square" lIns="91440" tIns="45720" rIns="91440" bIns="45720" rtlCol="0" anchor="t">
          <a:noAutofit/>
        </a:bodyP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個人請求の場合は、</a:t>
          </a:r>
          <a:r>
            <a:rPr kumimoji="1" lang="ja-JP" altLang="en-US" sz="1600" b="0" cap="none" spc="0">
              <a:ln w="0"/>
              <a:solidFill>
                <a:srgbClr val="FF0000"/>
              </a:solidFill>
              <a:effectLst>
                <a:outerShdw blurRad="38100" dist="19050" dir="2700000" algn="tl" rotWithShape="0">
                  <a:schemeClr val="dk1">
                    <a:alpha val="40000"/>
                  </a:schemeClr>
                </a:outerShdw>
              </a:effectLst>
            </a:rPr>
            <a:t>印刷後</a:t>
          </a:r>
          <a:r>
            <a:rPr kumimoji="1" lang="ja-JP" altLang="en-US" sz="1600" b="0" cap="none" spc="0">
              <a:ln w="0"/>
              <a:solidFill>
                <a:schemeClr val="tx1"/>
              </a:solidFill>
              <a:effectLst>
                <a:outerShdw blurRad="38100" dist="19050" dir="2700000" algn="tl" rotWithShape="0">
                  <a:schemeClr val="dk1">
                    <a:alpha val="40000"/>
                  </a:schemeClr>
                </a:outerShdw>
              </a:effectLst>
            </a:rPr>
            <a:t>「氏名・法人名」欄に</a:t>
          </a:r>
          <a:r>
            <a:rPr kumimoji="1" lang="ja-JP" altLang="en-US" sz="1600" b="0" cap="none" spc="0">
              <a:ln w="0"/>
              <a:solidFill>
                <a:srgbClr val="FF0000"/>
              </a:solidFill>
              <a:effectLst>
                <a:outerShdw blurRad="38100" dist="19050" dir="2700000" algn="tl" rotWithShape="0">
                  <a:schemeClr val="dk1">
                    <a:alpha val="40000"/>
                  </a:schemeClr>
                </a:outerShdw>
              </a:effectLst>
            </a:rPr>
            <a:t>自筆で署名</a:t>
          </a:r>
          <a:r>
            <a:rPr kumimoji="1" lang="ja-JP" altLang="en-US" sz="1600" b="0" cap="none" spc="0">
              <a:ln w="0"/>
              <a:solidFill>
                <a:schemeClr val="tx1"/>
              </a:solidFill>
              <a:effectLst>
                <a:outerShdw blurRad="38100" dist="19050" dir="2700000" algn="tl" rotWithShape="0">
                  <a:schemeClr val="dk1">
                    <a:alpha val="40000"/>
                  </a:schemeClr>
                </a:outerShdw>
              </a:effectLst>
            </a:rPr>
            <a:t>をお願いします。署名が困難な場合は代筆の上、請求者ご本人の印鑑を押してください。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法人請求の場合は、代表者印を押印してください。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rgbClr val="FF0000"/>
              </a:solidFill>
              <a:effectLst>
                <a:outerShdw blurRad="38100" dist="19050" dir="2700000" algn="tl" rotWithShape="0">
                  <a:schemeClr val="dk1">
                    <a:alpha val="40000"/>
                  </a:schemeClr>
                </a:outerShdw>
              </a:effectLst>
            </a:rPr>
            <a:t>（</a:t>
          </a:r>
          <a:r>
            <a:rPr kumimoji="1" lang="en-US" altLang="ja-JP" sz="1600" b="0" cap="none" spc="0">
              <a:ln w="0"/>
              <a:solidFill>
                <a:srgbClr val="FF0000"/>
              </a:solidFill>
              <a:effectLst>
                <a:outerShdw blurRad="38100" dist="19050" dir="2700000" algn="tl" rotWithShape="0">
                  <a:schemeClr val="dk1">
                    <a:alpha val="40000"/>
                  </a:schemeClr>
                </a:outerShdw>
              </a:effectLst>
            </a:rPr>
            <a:t>※</a:t>
          </a:r>
          <a:r>
            <a:rPr kumimoji="1" lang="ja-JP" altLang="en-US" sz="1600" b="0" cap="none" spc="0">
              <a:ln w="0"/>
              <a:solidFill>
                <a:srgbClr val="FF0000"/>
              </a:solidFill>
              <a:effectLst>
                <a:outerShdw blurRad="38100" dist="19050" dir="2700000" algn="tl" rotWithShape="0">
                  <a:schemeClr val="dk1">
                    <a:alpha val="40000"/>
                  </a:schemeClr>
                </a:outerShdw>
              </a:effectLst>
            </a:rPr>
            <a:t>自筆の署名がない場合、請求はお受けできませんのでご注意ください。）</a:t>
          </a:r>
        </a:p>
      </xdr:txBody>
    </xdr:sp>
    <xdr:clientData/>
  </xdr:twoCellAnchor>
  <xdr:twoCellAnchor>
    <xdr:from>
      <xdr:col>2</xdr:col>
      <xdr:colOff>736775</xdr:colOff>
      <xdr:row>33</xdr:row>
      <xdr:rowOff>195755</xdr:rowOff>
    </xdr:from>
    <xdr:to>
      <xdr:col>11</xdr:col>
      <xdr:colOff>2891</xdr:colOff>
      <xdr:row>36</xdr:row>
      <xdr:rowOff>7620</xdr:rowOff>
    </xdr:to>
    <xdr:sp macro="" textlink="">
      <xdr:nvSpPr>
        <xdr:cNvPr id="11" name="正方形/長方形 10">
          <a:extLst>
            <a:ext uri="{FF2B5EF4-FFF2-40B4-BE49-F238E27FC236}">
              <a16:creationId xmlns:a16="http://schemas.microsoft.com/office/drawing/2014/main" id="{C2908CDB-53B0-40E7-B508-00789C6AD566}"/>
            </a:ext>
          </a:extLst>
        </xdr:cNvPr>
        <xdr:cNvSpPr/>
      </xdr:nvSpPr>
      <xdr:spPr>
        <a:xfrm>
          <a:off x="2436035" y="7350935"/>
          <a:ext cx="2489376" cy="535765"/>
        </a:xfrm>
        <a:prstGeom prst="rect">
          <a:avLst/>
        </a:prstGeom>
        <a:solidFill>
          <a:srgbClr val="FFFF66">
            <a:alpha val="80000"/>
          </a:srgbClr>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50</xdr:row>
      <xdr:rowOff>101081</xdr:rowOff>
    </xdr:from>
    <xdr:to>
      <xdr:col>7</xdr:col>
      <xdr:colOff>927774</xdr:colOff>
      <xdr:row>50</xdr:row>
      <xdr:rowOff>396240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828800" y="9504161"/>
          <a:ext cx="3564294" cy="295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創英角ｺﾞｼｯｸUB" panose="020B0900000000000000" pitchFamily="50" charset="-128"/>
              <a:ea typeface="HGP創英角ｺﾞｼｯｸUB" panose="020B0900000000000000" pitchFamily="50" charset="-128"/>
            </a:rPr>
            <a:t>郵送請求についての詳細は、長野市ホームページをご覧ください。</a:t>
          </a:r>
        </a:p>
      </xdr:txBody>
    </xdr:sp>
    <xdr:clientData/>
  </xdr:twoCellAnchor>
  <xdr:twoCellAnchor editAs="oneCell">
    <xdr:from>
      <xdr:col>7</xdr:col>
      <xdr:colOff>950323</xdr:colOff>
      <xdr:row>49</xdr:row>
      <xdr:rowOff>121920</xdr:rowOff>
    </xdr:from>
    <xdr:to>
      <xdr:col>8</xdr:col>
      <xdr:colOff>349431</xdr:colOff>
      <xdr:row>50</xdr:row>
      <xdr:rowOff>389708</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5643" y="9357360"/>
          <a:ext cx="435428" cy="435428"/>
        </a:xfrm>
        <a:prstGeom prst="rect">
          <a:avLst/>
        </a:prstGeom>
      </xdr:spPr>
    </xdr:pic>
    <xdr:clientData/>
  </xdr:twoCellAnchor>
  <xdr:twoCellAnchor>
    <xdr:from>
      <xdr:col>9</xdr:col>
      <xdr:colOff>342900</xdr:colOff>
      <xdr:row>1</xdr:row>
      <xdr:rowOff>30480</xdr:rowOff>
    </xdr:from>
    <xdr:to>
      <xdr:col>11</xdr:col>
      <xdr:colOff>457200</xdr:colOff>
      <xdr:row>3</xdr:row>
      <xdr:rowOff>121920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6370320" y="198120"/>
          <a:ext cx="1333500" cy="32004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100" b="1">
              <a:latin typeface="BIZ UDPゴシック" panose="020B0400000000000000" pitchFamily="50" charset="-128"/>
              <a:ea typeface="BIZ UDPゴシック" panose="020B0400000000000000" pitchFamily="50" charset="-128"/>
            </a:rPr>
            <a:t>入力シートへ</a:t>
          </a:r>
        </a:p>
      </xdr:txBody>
    </xdr:sp>
    <xdr:clientData/>
  </xdr:twoCellAnchor>
  <xdr:twoCellAnchor>
    <xdr:from>
      <xdr:col>9</xdr:col>
      <xdr:colOff>358140</xdr:colOff>
      <xdr:row>4</xdr:row>
      <xdr:rowOff>121920</xdr:rowOff>
    </xdr:from>
    <xdr:to>
      <xdr:col>11</xdr:col>
      <xdr:colOff>457200</xdr:colOff>
      <xdr:row>6</xdr:row>
      <xdr:rowOff>99060</xdr:rowOff>
    </xdr:to>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0300-000006000000}"/>
            </a:ext>
          </a:extLst>
        </xdr:cNvPr>
        <xdr:cNvSpPr/>
      </xdr:nvSpPr>
      <xdr:spPr>
        <a:xfrm>
          <a:off x="6385560" y="685800"/>
          <a:ext cx="1318260" cy="31242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200" b="1">
              <a:solidFill>
                <a:schemeClr val="bg1"/>
              </a:solidFill>
              <a:latin typeface="BIZ UDPゴシック" panose="020B0400000000000000" pitchFamily="50" charset="-128"/>
              <a:ea typeface="BIZ UDPゴシック" panose="020B0400000000000000" pitchFamily="50" charset="-128"/>
            </a:rPr>
            <a:t>交付請求書へ</a:t>
          </a:r>
          <a:endParaRPr kumimoji="1" lang="en-US" altLang="ja-JP" sz="12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373380</xdr:colOff>
      <xdr:row>7</xdr:row>
      <xdr:rowOff>106680</xdr:rowOff>
    </xdr:from>
    <xdr:to>
      <xdr:col>12</xdr:col>
      <xdr:colOff>327660</xdr:colOff>
      <xdr:row>9</xdr:row>
      <xdr:rowOff>83820</xdr:rowOff>
    </xdr:to>
    <xdr:sp macro="" textlink="">
      <xdr:nvSpPr>
        <xdr:cNvPr id="7" name="正方形/長方形 6">
          <a:hlinkClick xmlns:r="http://schemas.openxmlformats.org/officeDocument/2006/relationships" r:id="rId4"/>
          <a:extLst>
            <a:ext uri="{FF2B5EF4-FFF2-40B4-BE49-F238E27FC236}">
              <a16:creationId xmlns:a16="http://schemas.microsoft.com/office/drawing/2014/main" id="{00000000-0008-0000-0300-000007000000}"/>
            </a:ext>
          </a:extLst>
        </xdr:cNvPr>
        <xdr:cNvSpPr/>
      </xdr:nvSpPr>
      <xdr:spPr>
        <a:xfrm>
          <a:off x="6400800" y="1173480"/>
          <a:ext cx="1783080" cy="312420"/>
        </a:xfrm>
        <a:prstGeom prst="rect">
          <a:avLst/>
        </a:prstGeom>
        <a:solidFill>
          <a:srgbClr val="FF00FF"/>
        </a:solidFill>
        <a:ln>
          <a:solidFill>
            <a:srgbClr val="FF00FF"/>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はじめにお読みくださいへ</a:t>
          </a:r>
          <a:endParaRPr kumimoji="1" lang="en-US" altLang="ja-JP"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P188"/>
  <sheetViews>
    <sheetView showGridLines="0" tabSelected="1" zoomScaleNormal="100" workbookViewId="0">
      <selection activeCell="U9" sqref="U9"/>
    </sheetView>
  </sheetViews>
  <sheetFormatPr defaultRowHeight="12.6" x14ac:dyDescent="0.2"/>
  <cols>
    <col min="1" max="16384" width="8.88671875" style="31"/>
  </cols>
  <sheetData>
    <row r="1" spans="1:2" ht="18.600000000000001" customHeight="1" x14ac:dyDescent="0.2">
      <c r="A1" s="123" t="s">
        <v>232</v>
      </c>
    </row>
    <row r="2" spans="1:2" ht="18.600000000000001" customHeight="1" x14ac:dyDescent="0.2">
      <c r="A2" s="31" t="s">
        <v>241</v>
      </c>
      <c r="B2" s="31" t="s">
        <v>242</v>
      </c>
    </row>
    <row r="32" spans="1:1" x14ac:dyDescent="0.2">
      <c r="A32" s="31" t="s">
        <v>245</v>
      </c>
    </row>
    <row r="62" spans="1:1" x14ac:dyDescent="0.2">
      <c r="A62" s="31" t="s">
        <v>244</v>
      </c>
    </row>
    <row r="100" spans="1:2" x14ac:dyDescent="0.2">
      <c r="A100" s="31" t="s">
        <v>238</v>
      </c>
      <c r="B100" s="31" t="s">
        <v>239</v>
      </c>
    </row>
    <row r="101" spans="1:2" x14ac:dyDescent="0.2">
      <c r="B101" s="31" t="s">
        <v>243</v>
      </c>
    </row>
    <row r="139" spans="1:2" x14ac:dyDescent="0.2">
      <c r="A139" s="31" t="s">
        <v>234</v>
      </c>
      <c r="B139" s="31" t="s">
        <v>235</v>
      </c>
    </row>
    <row r="141" spans="1:2" x14ac:dyDescent="0.2">
      <c r="A141" s="31" t="s">
        <v>233</v>
      </c>
      <c r="B141" s="31" t="s">
        <v>256</v>
      </c>
    </row>
    <row r="142" spans="1:2" x14ac:dyDescent="0.2">
      <c r="B142" s="31" t="s">
        <v>254</v>
      </c>
    </row>
    <row r="187" spans="1:16" x14ac:dyDescent="0.2">
      <c r="N187" s="134" t="s">
        <v>237</v>
      </c>
      <c r="O187" s="135"/>
      <c r="P187" s="135"/>
    </row>
    <row r="188" spans="1:16" x14ac:dyDescent="0.2">
      <c r="A188" s="31" t="s">
        <v>236</v>
      </c>
      <c r="B188" s="31" t="s">
        <v>240</v>
      </c>
      <c r="N188" s="135"/>
      <c r="O188" s="135"/>
      <c r="P188" s="135"/>
    </row>
  </sheetData>
  <sheetProtection algorithmName="SHA-512" hashValue="wKdtJJVwC529AZqbtqIkyvBRyB5+2mMnwx5gIp44Pvqogx9azepmWLFuQeQF2mN4lzC8tuEb/XHBpAFp8wPBjw==" saltValue="3wxScpHmQqKHJZH71RtuAQ==" spinCount="100000" sheet="1" objects="1" scenarios="1"/>
  <mergeCells count="1">
    <mergeCell ref="N187:P188"/>
  </mergeCells>
  <phoneticPr fontId="1"/>
  <hyperlinks>
    <hyperlink ref="N187" location="はじめにお読みください!A1" display="このシートのトップへ" xr:uid="{00000000-0004-0000-00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B149"/>
  <sheetViews>
    <sheetView showGridLines="0" workbookViewId="0">
      <selection activeCell="Z43" sqref="Z43"/>
    </sheetView>
  </sheetViews>
  <sheetFormatPr defaultRowHeight="12.6" x14ac:dyDescent="0.2"/>
  <cols>
    <col min="1" max="1" width="9.44140625" style="58" customWidth="1"/>
    <col min="2" max="2" width="6.44140625" style="66" customWidth="1"/>
    <col min="3" max="10" width="6.44140625" style="58" customWidth="1"/>
    <col min="11" max="12" width="5.44140625" style="58" customWidth="1"/>
    <col min="13" max="14" width="5.21875" style="58" customWidth="1"/>
    <col min="15" max="17" width="5.88671875" style="58" customWidth="1"/>
    <col min="18" max="19" width="5.21875" style="58" customWidth="1"/>
    <col min="20" max="20" width="8.88671875" style="58"/>
    <col min="21" max="21" width="9.5546875" style="58" hidden="1" customWidth="1"/>
    <col min="22" max="16384" width="8.88671875" style="58"/>
  </cols>
  <sheetData>
    <row r="1" spans="1:25" ht="15.6" customHeight="1" x14ac:dyDescent="0.2">
      <c r="A1" s="58" t="s">
        <v>195</v>
      </c>
    </row>
    <row r="2" spans="1:25" ht="15.6" customHeight="1" x14ac:dyDescent="0.2">
      <c r="B2" s="67" t="s">
        <v>98</v>
      </c>
      <c r="C2" s="58" t="s">
        <v>222</v>
      </c>
    </row>
    <row r="3" spans="1:25" ht="15.6" customHeight="1" x14ac:dyDescent="0.2">
      <c r="B3" s="67" t="s">
        <v>98</v>
      </c>
      <c r="C3" s="58" t="s">
        <v>85</v>
      </c>
      <c r="D3" s="68"/>
      <c r="E3" s="58" t="s">
        <v>86</v>
      </c>
      <c r="J3" s="67"/>
      <c r="L3" s="69"/>
    </row>
    <row r="4" spans="1:25" ht="15.6" customHeight="1" x14ac:dyDescent="0.2">
      <c r="B4" s="70" t="s">
        <v>98</v>
      </c>
      <c r="C4" s="58" t="s">
        <v>149</v>
      </c>
    </row>
    <row r="5" spans="1:25" ht="15.6" customHeight="1" x14ac:dyDescent="0.2">
      <c r="B5" s="70"/>
      <c r="C5" s="71" t="s">
        <v>209</v>
      </c>
    </row>
    <row r="6" spans="1:25" ht="21.6" customHeight="1" x14ac:dyDescent="0.2"/>
    <row r="7" spans="1:25" ht="13.8" customHeight="1" x14ac:dyDescent="0.2">
      <c r="A7" s="72" t="s">
        <v>148</v>
      </c>
      <c r="B7" s="73"/>
      <c r="C7" s="73"/>
      <c r="D7" s="73"/>
      <c r="E7" s="73"/>
      <c r="F7" s="73"/>
      <c r="G7" s="73"/>
      <c r="H7" s="73"/>
      <c r="I7" s="73"/>
      <c r="J7" s="73"/>
      <c r="K7" s="73"/>
      <c r="L7" s="73"/>
      <c r="M7" s="73"/>
      <c r="N7" s="73"/>
      <c r="O7" s="73"/>
      <c r="P7" s="73"/>
      <c r="Q7" s="73"/>
      <c r="R7" s="73"/>
      <c r="S7" s="73"/>
      <c r="T7" s="73"/>
      <c r="U7" s="73"/>
      <c r="V7" s="73"/>
      <c r="W7" s="73"/>
      <c r="X7" s="73"/>
      <c r="Y7" s="74"/>
    </row>
    <row r="8" spans="1:25" s="75" customFormat="1" ht="25.2" customHeight="1" x14ac:dyDescent="0.2">
      <c r="B8" s="76" t="s">
        <v>76</v>
      </c>
      <c r="C8" s="55"/>
      <c r="D8" s="77" t="s">
        <v>77</v>
      </c>
      <c r="E8" s="55"/>
      <c r="F8" s="77" t="s">
        <v>78</v>
      </c>
      <c r="G8" s="55"/>
      <c r="H8" s="78" t="s">
        <v>79</v>
      </c>
      <c r="U8" s="75" t="e">
        <f>DATEVALUE(B8&amp;C8&amp;D8&amp;E8&amp;F8&amp;G8&amp;H8)</f>
        <v>#VALUE!</v>
      </c>
    </row>
    <row r="10" spans="1:25" ht="13.8" customHeight="1" x14ac:dyDescent="0.2">
      <c r="A10" s="79" t="s">
        <v>201</v>
      </c>
      <c r="B10" s="73"/>
      <c r="C10" s="73"/>
      <c r="D10" s="73"/>
      <c r="E10" s="73"/>
      <c r="F10" s="73"/>
      <c r="G10" s="73"/>
      <c r="H10" s="73"/>
      <c r="I10" s="73"/>
      <c r="J10" s="73"/>
      <c r="K10" s="73"/>
      <c r="L10" s="73"/>
      <c r="M10" s="73"/>
      <c r="N10" s="73"/>
      <c r="O10" s="73"/>
      <c r="P10" s="73"/>
      <c r="Q10" s="73"/>
      <c r="R10" s="73"/>
      <c r="S10" s="73"/>
      <c r="T10" s="73"/>
      <c r="U10" s="73"/>
      <c r="V10" s="73"/>
      <c r="W10" s="73"/>
      <c r="X10" s="73"/>
      <c r="Y10" s="74"/>
    </row>
    <row r="11" spans="1:25" ht="19.2" customHeight="1" x14ac:dyDescent="0.15">
      <c r="A11" s="80" t="s">
        <v>172</v>
      </c>
      <c r="B11" s="57" t="s">
        <v>171</v>
      </c>
    </row>
    <row r="12" spans="1:25" ht="25.2" customHeight="1" x14ac:dyDescent="0.2">
      <c r="B12" s="49" t="s">
        <v>80</v>
      </c>
      <c r="C12" s="268"/>
      <c r="D12" s="268"/>
      <c r="E12" s="268"/>
      <c r="F12" s="268"/>
      <c r="G12" s="268"/>
      <c r="H12" s="269"/>
      <c r="I12" s="272" t="s">
        <v>81</v>
      </c>
      <c r="J12" s="250"/>
      <c r="K12" s="267"/>
      <c r="L12" s="267"/>
      <c r="M12" s="55"/>
      <c r="N12" s="77" t="s">
        <v>77</v>
      </c>
      <c r="O12" s="55"/>
      <c r="P12" s="77" t="s">
        <v>78</v>
      </c>
      <c r="Q12" s="55"/>
      <c r="R12" s="78" t="s">
        <v>79</v>
      </c>
    </row>
    <row r="14" spans="1:25" ht="14.4" customHeight="1" x14ac:dyDescent="0.15">
      <c r="A14" s="80" t="s">
        <v>172</v>
      </c>
      <c r="B14" s="66" t="s">
        <v>173</v>
      </c>
    </row>
    <row r="15" spans="1:25" ht="25.2" customHeight="1" x14ac:dyDescent="0.2">
      <c r="B15" s="270" t="s">
        <v>108</v>
      </c>
      <c r="C15" s="271"/>
      <c r="D15" s="187"/>
      <c r="E15" s="187"/>
      <c r="F15" s="187"/>
      <c r="G15" s="187"/>
      <c r="H15" s="187"/>
      <c r="I15" s="187"/>
      <c r="J15" s="187"/>
      <c r="K15" s="187"/>
      <c r="L15" s="187"/>
      <c r="M15" s="187"/>
      <c r="N15" s="187"/>
      <c r="O15" s="187"/>
      <c r="P15" s="187"/>
      <c r="Q15" s="187"/>
      <c r="R15" s="187"/>
      <c r="S15" s="188"/>
    </row>
    <row r="16" spans="1:25" ht="16.8" customHeight="1" x14ac:dyDescent="0.2">
      <c r="B16" s="81" t="s">
        <v>107</v>
      </c>
    </row>
    <row r="17" spans="1:25" ht="16.8" customHeight="1" x14ac:dyDescent="0.2">
      <c r="B17" s="81" t="s">
        <v>229</v>
      </c>
    </row>
    <row r="18" spans="1:25" ht="13.8" customHeight="1" x14ac:dyDescent="0.2">
      <c r="B18" s="82"/>
      <c r="C18" s="83"/>
      <c r="D18" s="83"/>
      <c r="E18" s="83"/>
      <c r="F18" s="83"/>
      <c r="G18" s="83"/>
      <c r="H18" s="83"/>
      <c r="I18" s="83"/>
      <c r="J18" s="83"/>
      <c r="K18" s="84"/>
      <c r="L18" s="84"/>
      <c r="M18" s="85"/>
      <c r="N18" s="85"/>
      <c r="O18" s="85"/>
      <c r="P18" s="85"/>
      <c r="Q18" s="85"/>
      <c r="R18" s="85"/>
    </row>
    <row r="19" spans="1:25" x14ac:dyDescent="0.15">
      <c r="A19" s="80" t="s">
        <v>172</v>
      </c>
      <c r="B19" s="66" t="s">
        <v>174</v>
      </c>
      <c r="E19" s="86"/>
      <c r="F19" s="86"/>
      <c r="G19" s="86"/>
      <c r="H19" s="86"/>
      <c r="I19" s="86"/>
      <c r="J19" s="86"/>
      <c r="K19" s="86"/>
      <c r="L19" s="86"/>
    </row>
    <row r="20" spans="1:25" ht="25.2" customHeight="1" x14ac:dyDescent="0.2">
      <c r="B20" s="49" t="s">
        <v>80</v>
      </c>
      <c r="C20" s="268"/>
      <c r="D20" s="268"/>
      <c r="E20" s="268"/>
      <c r="F20" s="268"/>
      <c r="G20" s="268"/>
      <c r="H20" s="269"/>
      <c r="I20" s="272" t="s">
        <v>81</v>
      </c>
      <c r="J20" s="250"/>
      <c r="K20" s="267"/>
      <c r="L20" s="267"/>
      <c r="M20" s="55"/>
      <c r="N20" s="77" t="s">
        <v>77</v>
      </c>
      <c r="O20" s="55"/>
      <c r="P20" s="77" t="s">
        <v>78</v>
      </c>
      <c r="Q20" s="55"/>
      <c r="R20" s="78" t="s">
        <v>79</v>
      </c>
    </row>
    <row r="21" spans="1:25" ht="16.8" customHeight="1" x14ac:dyDescent="0.2">
      <c r="B21" s="81" t="s">
        <v>82</v>
      </c>
    </row>
    <row r="22" spans="1:25" ht="16.8" customHeight="1" x14ac:dyDescent="0.2">
      <c r="B22" s="81" t="s">
        <v>144</v>
      </c>
    </row>
    <row r="23" spans="1:25" ht="12" customHeight="1" x14ac:dyDescent="0.2">
      <c r="B23" s="81"/>
    </row>
    <row r="24" spans="1:25" ht="12.6" customHeight="1" x14ac:dyDescent="0.2">
      <c r="A24" s="87" t="s">
        <v>230</v>
      </c>
      <c r="B24" s="73"/>
      <c r="C24" s="73"/>
      <c r="D24" s="73"/>
      <c r="E24" s="73"/>
      <c r="F24" s="73"/>
      <c r="G24" s="73"/>
      <c r="H24" s="73"/>
      <c r="I24" s="73"/>
      <c r="J24" s="73"/>
      <c r="K24" s="73"/>
      <c r="L24" s="73"/>
      <c r="M24" s="73"/>
      <c r="N24" s="73"/>
      <c r="O24" s="73"/>
      <c r="P24" s="73"/>
      <c r="Q24" s="73"/>
      <c r="R24" s="73"/>
      <c r="S24" s="73"/>
      <c r="T24" s="73"/>
      <c r="U24" s="73"/>
      <c r="V24" s="73"/>
      <c r="W24" s="73"/>
      <c r="X24" s="73"/>
      <c r="Y24" s="74"/>
    </row>
    <row r="25" spans="1:25" ht="12.6" customHeight="1" x14ac:dyDescent="0.2">
      <c r="B25" s="81"/>
    </row>
    <row r="26" spans="1:25" ht="28.8" customHeight="1" x14ac:dyDescent="0.15">
      <c r="A26" s="88" t="s">
        <v>172</v>
      </c>
      <c r="B26" s="282" t="s">
        <v>178</v>
      </c>
      <c r="C26" s="283"/>
      <c r="D26" s="283"/>
      <c r="E26" s="283"/>
      <c r="F26" s="268"/>
      <c r="G26" s="284"/>
      <c r="H26" s="284"/>
      <c r="I26" s="285"/>
      <c r="J26" s="56" t="s">
        <v>231</v>
      </c>
    </row>
    <row r="27" spans="1:25" ht="12.6" customHeight="1" x14ac:dyDescent="0.2">
      <c r="B27" s="89"/>
      <c r="C27" s="90"/>
      <c r="D27" s="90"/>
      <c r="E27" s="90"/>
      <c r="F27" s="86"/>
      <c r="G27" s="59"/>
      <c r="H27" s="59"/>
      <c r="I27" s="59"/>
    </row>
    <row r="28" spans="1:25" ht="12.6" customHeight="1" x14ac:dyDescent="0.2">
      <c r="A28" s="91" t="str">
        <f>IF(F26="届出あり","★必須★",IF(F26="届出なし","（入力不要）",""))</f>
        <v/>
      </c>
      <c r="B28" s="81" t="s">
        <v>179</v>
      </c>
    </row>
    <row r="29" spans="1:25" ht="24.6" customHeight="1" x14ac:dyDescent="0.2">
      <c r="B29" s="289" t="s">
        <v>125</v>
      </c>
      <c r="C29" s="290"/>
      <c r="D29" s="290"/>
      <c r="E29" s="291"/>
      <c r="F29" s="191"/>
      <c r="G29" s="192"/>
      <c r="H29" s="192"/>
      <c r="I29" s="193"/>
      <c r="J29" s="58" t="s">
        <v>180</v>
      </c>
    </row>
    <row r="30" spans="1:25" ht="24.6" customHeight="1" x14ac:dyDescent="0.2">
      <c r="B30" s="241" t="s">
        <v>126</v>
      </c>
      <c r="C30" s="242"/>
      <c r="D30" s="242"/>
      <c r="E30" s="243"/>
      <c r="F30" s="244"/>
      <c r="G30" s="277"/>
      <c r="H30" s="277"/>
      <c r="I30" s="278"/>
      <c r="J30" s="58" t="s">
        <v>140</v>
      </c>
    </row>
    <row r="31" spans="1:25" ht="24.6" customHeight="1" x14ac:dyDescent="0.2">
      <c r="B31" s="286" t="s">
        <v>127</v>
      </c>
      <c r="C31" s="287"/>
      <c r="D31" s="287"/>
      <c r="E31" s="288"/>
      <c r="F31" s="279" t="s">
        <v>255</v>
      </c>
      <c r="G31" s="280"/>
      <c r="H31" s="280"/>
      <c r="I31" s="281"/>
      <c r="J31" s="58" t="s">
        <v>141</v>
      </c>
    </row>
    <row r="32" spans="1:25" ht="12.6" customHeight="1" x14ac:dyDescent="0.2">
      <c r="B32" s="81"/>
    </row>
    <row r="33" spans="1:25" ht="12.6" customHeight="1" x14ac:dyDescent="0.2"/>
    <row r="34" spans="1:25" ht="13.8" customHeight="1" x14ac:dyDescent="0.2">
      <c r="A34" s="72" t="s">
        <v>228</v>
      </c>
      <c r="B34" s="92"/>
      <c r="C34" s="92"/>
      <c r="D34" s="92"/>
      <c r="E34" s="92"/>
      <c r="F34" s="92"/>
      <c r="G34" s="92"/>
      <c r="H34" s="92"/>
      <c r="I34" s="92"/>
      <c r="J34" s="92"/>
      <c r="K34" s="92"/>
      <c r="L34" s="92"/>
      <c r="M34" s="92"/>
      <c r="N34" s="92"/>
      <c r="O34" s="92"/>
      <c r="P34" s="92"/>
      <c r="Q34" s="92"/>
      <c r="R34" s="92"/>
      <c r="S34" s="92"/>
      <c r="T34" s="92"/>
      <c r="U34" s="92"/>
      <c r="V34" s="92"/>
      <c r="W34" s="92"/>
      <c r="X34" s="92"/>
      <c r="Y34" s="74"/>
    </row>
    <row r="35" spans="1:25" s="54" customFormat="1" ht="15" customHeight="1" x14ac:dyDescent="0.2">
      <c r="A35" s="93"/>
      <c r="B35" s="94" t="s">
        <v>223</v>
      </c>
      <c r="C35" s="95"/>
      <c r="D35" s="95"/>
      <c r="E35" s="95"/>
      <c r="F35" s="95"/>
      <c r="G35" s="95"/>
      <c r="H35" s="95"/>
      <c r="I35" s="95"/>
      <c r="J35" s="95"/>
      <c r="K35" s="95"/>
      <c r="L35" s="95"/>
      <c r="M35" s="95"/>
      <c r="N35" s="95"/>
      <c r="O35" s="95"/>
      <c r="P35" s="95"/>
      <c r="Q35" s="95"/>
      <c r="R35" s="95"/>
      <c r="S35" s="95"/>
      <c r="T35" s="95"/>
      <c r="U35" s="95"/>
      <c r="V35" s="95"/>
      <c r="W35" s="95"/>
      <c r="X35" s="95"/>
    </row>
    <row r="36" spans="1:25" s="56" customFormat="1" ht="18" customHeight="1" x14ac:dyDescent="0.15">
      <c r="A36" s="80"/>
      <c r="B36" s="57" t="s">
        <v>220</v>
      </c>
    </row>
    <row r="37" spans="1:25" ht="12.6" customHeight="1" x14ac:dyDescent="0.2">
      <c r="B37" s="164" t="s">
        <v>215</v>
      </c>
      <c r="C37" s="165"/>
      <c r="D37" s="153"/>
      <c r="E37" s="168"/>
      <c r="F37" s="168"/>
      <c r="G37" s="168"/>
      <c r="H37" s="169"/>
      <c r="I37" s="144" t="s">
        <v>81</v>
      </c>
      <c r="J37" s="145"/>
      <c r="K37" s="148"/>
      <c r="L37" s="149"/>
      <c r="M37" s="148"/>
      <c r="N37" s="159" t="s">
        <v>77</v>
      </c>
      <c r="O37" s="148"/>
      <c r="P37" s="159" t="s">
        <v>78</v>
      </c>
      <c r="Q37" s="148"/>
      <c r="R37" s="162" t="s">
        <v>214</v>
      </c>
    </row>
    <row r="38" spans="1:25" ht="25.2" customHeight="1" x14ac:dyDescent="0.15">
      <c r="B38" s="166"/>
      <c r="C38" s="167"/>
      <c r="D38" s="170"/>
      <c r="E38" s="171"/>
      <c r="F38" s="171"/>
      <c r="G38" s="171"/>
      <c r="H38" s="172"/>
      <c r="I38" s="146"/>
      <c r="J38" s="147"/>
      <c r="K38" s="150"/>
      <c r="L38" s="150"/>
      <c r="M38" s="161"/>
      <c r="N38" s="160"/>
      <c r="O38" s="161"/>
      <c r="P38" s="160"/>
      <c r="Q38" s="161"/>
      <c r="R38" s="163"/>
      <c r="S38" s="133"/>
    </row>
    <row r="39" spans="1:25" s="56" customFormat="1" ht="18" customHeight="1" x14ac:dyDescent="0.15">
      <c r="B39" s="57" t="s">
        <v>221</v>
      </c>
    </row>
    <row r="40" spans="1:25" ht="17.399999999999999" customHeight="1" x14ac:dyDescent="0.2">
      <c r="B40" s="62" t="s">
        <v>0</v>
      </c>
      <c r="C40" s="153"/>
      <c r="D40" s="154"/>
      <c r="E40" s="154"/>
      <c r="F40" s="154"/>
      <c r="G40" s="154"/>
      <c r="H40" s="155"/>
      <c r="I40" s="136" t="s">
        <v>210</v>
      </c>
      <c r="J40" s="137"/>
      <c r="K40" s="140"/>
      <c r="L40" s="140"/>
      <c r="M40" s="140"/>
      <c r="N40" s="140"/>
      <c r="O40" s="140"/>
      <c r="P40" s="140"/>
      <c r="Q40" s="140"/>
      <c r="R40" s="141"/>
      <c r="S40" s="59"/>
      <c r="T40" s="59"/>
      <c r="U40" s="59"/>
      <c r="V40" s="59"/>
    </row>
    <row r="41" spans="1:25" ht="25.2" customHeight="1" x14ac:dyDescent="0.2">
      <c r="B41" s="63" t="s">
        <v>213</v>
      </c>
      <c r="C41" s="156"/>
      <c r="D41" s="157"/>
      <c r="E41" s="157"/>
      <c r="F41" s="157"/>
      <c r="G41" s="157"/>
      <c r="H41" s="158"/>
      <c r="I41" s="138"/>
      <c r="J41" s="139"/>
      <c r="K41" s="142"/>
      <c r="L41" s="142"/>
      <c r="M41" s="142"/>
      <c r="N41" s="142"/>
      <c r="O41" s="142"/>
      <c r="P41" s="142"/>
      <c r="Q41" s="142"/>
      <c r="R41" s="143"/>
      <c r="T41" s="59"/>
      <c r="U41" s="59"/>
      <c r="V41" s="59"/>
    </row>
    <row r="42" spans="1:25" ht="27" customHeight="1" x14ac:dyDescent="0.2">
      <c r="B42" s="227"/>
      <c r="C42" s="227"/>
      <c r="D42" s="227"/>
      <c r="E42" s="227"/>
      <c r="F42" s="227"/>
      <c r="G42" s="227"/>
      <c r="H42" s="227"/>
      <c r="I42" s="227"/>
      <c r="J42" s="227"/>
      <c r="K42" s="227"/>
      <c r="L42" s="227"/>
      <c r="M42" s="227"/>
      <c r="N42" s="227"/>
      <c r="O42" s="227"/>
      <c r="P42" s="227"/>
      <c r="Q42" s="227"/>
      <c r="R42" s="227"/>
    </row>
    <row r="43" spans="1:25" x14ac:dyDescent="0.15">
      <c r="A43" s="80" t="s">
        <v>172</v>
      </c>
      <c r="B43" s="66" t="s">
        <v>175</v>
      </c>
    </row>
    <row r="44" spans="1:25" x14ac:dyDescent="0.2">
      <c r="B44" s="96" t="s">
        <v>87</v>
      </c>
      <c r="C44" s="276"/>
      <c r="D44" s="276"/>
      <c r="E44" s="97" t="s">
        <v>88</v>
      </c>
      <c r="F44" s="276"/>
      <c r="G44" s="276"/>
      <c r="H44" s="276"/>
      <c r="I44" s="98"/>
      <c r="J44" s="98"/>
      <c r="K44" s="98"/>
      <c r="L44" s="98"/>
      <c r="M44" s="98"/>
      <c r="N44" s="98"/>
      <c r="O44" s="98"/>
      <c r="P44" s="98"/>
      <c r="Q44" s="98"/>
      <c r="R44" s="98"/>
      <c r="S44" s="99"/>
    </row>
    <row r="45" spans="1:25" ht="28.8" customHeight="1" x14ac:dyDescent="0.2">
      <c r="B45" s="273"/>
      <c r="C45" s="274"/>
      <c r="D45" s="274"/>
      <c r="E45" s="274"/>
      <c r="F45" s="274"/>
      <c r="G45" s="274"/>
      <c r="H45" s="274"/>
      <c r="I45" s="274"/>
      <c r="J45" s="274"/>
      <c r="K45" s="274"/>
      <c r="L45" s="274"/>
      <c r="M45" s="274"/>
      <c r="N45" s="274"/>
      <c r="O45" s="274"/>
      <c r="P45" s="274"/>
      <c r="Q45" s="274"/>
      <c r="R45" s="274"/>
      <c r="S45" s="275"/>
    </row>
    <row r="46" spans="1:25" x14ac:dyDescent="0.2">
      <c r="B46" s="295" t="s">
        <v>89</v>
      </c>
      <c r="C46" s="190"/>
      <c r="D46" s="190"/>
      <c r="E46" s="190"/>
      <c r="F46" s="190"/>
      <c r="G46" s="190"/>
      <c r="H46" s="190"/>
      <c r="I46" s="190"/>
      <c r="J46" s="190"/>
      <c r="K46" s="190"/>
      <c r="L46" s="190"/>
      <c r="M46" s="190"/>
      <c r="N46" s="190"/>
      <c r="O46" s="190"/>
      <c r="P46" s="190"/>
      <c r="Q46" s="190"/>
      <c r="R46" s="190"/>
      <c r="S46" s="296"/>
    </row>
    <row r="47" spans="1:25" x14ac:dyDescent="0.2">
      <c r="B47" s="297"/>
      <c r="C47" s="298"/>
      <c r="D47" s="298"/>
      <c r="E47" s="298"/>
      <c r="F47" s="298"/>
      <c r="G47" s="298"/>
      <c r="H47" s="298"/>
      <c r="I47" s="298"/>
      <c r="J47" s="298"/>
      <c r="K47" s="298"/>
      <c r="L47" s="298"/>
      <c r="M47" s="298"/>
      <c r="N47" s="298"/>
      <c r="O47" s="298"/>
      <c r="P47" s="298"/>
      <c r="Q47" s="298"/>
      <c r="R47" s="298"/>
      <c r="S47" s="299"/>
    </row>
    <row r="48" spans="1:25" x14ac:dyDescent="0.2">
      <c r="B48" s="300"/>
      <c r="C48" s="301"/>
      <c r="D48" s="301"/>
      <c r="E48" s="301"/>
      <c r="F48" s="301"/>
      <c r="G48" s="301"/>
      <c r="H48" s="301"/>
      <c r="I48" s="301"/>
      <c r="J48" s="301"/>
      <c r="K48" s="301"/>
      <c r="L48" s="301"/>
      <c r="M48" s="301"/>
      <c r="N48" s="301"/>
      <c r="O48" s="301"/>
      <c r="P48" s="301"/>
      <c r="Q48" s="301"/>
      <c r="R48" s="301"/>
      <c r="S48" s="302"/>
    </row>
    <row r="49" spans="1:20" x14ac:dyDescent="0.2">
      <c r="B49" s="52"/>
      <c r="C49" s="52"/>
      <c r="D49" s="52"/>
      <c r="E49" s="52"/>
      <c r="F49" s="52"/>
      <c r="G49" s="52"/>
      <c r="H49" s="52"/>
      <c r="I49" s="52"/>
      <c r="J49" s="52"/>
      <c r="K49" s="52"/>
      <c r="L49" s="52"/>
      <c r="M49" s="52"/>
      <c r="N49" s="52"/>
      <c r="O49" s="52"/>
      <c r="P49" s="52"/>
      <c r="Q49" s="52"/>
      <c r="R49" s="52"/>
      <c r="S49" s="52"/>
    </row>
    <row r="50" spans="1:20" x14ac:dyDescent="0.15">
      <c r="A50" s="80" t="s">
        <v>172</v>
      </c>
      <c r="B50" s="52" t="s">
        <v>176</v>
      </c>
      <c r="C50" s="52"/>
      <c r="D50" s="52"/>
      <c r="E50" s="52"/>
      <c r="F50" s="52"/>
      <c r="G50" s="52"/>
      <c r="H50" s="52"/>
      <c r="I50" s="52"/>
      <c r="J50" s="52"/>
      <c r="K50" s="52"/>
      <c r="L50" s="52"/>
      <c r="M50" s="52"/>
      <c r="N50" s="52"/>
      <c r="O50" s="52"/>
      <c r="P50" s="52"/>
      <c r="Q50" s="52"/>
      <c r="R50" s="52"/>
      <c r="S50" s="52"/>
    </row>
    <row r="51" spans="1:20" ht="13.2" x14ac:dyDescent="0.2">
      <c r="B51" s="259" t="s">
        <v>116</v>
      </c>
      <c r="C51" s="260"/>
      <c r="D51" s="317" t="s">
        <v>117</v>
      </c>
      <c r="E51" s="260"/>
      <c r="F51" s="260"/>
      <c r="G51" s="260"/>
      <c r="H51" s="260"/>
      <c r="I51" s="260"/>
      <c r="J51" s="260"/>
      <c r="K51" s="318"/>
      <c r="L51" s="52"/>
      <c r="M51" s="52"/>
      <c r="N51" s="52"/>
      <c r="O51" s="52"/>
      <c r="P51" s="52"/>
      <c r="Q51" s="52"/>
      <c r="R51" s="52"/>
      <c r="S51" s="52"/>
    </row>
    <row r="52" spans="1:20" ht="24.6" customHeight="1" x14ac:dyDescent="0.2">
      <c r="B52" s="305" t="s">
        <v>250</v>
      </c>
      <c r="C52" s="161"/>
      <c r="D52" s="303"/>
      <c r="E52" s="321"/>
      <c r="F52" s="50" t="s">
        <v>202</v>
      </c>
      <c r="G52" s="303"/>
      <c r="H52" s="322"/>
      <c r="I52" s="50" t="s">
        <v>202</v>
      </c>
      <c r="J52" s="303"/>
      <c r="K52" s="304"/>
      <c r="L52" s="52"/>
      <c r="M52" s="52"/>
      <c r="N52" s="52"/>
      <c r="O52" s="52"/>
      <c r="P52" s="52"/>
      <c r="Q52" s="52"/>
      <c r="R52" s="52"/>
      <c r="S52" s="52"/>
    </row>
    <row r="54" spans="1:20" x14ac:dyDescent="0.15">
      <c r="A54" s="80" t="s">
        <v>172</v>
      </c>
      <c r="B54" s="66" t="s">
        <v>177</v>
      </c>
    </row>
    <row r="55" spans="1:20" ht="23.4" customHeight="1" x14ac:dyDescent="0.2">
      <c r="B55" s="319" t="s">
        <v>90</v>
      </c>
      <c r="C55" s="320"/>
      <c r="D55" s="224"/>
      <c r="E55" s="224"/>
      <c r="F55" s="224"/>
      <c r="G55" s="100" t="s">
        <v>119</v>
      </c>
    </row>
    <row r="57" spans="1:20" x14ac:dyDescent="0.2">
      <c r="A57" s="91" t="str">
        <f>IF(D55="","",IF(D55="代理人","★必須★","（入力不要）"))</f>
        <v/>
      </c>
      <c r="B57" s="66" t="s">
        <v>181</v>
      </c>
    </row>
    <row r="58" spans="1:20" ht="28.8" customHeight="1" x14ac:dyDescent="0.2">
      <c r="B58" s="257" t="s">
        <v>128</v>
      </c>
      <c r="C58" s="258"/>
      <c r="D58" s="258"/>
      <c r="E58" s="258"/>
      <c r="F58" s="258"/>
      <c r="G58" s="224" t="s">
        <v>251</v>
      </c>
      <c r="H58" s="224"/>
      <c r="I58" s="224"/>
      <c r="J58" s="224"/>
      <c r="K58" s="224"/>
      <c r="L58" s="58" t="s">
        <v>118</v>
      </c>
    </row>
    <row r="59" spans="1:20" s="54" customFormat="1" x14ac:dyDescent="0.2">
      <c r="B59" s="69"/>
    </row>
    <row r="60" spans="1:20" x14ac:dyDescent="0.2">
      <c r="A60" s="91" t="str">
        <f>IF(AND(D55="",G58=""),"",IF(OR(D55="その他",G58="その他"),"★必須★","（入力不要）"))</f>
        <v>（入力不要）</v>
      </c>
      <c r="B60" s="66" t="s">
        <v>147</v>
      </c>
    </row>
    <row r="61" spans="1:20" ht="28.8" customHeight="1" x14ac:dyDescent="0.2">
      <c r="B61" s="257" t="s">
        <v>129</v>
      </c>
      <c r="C61" s="258"/>
      <c r="D61" s="258"/>
      <c r="E61" s="258"/>
      <c r="F61" s="258"/>
      <c r="G61" s="224"/>
      <c r="H61" s="224"/>
      <c r="I61" s="224"/>
      <c r="J61" s="224"/>
      <c r="K61" s="224"/>
      <c r="L61" s="58" t="s">
        <v>199</v>
      </c>
    </row>
    <row r="62" spans="1:20" ht="10.8" customHeight="1" x14ac:dyDescent="0.2">
      <c r="B62" s="101"/>
      <c r="C62" s="83"/>
      <c r="D62" s="83"/>
      <c r="E62" s="83"/>
      <c r="F62" s="83"/>
      <c r="G62" s="83"/>
      <c r="H62" s="83"/>
      <c r="I62" s="83"/>
      <c r="J62" s="83"/>
      <c r="K62" s="83"/>
      <c r="L62" s="83"/>
      <c r="M62" s="83"/>
      <c r="N62" s="83"/>
      <c r="O62" s="83"/>
      <c r="P62" s="83"/>
      <c r="Q62" s="83"/>
      <c r="R62" s="83"/>
      <c r="S62" s="83"/>
    </row>
    <row r="63" spans="1:20" x14ac:dyDescent="0.2">
      <c r="A63" s="91" t="str">
        <f>IF(AND(D55="",G58=""),"",IF(OR(D55="その他",G58="その他"),"★必須★","（入力不要）"))</f>
        <v>（入力不要）</v>
      </c>
      <c r="B63" s="66" t="s">
        <v>247</v>
      </c>
    </row>
    <row r="64" spans="1:20" ht="26.4" customHeight="1" x14ac:dyDescent="0.15">
      <c r="B64" s="228" t="s">
        <v>246</v>
      </c>
      <c r="C64" s="229"/>
      <c r="D64" s="224"/>
      <c r="E64" s="224"/>
      <c r="F64" s="224"/>
      <c r="G64" s="224"/>
      <c r="H64" s="224"/>
      <c r="I64" s="224"/>
      <c r="J64" s="224"/>
      <c r="K64" s="224"/>
      <c r="L64" s="224"/>
      <c r="M64" s="224"/>
      <c r="N64" s="224"/>
      <c r="O64" s="224"/>
      <c r="P64" s="224"/>
      <c r="Q64" s="224"/>
      <c r="R64" s="224"/>
      <c r="S64" s="224"/>
      <c r="T64" s="56" t="s">
        <v>131</v>
      </c>
    </row>
    <row r="65" spans="1:25" ht="19.2" customHeight="1" x14ac:dyDescent="0.2">
      <c r="B65" s="228" t="s">
        <v>91</v>
      </c>
      <c r="C65" s="229"/>
      <c r="D65" s="224"/>
      <c r="E65" s="224"/>
      <c r="F65" s="224"/>
      <c r="G65" s="224"/>
      <c r="H65" s="224"/>
      <c r="I65" s="224"/>
      <c r="J65" s="224"/>
      <c r="K65" s="224"/>
      <c r="L65" s="224"/>
      <c r="M65" s="224"/>
      <c r="N65" s="224"/>
      <c r="O65" s="224"/>
      <c r="P65" s="224"/>
      <c r="Q65" s="224"/>
      <c r="R65" s="224"/>
      <c r="S65" s="224"/>
      <c r="T65" s="58" t="s">
        <v>132</v>
      </c>
    </row>
    <row r="66" spans="1:25" x14ac:dyDescent="0.2">
      <c r="B66" s="66" t="s">
        <v>92</v>
      </c>
    </row>
    <row r="67" spans="1:25" x14ac:dyDescent="0.2">
      <c r="B67" s="66" t="s">
        <v>212</v>
      </c>
    </row>
    <row r="69" spans="1:25" ht="16.2" customHeight="1" x14ac:dyDescent="0.2">
      <c r="A69" s="246" t="s">
        <v>226</v>
      </c>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row>
    <row r="70" spans="1:25" s="54" customFormat="1" ht="16.2" customHeight="1" x14ac:dyDescent="0.2">
      <c r="A70" s="102"/>
      <c r="B70" s="66" t="s">
        <v>225</v>
      </c>
    </row>
    <row r="71" spans="1:25" ht="15" customHeight="1" x14ac:dyDescent="0.2">
      <c r="B71" s="58" t="s">
        <v>193</v>
      </c>
    </row>
    <row r="72" spans="1:25" ht="15" customHeight="1" x14ac:dyDescent="0.2">
      <c r="B72" s="66" t="s">
        <v>158</v>
      </c>
      <c r="L72" s="94"/>
      <c r="M72" s="103"/>
    </row>
    <row r="73" spans="1:25" ht="10.8" customHeight="1" x14ac:dyDescent="0.2">
      <c r="B73" s="104"/>
    </row>
    <row r="74" spans="1:25" ht="30" customHeight="1" x14ac:dyDescent="0.2">
      <c r="A74" s="105" t="s">
        <v>172</v>
      </c>
      <c r="B74" s="252" t="s">
        <v>99</v>
      </c>
      <c r="C74" s="253"/>
      <c r="D74" s="253"/>
      <c r="E74" s="253"/>
      <c r="F74" s="253"/>
      <c r="G74" s="253"/>
      <c r="H74" s="253"/>
      <c r="I74" s="253"/>
      <c r="J74" s="253"/>
      <c r="K74" s="250" t="s">
        <v>109</v>
      </c>
      <c r="L74" s="250"/>
      <c r="M74" s="250"/>
      <c r="N74" s="251"/>
      <c r="O74" s="247" t="s">
        <v>192</v>
      </c>
      <c r="P74" s="248"/>
      <c r="Q74" s="249"/>
    </row>
    <row r="75" spans="1:25" ht="16.8" customHeight="1" x14ac:dyDescent="0.2">
      <c r="B75" s="233" t="s">
        <v>100</v>
      </c>
      <c r="C75" s="234"/>
      <c r="D75" s="234"/>
      <c r="E75" s="234"/>
      <c r="F75" s="234"/>
      <c r="G75" s="234"/>
      <c r="H75" s="234"/>
      <c r="I75" s="234"/>
      <c r="J75" s="234"/>
      <c r="K75" s="210"/>
      <c r="L75" s="210"/>
      <c r="M75" s="254"/>
      <c r="N75" s="106" t="s">
        <v>110</v>
      </c>
      <c r="O75" s="235" t="s">
        <v>184</v>
      </c>
      <c r="P75" s="236"/>
      <c r="Q75" s="237"/>
    </row>
    <row r="76" spans="1:25" ht="16.8" customHeight="1" x14ac:dyDescent="0.2">
      <c r="B76" s="222" t="s">
        <v>101</v>
      </c>
      <c r="C76" s="223"/>
      <c r="D76" s="223"/>
      <c r="E76" s="223"/>
      <c r="F76" s="223"/>
      <c r="G76" s="223"/>
      <c r="H76" s="223"/>
      <c r="I76" s="223"/>
      <c r="J76" s="223"/>
      <c r="K76" s="212"/>
      <c r="L76" s="212"/>
      <c r="M76" s="244"/>
      <c r="N76" s="107" t="s">
        <v>110</v>
      </c>
      <c r="O76" s="238"/>
      <c r="P76" s="239"/>
      <c r="Q76" s="240"/>
    </row>
    <row r="77" spans="1:25" ht="16.8" customHeight="1" x14ac:dyDescent="0.2">
      <c r="B77" s="222" t="s">
        <v>102</v>
      </c>
      <c r="C77" s="223"/>
      <c r="D77" s="223"/>
      <c r="E77" s="223"/>
      <c r="F77" s="223"/>
      <c r="G77" s="223"/>
      <c r="H77" s="223"/>
      <c r="I77" s="223"/>
      <c r="J77" s="223"/>
      <c r="K77" s="212"/>
      <c r="L77" s="212"/>
      <c r="M77" s="244"/>
      <c r="N77" s="107" t="s">
        <v>110</v>
      </c>
      <c r="O77" s="238"/>
      <c r="P77" s="239"/>
      <c r="Q77" s="240"/>
    </row>
    <row r="78" spans="1:25" ht="16.8" customHeight="1" x14ac:dyDescent="0.2">
      <c r="B78" s="222" t="s">
        <v>103</v>
      </c>
      <c r="C78" s="223"/>
      <c r="D78" s="223"/>
      <c r="E78" s="223"/>
      <c r="F78" s="223"/>
      <c r="G78" s="223"/>
      <c r="H78" s="223"/>
      <c r="I78" s="223"/>
      <c r="J78" s="223"/>
      <c r="K78" s="212"/>
      <c r="L78" s="212"/>
      <c r="M78" s="244"/>
      <c r="N78" s="107" t="s">
        <v>110</v>
      </c>
      <c r="O78" s="200"/>
      <c r="P78" s="201"/>
      <c r="Q78" s="202"/>
    </row>
    <row r="79" spans="1:25" ht="16.8" customHeight="1" x14ac:dyDescent="0.2">
      <c r="B79" s="241" t="s">
        <v>227</v>
      </c>
      <c r="C79" s="242"/>
      <c r="D79" s="242"/>
      <c r="E79" s="242"/>
      <c r="F79" s="242"/>
      <c r="G79" s="242"/>
      <c r="H79" s="242"/>
      <c r="I79" s="242"/>
      <c r="J79" s="243"/>
      <c r="K79" s="244"/>
      <c r="L79" s="245"/>
      <c r="M79" s="245"/>
      <c r="N79" s="108" t="s">
        <v>152</v>
      </c>
      <c r="O79" s="219" t="s">
        <v>185</v>
      </c>
      <c r="P79" s="220"/>
      <c r="Q79" s="221"/>
      <c r="T79" s="109"/>
    </row>
    <row r="80" spans="1:25" ht="16.8" customHeight="1" x14ac:dyDescent="0.2">
      <c r="B80" s="222" t="s">
        <v>154</v>
      </c>
      <c r="C80" s="223"/>
      <c r="D80" s="223"/>
      <c r="E80" s="223"/>
      <c r="F80" s="223"/>
      <c r="G80" s="223"/>
      <c r="H80" s="223"/>
      <c r="I80" s="223"/>
      <c r="J80" s="223"/>
      <c r="K80" s="212"/>
      <c r="L80" s="212"/>
      <c r="M80" s="244"/>
      <c r="N80" s="107" t="s">
        <v>110</v>
      </c>
      <c r="O80" s="197" t="s">
        <v>186</v>
      </c>
      <c r="P80" s="198"/>
      <c r="Q80" s="199"/>
    </row>
    <row r="81" spans="1:27" ht="16.8" customHeight="1" x14ac:dyDescent="0.2">
      <c r="B81" s="222" t="s">
        <v>155</v>
      </c>
      <c r="C81" s="223"/>
      <c r="D81" s="223"/>
      <c r="E81" s="223"/>
      <c r="F81" s="223"/>
      <c r="G81" s="223"/>
      <c r="H81" s="223"/>
      <c r="I81" s="223"/>
      <c r="J81" s="223"/>
      <c r="K81" s="244"/>
      <c r="L81" s="245"/>
      <c r="M81" s="245"/>
      <c r="N81" s="107" t="s">
        <v>110</v>
      </c>
      <c r="O81" s="200"/>
      <c r="P81" s="201"/>
      <c r="Q81" s="202"/>
      <c r="V81" s="109"/>
    </row>
    <row r="82" spans="1:27" ht="16.8" customHeight="1" x14ac:dyDescent="0.2">
      <c r="B82" s="222" t="s">
        <v>104</v>
      </c>
      <c r="C82" s="223"/>
      <c r="D82" s="223"/>
      <c r="E82" s="223"/>
      <c r="F82" s="223"/>
      <c r="G82" s="223"/>
      <c r="H82" s="223"/>
      <c r="I82" s="223"/>
      <c r="J82" s="223"/>
      <c r="K82" s="212"/>
      <c r="L82" s="212"/>
      <c r="M82" s="244"/>
      <c r="N82" s="107" t="s">
        <v>110</v>
      </c>
      <c r="O82" s="216"/>
      <c r="P82" s="217"/>
      <c r="Q82" s="218"/>
      <c r="V82" s="54"/>
    </row>
    <row r="83" spans="1:27" ht="16.8" customHeight="1" x14ac:dyDescent="0.2">
      <c r="B83" s="222" t="s">
        <v>105</v>
      </c>
      <c r="C83" s="223"/>
      <c r="D83" s="223"/>
      <c r="E83" s="223"/>
      <c r="F83" s="223"/>
      <c r="G83" s="223"/>
      <c r="H83" s="223"/>
      <c r="I83" s="223"/>
      <c r="J83" s="223"/>
      <c r="K83" s="244"/>
      <c r="L83" s="245"/>
      <c r="M83" s="245"/>
      <c r="N83" s="107" t="s">
        <v>110</v>
      </c>
      <c r="O83" s="216"/>
      <c r="P83" s="217"/>
      <c r="Q83" s="218"/>
      <c r="V83" s="54"/>
    </row>
    <row r="84" spans="1:27" ht="16.8" customHeight="1" x14ac:dyDescent="0.2">
      <c r="B84" s="241" t="s">
        <v>183</v>
      </c>
      <c r="C84" s="242"/>
      <c r="D84" s="242"/>
      <c r="E84" s="242"/>
      <c r="F84" s="242"/>
      <c r="G84" s="242"/>
      <c r="H84" s="242"/>
      <c r="I84" s="242"/>
      <c r="J84" s="243"/>
      <c r="K84" s="212"/>
      <c r="L84" s="212"/>
      <c r="M84" s="244"/>
      <c r="N84" s="107" t="s">
        <v>110</v>
      </c>
      <c r="O84" s="219" t="s">
        <v>187</v>
      </c>
      <c r="P84" s="220"/>
      <c r="Q84" s="221"/>
      <c r="T84" s="109"/>
      <c r="V84" s="54"/>
    </row>
    <row r="85" spans="1:27" ht="16.8" customHeight="1" x14ac:dyDescent="0.2">
      <c r="B85" s="222" t="s">
        <v>157</v>
      </c>
      <c r="C85" s="223"/>
      <c r="D85" s="223"/>
      <c r="E85" s="223"/>
      <c r="F85" s="223"/>
      <c r="G85" s="223"/>
      <c r="H85" s="223"/>
      <c r="I85" s="223"/>
      <c r="J85" s="223"/>
      <c r="K85" s="244"/>
      <c r="L85" s="245"/>
      <c r="M85" s="245"/>
      <c r="N85" s="107" t="s">
        <v>110</v>
      </c>
      <c r="O85" s="197" t="s">
        <v>188</v>
      </c>
      <c r="P85" s="198"/>
      <c r="Q85" s="199"/>
      <c r="V85" s="54"/>
    </row>
    <row r="86" spans="1:27" ht="16.8" customHeight="1" x14ac:dyDescent="0.2">
      <c r="B86" s="222" t="s">
        <v>156</v>
      </c>
      <c r="C86" s="223"/>
      <c r="D86" s="223"/>
      <c r="E86" s="223"/>
      <c r="F86" s="223"/>
      <c r="G86" s="223"/>
      <c r="H86" s="223"/>
      <c r="I86" s="223"/>
      <c r="J86" s="223"/>
      <c r="K86" s="212"/>
      <c r="L86" s="212"/>
      <c r="M86" s="244"/>
      <c r="N86" s="107" t="s">
        <v>110</v>
      </c>
      <c r="O86" s="200"/>
      <c r="P86" s="201"/>
      <c r="Q86" s="202"/>
      <c r="V86" s="109"/>
    </row>
    <row r="87" spans="1:27" ht="16.8" customHeight="1" x14ac:dyDescent="0.2">
      <c r="B87" s="255" t="s">
        <v>106</v>
      </c>
      <c r="C87" s="256"/>
      <c r="D87" s="256"/>
      <c r="E87" s="256"/>
      <c r="F87" s="256"/>
      <c r="G87" s="256"/>
      <c r="H87" s="256"/>
      <c r="I87" s="256"/>
      <c r="J87" s="256"/>
      <c r="K87" s="214"/>
      <c r="L87" s="214"/>
      <c r="M87" s="313"/>
      <c r="N87" s="110" t="s">
        <v>110</v>
      </c>
      <c r="O87" s="183" t="s">
        <v>189</v>
      </c>
      <c r="P87" s="184"/>
      <c r="Q87" s="185"/>
      <c r="V87" s="109"/>
    </row>
    <row r="89" spans="1:27" ht="13.2" x14ac:dyDescent="0.2">
      <c r="B89" s="181" t="s">
        <v>167</v>
      </c>
      <c r="C89" s="182"/>
      <c r="D89" s="182"/>
      <c r="E89" s="182"/>
      <c r="F89" s="182"/>
      <c r="G89" s="182"/>
      <c r="H89" s="182"/>
      <c r="I89" s="182"/>
      <c r="J89" s="182"/>
      <c r="K89" s="182"/>
      <c r="L89" s="182"/>
      <c r="M89" s="182"/>
      <c r="N89" s="182"/>
      <c r="O89" s="182"/>
      <c r="P89" s="182"/>
      <c r="Q89" s="182"/>
      <c r="R89" s="182"/>
      <c r="S89" s="182"/>
      <c r="T89" s="182"/>
      <c r="U89" s="182"/>
      <c r="V89" s="182"/>
      <c r="W89" s="182"/>
      <c r="X89" s="182"/>
      <c r="Y89" s="182"/>
    </row>
    <row r="90" spans="1:27" s="54" customFormat="1" ht="7.2" customHeight="1" x14ac:dyDescent="0.2">
      <c r="B90" s="111"/>
      <c r="C90" s="103"/>
      <c r="D90" s="103"/>
      <c r="E90" s="103"/>
      <c r="F90" s="103"/>
      <c r="G90" s="103"/>
      <c r="H90" s="103"/>
      <c r="I90" s="103"/>
      <c r="J90" s="103"/>
      <c r="K90" s="103"/>
      <c r="L90" s="103"/>
      <c r="M90" s="103"/>
      <c r="N90" s="103"/>
      <c r="O90" s="103"/>
      <c r="P90" s="103"/>
      <c r="Q90" s="103"/>
      <c r="R90" s="103"/>
      <c r="S90" s="103"/>
      <c r="T90" s="103"/>
      <c r="U90" s="103"/>
      <c r="V90" s="103"/>
      <c r="W90" s="103"/>
      <c r="X90" s="103"/>
      <c r="Y90" s="103"/>
    </row>
    <row r="91" spans="1:27" x14ac:dyDescent="0.2">
      <c r="B91" s="66" t="s">
        <v>168</v>
      </c>
    </row>
    <row r="92" spans="1:27" ht="46.2" customHeight="1" x14ac:dyDescent="0.2">
      <c r="B92" s="186"/>
      <c r="C92" s="187"/>
      <c r="D92" s="187"/>
      <c r="E92" s="187"/>
      <c r="F92" s="187"/>
      <c r="G92" s="187"/>
      <c r="H92" s="187"/>
      <c r="I92" s="187"/>
      <c r="J92" s="187"/>
      <c r="K92" s="187"/>
      <c r="L92" s="187"/>
      <c r="M92" s="187"/>
      <c r="N92" s="187"/>
      <c r="O92" s="187"/>
      <c r="P92" s="187"/>
      <c r="Q92" s="187"/>
      <c r="R92" s="187"/>
      <c r="S92" s="188"/>
      <c r="T92" s="189" t="s">
        <v>169</v>
      </c>
      <c r="U92" s="190"/>
      <c r="V92" s="190"/>
      <c r="W92" s="190"/>
      <c r="X92" s="190"/>
      <c r="Y92" s="190"/>
      <c r="Z92" s="190"/>
      <c r="AA92" s="190"/>
    </row>
    <row r="94" spans="1:27" ht="13.2" x14ac:dyDescent="0.2">
      <c r="A94" s="58" t="str">
        <f>IF(K79="","","★必須★")</f>
        <v/>
      </c>
      <c r="B94" s="181" t="s">
        <v>166</v>
      </c>
      <c r="C94" s="182"/>
      <c r="D94" s="182"/>
      <c r="E94" s="182"/>
      <c r="F94" s="182"/>
      <c r="G94" s="182"/>
      <c r="H94" s="182"/>
      <c r="I94" s="182"/>
      <c r="J94" s="182"/>
      <c r="K94" s="182"/>
      <c r="L94" s="182"/>
      <c r="M94" s="182"/>
      <c r="N94" s="182"/>
      <c r="O94" s="182"/>
      <c r="P94" s="182"/>
      <c r="Q94" s="182"/>
      <c r="R94" s="182"/>
      <c r="S94" s="182"/>
      <c r="T94" s="182"/>
      <c r="U94" s="182"/>
      <c r="V94" s="182"/>
      <c r="W94" s="182"/>
      <c r="X94" s="182"/>
      <c r="Y94" s="182"/>
    </row>
    <row r="95" spans="1:27" ht="7.2" customHeight="1" x14ac:dyDescent="0.2"/>
    <row r="96" spans="1:27" s="56" customFormat="1" ht="13.8" customHeight="1" x14ac:dyDescent="0.15">
      <c r="B96" s="112" t="s">
        <v>159</v>
      </c>
      <c r="C96" s="113"/>
      <c r="D96" s="113"/>
      <c r="E96" s="113"/>
      <c r="F96" s="113"/>
      <c r="G96" s="113"/>
      <c r="H96" s="113"/>
      <c r="I96" s="113"/>
      <c r="J96" s="113"/>
      <c r="K96" s="113"/>
      <c r="L96" s="113"/>
      <c r="M96" s="113"/>
      <c r="N96" s="113"/>
      <c r="O96" s="113"/>
      <c r="P96" s="113"/>
      <c r="Q96" s="113"/>
      <c r="R96" s="113"/>
      <c r="S96" s="113"/>
      <c r="T96" s="113"/>
    </row>
    <row r="97" spans="1:27" s="56" customFormat="1" ht="18" customHeight="1" x14ac:dyDescent="0.15">
      <c r="B97" s="57" t="s">
        <v>95</v>
      </c>
    </row>
    <row r="98" spans="1:27" s="56" customFormat="1" ht="28.2" customHeight="1" x14ac:dyDescent="0.15">
      <c r="B98" s="230"/>
      <c r="C98" s="231"/>
      <c r="D98" s="231"/>
      <c r="E98" s="231"/>
      <c r="F98" s="231"/>
      <c r="G98" s="231"/>
      <c r="H98" s="232"/>
    </row>
    <row r="99" spans="1:27" s="56" customFormat="1" ht="12.6" customHeight="1" x14ac:dyDescent="0.15">
      <c r="B99" s="57"/>
    </row>
    <row r="100" spans="1:27" s="56" customFormat="1" ht="15" customHeight="1" x14ac:dyDescent="0.15">
      <c r="B100" s="57" t="s">
        <v>94</v>
      </c>
    </row>
    <row r="101" spans="1:27" ht="31.8" customHeight="1" x14ac:dyDescent="0.2">
      <c r="B101" s="186"/>
      <c r="C101" s="187"/>
      <c r="D101" s="187"/>
      <c r="E101" s="187"/>
      <c r="F101" s="187"/>
      <c r="G101" s="187"/>
      <c r="H101" s="187"/>
      <c r="I101" s="187"/>
      <c r="J101" s="187"/>
      <c r="K101" s="187"/>
      <c r="L101" s="187"/>
      <c r="M101" s="187"/>
      <c r="N101" s="187"/>
      <c r="O101" s="187"/>
      <c r="P101" s="187"/>
      <c r="Q101" s="187"/>
      <c r="R101" s="187"/>
      <c r="S101" s="188"/>
      <c r="T101" s="189" t="s">
        <v>97</v>
      </c>
      <c r="U101" s="190"/>
      <c r="V101" s="190"/>
      <c r="W101" s="190"/>
      <c r="X101" s="190"/>
      <c r="Y101" s="190"/>
      <c r="Z101" s="190"/>
      <c r="AA101" s="190"/>
    </row>
    <row r="102" spans="1:27" s="54" customFormat="1" x14ac:dyDescent="0.2">
      <c r="B102" s="69"/>
    </row>
    <row r="103" spans="1:27" ht="12.6" customHeight="1" x14ac:dyDescent="0.2">
      <c r="B103" s="51"/>
      <c r="C103" s="52"/>
    </row>
    <row r="104" spans="1:27" s="56" customFormat="1" ht="13.8" customHeight="1" x14ac:dyDescent="0.15">
      <c r="B104" s="112" t="s">
        <v>160</v>
      </c>
      <c r="C104" s="113"/>
      <c r="D104" s="113"/>
      <c r="E104" s="113"/>
      <c r="F104" s="113"/>
      <c r="G104" s="113"/>
      <c r="H104" s="113"/>
      <c r="I104" s="113"/>
      <c r="J104" s="113"/>
      <c r="K104" s="113"/>
      <c r="L104" s="113"/>
      <c r="M104" s="113"/>
      <c r="N104" s="113"/>
      <c r="O104" s="113"/>
      <c r="P104" s="113"/>
      <c r="Q104" s="113"/>
      <c r="R104" s="113"/>
      <c r="S104" s="113"/>
      <c r="T104" s="113"/>
    </row>
    <row r="105" spans="1:27" s="56" customFormat="1" ht="15" customHeight="1" x14ac:dyDescent="0.15">
      <c r="B105" s="57" t="s">
        <v>94</v>
      </c>
    </row>
    <row r="106" spans="1:27" ht="31.8" customHeight="1" x14ac:dyDescent="0.2">
      <c r="B106" s="186"/>
      <c r="C106" s="187"/>
      <c r="D106" s="187"/>
      <c r="E106" s="187"/>
      <c r="F106" s="187"/>
      <c r="G106" s="187"/>
      <c r="H106" s="187"/>
      <c r="I106" s="187"/>
      <c r="J106" s="187"/>
      <c r="K106" s="187"/>
      <c r="L106" s="187"/>
      <c r="M106" s="187"/>
      <c r="N106" s="187"/>
      <c r="O106" s="187"/>
      <c r="P106" s="187"/>
      <c r="Q106" s="187"/>
      <c r="R106" s="187"/>
      <c r="S106" s="188"/>
      <c r="T106" s="189" t="s">
        <v>96</v>
      </c>
      <c r="U106" s="190"/>
      <c r="V106" s="190"/>
      <c r="W106" s="190"/>
      <c r="X106" s="190"/>
      <c r="Y106" s="190"/>
      <c r="Z106" s="190"/>
      <c r="AA106" s="190"/>
    </row>
    <row r="108" spans="1:27" ht="13.2" x14ac:dyDescent="0.2">
      <c r="B108" s="181" t="s">
        <v>165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row>
    <row r="110" spans="1:27" s="54" customFormat="1" x14ac:dyDescent="0.2">
      <c r="A110" s="54" t="str">
        <f>IF(AND(K80="",K81=""),"","★必須★")</f>
        <v/>
      </c>
      <c r="B110" s="69" t="s">
        <v>161</v>
      </c>
    </row>
    <row r="111" spans="1:27" s="54" customFormat="1" ht="16.8" customHeight="1" x14ac:dyDescent="0.2">
      <c r="B111" s="206" t="s">
        <v>111</v>
      </c>
      <c r="C111" s="207"/>
      <c r="D111" s="207"/>
      <c r="E111" s="208" t="s">
        <v>112</v>
      </c>
      <c r="F111" s="208"/>
      <c r="G111" s="209"/>
    </row>
    <row r="112" spans="1:27" s="54" customFormat="1" ht="16.8" customHeight="1" x14ac:dyDescent="0.2">
      <c r="B112" s="309" t="s">
        <v>38</v>
      </c>
      <c r="C112" s="310"/>
      <c r="D112" s="310"/>
      <c r="E112" s="210"/>
      <c r="F112" s="210"/>
      <c r="G112" s="211"/>
    </row>
    <row r="113" spans="1:28" s="54" customFormat="1" ht="16.8" customHeight="1" x14ac:dyDescent="0.2">
      <c r="B113" s="311" t="s">
        <v>39</v>
      </c>
      <c r="C113" s="312"/>
      <c r="D113" s="312"/>
      <c r="E113" s="212"/>
      <c r="F113" s="212"/>
      <c r="G113" s="213"/>
    </row>
    <row r="114" spans="1:28" s="54" customFormat="1" ht="16.8" customHeight="1" x14ac:dyDescent="0.2">
      <c r="B114" s="204" t="s">
        <v>40</v>
      </c>
      <c r="C114" s="205"/>
      <c r="D114" s="205"/>
      <c r="E114" s="214"/>
      <c r="F114" s="214"/>
      <c r="G114" s="215"/>
    </row>
    <row r="115" spans="1:28" s="54" customFormat="1" ht="16.8" customHeight="1" x14ac:dyDescent="0.2">
      <c r="A115" s="60" t="str">
        <f>IF(E113="記載する","注目！！！","")</f>
        <v/>
      </c>
      <c r="B115" s="51" t="s">
        <v>207</v>
      </c>
      <c r="C115" s="52"/>
      <c r="D115" s="52"/>
      <c r="E115" s="53"/>
      <c r="F115" s="53"/>
      <c r="G115" s="53"/>
    </row>
    <row r="116" spans="1:28" s="54" customFormat="1" ht="16.8" customHeight="1" x14ac:dyDescent="0.2">
      <c r="B116" s="51" t="s">
        <v>203</v>
      </c>
      <c r="C116" s="52"/>
      <c r="D116" s="52"/>
      <c r="E116" s="53"/>
      <c r="F116" s="53"/>
      <c r="G116" s="53"/>
    </row>
    <row r="117" spans="1:28" s="54" customFormat="1" ht="16.8" customHeight="1" x14ac:dyDescent="0.2">
      <c r="B117" s="51" t="s">
        <v>204</v>
      </c>
      <c r="C117" s="52"/>
      <c r="D117" s="52"/>
      <c r="E117" s="53"/>
      <c r="F117" s="53"/>
      <c r="G117" s="53"/>
    </row>
    <row r="118" spans="1:28" s="54" customFormat="1" ht="16.8" customHeight="1" x14ac:dyDescent="0.2">
      <c r="B118" s="54" t="s">
        <v>205</v>
      </c>
      <c r="C118" s="52"/>
      <c r="D118" s="52"/>
      <c r="E118" s="53"/>
      <c r="F118" s="53"/>
      <c r="G118" s="53"/>
    </row>
    <row r="119" spans="1:28" s="54" customFormat="1" ht="16.8" customHeight="1" x14ac:dyDescent="0.2">
      <c r="B119" s="54" t="s">
        <v>206</v>
      </c>
      <c r="C119" s="52"/>
      <c r="D119" s="52"/>
      <c r="E119" s="53"/>
      <c r="F119" s="53"/>
      <c r="G119" s="53"/>
    </row>
    <row r="121" spans="1:28" s="56" customFormat="1" ht="13.8" customHeight="1" x14ac:dyDescent="0.15">
      <c r="A121" s="114" t="str">
        <f>IF(AND(K80="",K81=""),"","（任意）")</f>
        <v/>
      </c>
      <c r="B121" s="112" t="s">
        <v>162</v>
      </c>
      <c r="C121" s="113"/>
      <c r="D121" s="113"/>
      <c r="E121" s="113"/>
      <c r="F121" s="113"/>
      <c r="G121" s="113"/>
      <c r="H121" s="113"/>
      <c r="I121" s="113"/>
      <c r="J121" s="113"/>
      <c r="K121" s="113"/>
      <c r="L121" s="113"/>
      <c r="M121" s="113"/>
      <c r="N121" s="113"/>
      <c r="O121" s="113"/>
      <c r="P121" s="113"/>
      <c r="Q121" s="113"/>
      <c r="R121" s="113"/>
      <c r="S121" s="113"/>
      <c r="T121" s="113"/>
      <c r="U121" s="113"/>
      <c r="V121" s="113"/>
    </row>
    <row r="122" spans="1:28" ht="31.8" customHeight="1" x14ac:dyDescent="0.2">
      <c r="B122" s="186"/>
      <c r="C122" s="187"/>
      <c r="D122" s="187"/>
      <c r="E122" s="187"/>
      <c r="F122" s="187"/>
      <c r="G122" s="187"/>
      <c r="H122" s="187"/>
      <c r="I122" s="187"/>
      <c r="J122" s="187"/>
      <c r="K122" s="187"/>
      <c r="L122" s="187"/>
      <c r="M122" s="187"/>
      <c r="N122" s="187"/>
      <c r="O122" s="187"/>
      <c r="P122" s="187"/>
      <c r="Q122" s="187"/>
      <c r="R122" s="187"/>
      <c r="S122" s="188"/>
      <c r="T122" s="189" t="s">
        <v>93</v>
      </c>
      <c r="U122" s="190"/>
      <c r="V122" s="190"/>
      <c r="W122" s="190"/>
      <c r="X122" s="190"/>
      <c r="Y122" s="190"/>
      <c r="Z122" s="190"/>
      <c r="AA122" s="190"/>
      <c r="AB122" s="203"/>
    </row>
    <row r="123" spans="1:28" ht="13.8" customHeight="1" x14ac:dyDescent="0.2">
      <c r="B123" s="126"/>
      <c r="C123" s="127"/>
      <c r="D123" s="127"/>
      <c r="E123" s="127"/>
      <c r="F123" s="127"/>
      <c r="G123" s="127"/>
      <c r="H123" s="127"/>
      <c r="I123" s="127"/>
      <c r="J123" s="127"/>
      <c r="K123" s="127"/>
      <c r="L123" s="127"/>
      <c r="M123" s="127"/>
      <c r="N123" s="127"/>
      <c r="O123" s="127"/>
      <c r="P123" s="127"/>
      <c r="Q123" s="127"/>
      <c r="R123" s="127"/>
      <c r="S123" s="127"/>
      <c r="T123" s="122"/>
      <c r="U123" s="124"/>
      <c r="V123" s="124"/>
      <c r="W123" s="124"/>
      <c r="X123" s="124"/>
      <c r="Y123" s="124"/>
      <c r="Z123" s="124"/>
      <c r="AA123" s="124"/>
      <c r="AB123" s="125"/>
    </row>
    <row r="124" spans="1:28" s="54" customFormat="1" x14ac:dyDescent="0.2">
      <c r="A124" s="128" t="str">
        <f>IF(AND(D115="",G118=""),"",IF(OR(D115="その他",G118="その他"),"★必須★","（入力不要）"))</f>
        <v/>
      </c>
      <c r="B124" s="69" t="s">
        <v>248</v>
      </c>
    </row>
    <row r="125" spans="1:28" s="54" customFormat="1" ht="26.4" customHeight="1" x14ac:dyDescent="0.15">
      <c r="B125" s="225" t="s">
        <v>246</v>
      </c>
      <c r="C125" s="226"/>
      <c r="D125" s="224"/>
      <c r="E125" s="224"/>
      <c r="F125" s="224"/>
      <c r="G125" s="224"/>
      <c r="H125" s="224"/>
      <c r="I125" s="224"/>
      <c r="J125" s="224"/>
      <c r="K125" s="224"/>
      <c r="L125" s="224"/>
      <c r="M125" s="224"/>
      <c r="N125" s="224"/>
      <c r="O125" s="224"/>
      <c r="P125" s="224"/>
      <c r="Q125" s="224"/>
      <c r="R125" s="224"/>
      <c r="S125" s="224"/>
      <c r="T125" s="113"/>
    </row>
    <row r="126" spans="1:28" s="54" customFormat="1" ht="19.2" customHeight="1" x14ac:dyDescent="0.2">
      <c r="B126" s="225" t="s">
        <v>91</v>
      </c>
      <c r="C126" s="226"/>
      <c r="D126" s="224"/>
      <c r="E126" s="224"/>
      <c r="F126" s="224"/>
      <c r="G126" s="224"/>
      <c r="H126" s="224"/>
      <c r="I126" s="224"/>
      <c r="J126" s="224"/>
      <c r="K126" s="224"/>
      <c r="L126" s="224"/>
      <c r="M126" s="224"/>
      <c r="N126" s="224"/>
      <c r="O126" s="224"/>
      <c r="P126" s="224"/>
      <c r="Q126" s="224"/>
      <c r="R126" s="224"/>
      <c r="S126" s="224"/>
    </row>
    <row r="127" spans="1:28" s="54" customFormat="1" x14ac:dyDescent="0.2">
      <c r="B127" s="129"/>
      <c r="T127" s="129"/>
    </row>
    <row r="128" spans="1:28" ht="13.2" x14ac:dyDescent="0.2">
      <c r="B128" s="181" t="s">
        <v>170</v>
      </c>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row>
    <row r="129" spans="1:25" x14ac:dyDescent="0.2">
      <c r="A129" s="58" t="str">
        <f>IF(K84="","","★必須★")</f>
        <v/>
      </c>
      <c r="B129" s="66" t="s">
        <v>182</v>
      </c>
    </row>
    <row r="130" spans="1:25" ht="24.6" customHeight="1" x14ac:dyDescent="0.15">
      <c r="B130" s="261" t="s">
        <v>146</v>
      </c>
      <c r="C130" s="262"/>
      <c r="D130" s="262"/>
      <c r="E130" s="263"/>
      <c r="F130" s="191"/>
      <c r="G130" s="192"/>
      <c r="H130" s="192"/>
      <c r="I130" s="193"/>
      <c r="J130" s="56" t="s">
        <v>163</v>
      </c>
    </row>
    <row r="131" spans="1:25" ht="24.6" customHeight="1" x14ac:dyDescent="0.15">
      <c r="B131" s="292" t="s">
        <v>127</v>
      </c>
      <c r="C131" s="293"/>
      <c r="D131" s="293"/>
      <c r="E131" s="294"/>
      <c r="F131" s="194" t="s">
        <v>253</v>
      </c>
      <c r="G131" s="195"/>
      <c r="H131" s="195"/>
      <c r="I131" s="196"/>
      <c r="J131" s="56" t="s">
        <v>141</v>
      </c>
    </row>
    <row r="132" spans="1:25" ht="12.6" customHeight="1" x14ac:dyDescent="0.15">
      <c r="B132" s="115"/>
      <c r="C132" s="116"/>
      <c r="D132" s="116"/>
      <c r="E132" s="116"/>
      <c r="F132" s="117"/>
      <c r="G132" s="118"/>
      <c r="H132" s="118"/>
      <c r="I132" s="118"/>
      <c r="J132" s="56"/>
    </row>
    <row r="133" spans="1:25" ht="12.6" customHeight="1" x14ac:dyDescent="0.2">
      <c r="B133" s="101"/>
      <c r="C133" s="119"/>
      <c r="D133" s="119"/>
      <c r="E133" s="119"/>
      <c r="F133" s="117"/>
      <c r="G133" s="118"/>
      <c r="H133" s="118"/>
      <c r="I133" s="118"/>
    </row>
    <row r="134" spans="1:25" ht="13.2" x14ac:dyDescent="0.2">
      <c r="B134" s="181" t="s">
        <v>164</v>
      </c>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row>
    <row r="135" spans="1:25" x14ac:dyDescent="0.2">
      <c r="A135" s="58" t="str">
        <f>IF(K84="","","(任意)")</f>
        <v/>
      </c>
      <c r="B135" s="66" t="s">
        <v>194</v>
      </c>
    </row>
    <row r="136" spans="1:25" x14ac:dyDescent="0.2">
      <c r="B136" s="66" t="s">
        <v>145</v>
      </c>
    </row>
    <row r="137" spans="1:25" ht="21" customHeight="1" x14ac:dyDescent="0.2">
      <c r="B137" s="264"/>
      <c r="C137" s="265"/>
      <c r="D137" s="265"/>
      <c r="E137" s="265"/>
      <c r="F137" s="265"/>
      <c r="G137" s="266"/>
      <c r="H137" s="58" t="s">
        <v>113</v>
      </c>
    </row>
    <row r="138" spans="1:25" ht="21" customHeight="1" x14ac:dyDescent="0.2">
      <c r="B138" s="314"/>
      <c r="C138" s="315"/>
      <c r="D138" s="315"/>
      <c r="E138" s="315"/>
      <c r="F138" s="315"/>
      <c r="G138" s="316"/>
    </row>
    <row r="139" spans="1:25" ht="21" customHeight="1" x14ac:dyDescent="0.2">
      <c r="B139" s="306"/>
      <c r="C139" s="307"/>
      <c r="D139" s="307"/>
      <c r="E139" s="307"/>
      <c r="F139" s="307"/>
      <c r="G139" s="308"/>
      <c r="H139" s="58" t="s">
        <v>114</v>
      </c>
    </row>
    <row r="140" spans="1:25" ht="12.6" customHeight="1" x14ac:dyDescent="0.2">
      <c r="B140" s="51"/>
      <c r="C140" s="52"/>
      <c r="D140" s="52"/>
      <c r="E140" s="52"/>
      <c r="F140" s="52"/>
      <c r="G140" s="52"/>
    </row>
    <row r="141" spans="1:25" s="56" customFormat="1" ht="13.8" customHeight="1" x14ac:dyDescent="0.15">
      <c r="B141" s="181" t="s">
        <v>190</v>
      </c>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row>
    <row r="142" spans="1:25" s="56" customFormat="1" ht="18.600000000000001" customHeight="1" x14ac:dyDescent="0.15">
      <c r="A142" s="56" t="str">
        <f>IF(K87="","","★必須★")</f>
        <v/>
      </c>
      <c r="B142" s="57" t="s">
        <v>191</v>
      </c>
    </row>
    <row r="143" spans="1:25" s="120" customFormat="1" ht="34.200000000000003" customHeight="1" x14ac:dyDescent="0.2">
      <c r="B143" s="121" t="s">
        <v>197</v>
      </c>
      <c r="D143" s="173"/>
      <c r="E143" s="174"/>
      <c r="F143" s="174"/>
      <c r="G143" s="174"/>
      <c r="H143" s="175"/>
    </row>
    <row r="144" spans="1:25" s="120" customFormat="1" ht="12" customHeight="1" x14ac:dyDescent="0.2">
      <c r="B144" s="121"/>
    </row>
    <row r="145" spans="2:27" ht="39.6" customHeight="1" x14ac:dyDescent="0.2">
      <c r="B145" s="179" t="s">
        <v>198</v>
      </c>
      <c r="C145" s="180"/>
      <c r="D145" s="176"/>
      <c r="E145" s="177"/>
      <c r="F145" s="177"/>
      <c r="G145" s="177"/>
      <c r="H145" s="177"/>
      <c r="I145" s="177"/>
      <c r="J145" s="177"/>
      <c r="K145" s="177"/>
      <c r="L145" s="177"/>
      <c r="M145" s="177"/>
      <c r="N145" s="177"/>
      <c r="O145" s="177"/>
      <c r="P145" s="177"/>
      <c r="Q145" s="177"/>
      <c r="R145" s="177"/>
      <c r="S145" s="178"/>
      <c r="T145" s="122"/>
      <c r="U145" s="86"/>
      <c r="V145" s="86"/>
      <c r="W145" s="86"/>
      <c r="X145" s="86"/>
      <c r="Y145" s="86"/>
      <c r="Z145" s="86"/>
      <c r="AA145" s="86"/>
    </row>
    <row r="148" spans="2:27" ht="19.8" customHeight="1" x14ac:dyDescent="0.2">
      <c r="B148" s="151" t="s">
        <v>200</v>
      </c>
      <c r="C148" s="152"/>
      <c r="D148" s="152"/>
      <c r="E148" s="152"/>
      <c r="F148" s="152"/>
      <c r="G148" s="152"/>
      <c r="H148" s="152"/>
      <c r="I148" s="152"/>
      <c r="J148" s="152"/>
      <c r="K148" s="152"/>
      <c r="L148" s="152"/>
      <c r="M148" s="152"/>
      <c r="N148" s="152"/>
    </row>
    <row r="149" spans="2:27" s="54" customFormat="1" x14ac:dyDescent="0.2">
      <c r="B149" s="69"/>
    </row>
  </sheetData>
  <sheetProtection algorithmName="SHA-512" hashValue="mZcCcmO8q5+W9xXow3Hz0DFD3u/hbBGxseK3kFUUZjhPdx9GQgO0SF0TMj/Sx7IygMpQN3H1ZGV1m0MdciLbIg==" saltValue="x3leEqHq8nAR8fcoVzRFHw==" spinCount="100000" sheet="1" objects="1" scenarios="1"/>
  <mergeCells count="128">
    <mergeCell ref="D51:K51"/>
    <mergeCell ref="B58:F58"/>
    <mergeCell ref="G58:K58"/>
    <mergeCell ref="B55:C55"/>
    <mergeCell ref="D55:F55"/>
    <mergeCell ref="D52:E52"/>
    <mergeCell ref="G52:H52"/>
    <mergeCell ref="K84:M84"/>
    <mergeCell ref="B64:C64"/>
    <mergeCell ref="B30:E30"/>
    <mergeCell ref="B46:S46"/>
    <mergeCell ref="B47:S48"/>
    <mergeCell ref="J52:K52"/>
    <mergeCell ref="B78:J78"/>
    <mergeCell ref="B86:J86"/>
    <mergeCell ref="B52:C52"/>
    <mergeCell ref="B139:G139"/>
    <mergeCell ref="B112:D112"/>
    <mergeCell ref="B113:D113"/>
    <mergeCell ref="B122:S122"/>
    <mergeCell ref="B81:J81"/>
    <mergeCell ref="K81:M81"/>
    <mergeCell ref="B84:J84"/>
    <mergeCell ref="G61:K61"/>
    <mergeCell ref="K77:M77"/>
    <mergeCell ref="K78:M78"/>
    <mergeCell ref="K86:M86"/>
    <mergeCell ref="K80:M80"/>
    <mergeCell ref="K82:M82"/>
    <mergeCell ref="K83:M83"/>
    <mergeCell ref="K87:M87"/>
    <mergeCell ref="B138:G138"/>
    <mergeCell ref="B125:C125"/>
    <mergeCell ref="B130:E130"/>
    <mergeCell ref="B137:G137"/>
    <mergeCell ref="K12:L12"/>
    <mergeCell ref="C12:H12"/>
    <mergeCell ref="B15:C15"/>
    <mergeCell ref="D15:S15"/>
    <mergeCell ref="I12:J12"/>
    <mergeCell ref="B45:S45"/>
    <mergeCell ref="C44:D44"/>
    <mergeCell ref="F44:H44"/>
    <mergeCell ref="C20:H20"/>
    <mergeCell ref="I20:J20"/>
    <mergeCell ref="K20:L20"/>
    <mergeCell ref="M37:M38"/>
    <mergeCell ref="N37:N38"/>
    <mergeCell ref="O37:O38"/>
    <mergeCell ref="F29:I29"/>
    <mergeCell ref="F30:I30"/>
    <mergeCell ref="F31:I31"/>
    <mergeCell ref="B26:E26"/>
    <mergeCell ref="F26:I26"/>
    <mergeCell ref="B31:E31"/>
    <mergeCell ref="B29:E29"/>
    <mergeCell ref="B131:E131"/>
    <mergeCell ref="B42:R42"/>
    <mergeCell ref="B83:J83"/>
    <mergeCell ref="B65:C65"/>
    <mergeCell ref="D64:S64"/>
    <mergeCell ref="D65:S65"/>
    <mergeCell ref="B98:H98"/>
    <mergeCell ref="B75:J75"/>
    <mergeCell ref="B76:J76"/>
    <mergeCell ref="B85:J85"/>
    <mergeCell ref="B77:J77"/>
    <mergeCell ref="O75:Q78"/>
    <mergeCell ref="B79:J79"/>
    <mergeCell ref="K79:M79"/>
    <mergeCell ref="A69:Y69"/>
    <mergeCell ref="O74:Q74"/>
    <mergeCell ref="O79:Q79"/>
    <mergeCell ref="K74:N74"/>
    <mergeCell ref="B74:J74"/>
    <mergeCell ref="K75:M75"/>
    <mergeCell ref="K76:M76"/>
    <mergeCell ref="K85:M85"/>
    <mergeCell ref="B87:J87"/>
    <mergeCell ref="B61:F61"/>
    <mergeCell ref="B51:C51"/>
    <mergeCell ref="B108:Y108"/>
    <mergeCell ref="B128:Y128"/>
    <mergeCell ref="O80:Q81"/>
    <mergeCell ref="O85:Q86"/>
    <mergeCell ref="B106:S106"/>
    <mergeCell ref="T106:AA106"/>
    <mergeCell ref="T122:AB122"/>
    <mergeCell ref="B114:D114"/>
    <mergeCell ref="B111:D111"/>
    <mergeCell ref="E111:G111"/>
    <mergeCell ref="E112:G112"/>
    <mergeCell ref="E113:G113"/>
    <mergeCell ref="E114:G114"/>
    <mergeCell ref="B92:S92"/>
    <mergeCell ref="T92:AA92"/>
    <mergeCell ref="O82:Q82"/>
    <mergeCell ref="O83:Q83"/>
    <mergeCell ref="O84:Q84"/>
    <mergeCell ref="B80:J80"/>
    <mergeCell ref="B82:J82"/>
    <mergeCell ref="D125:S125"/>
    <mergeCell ref="B126:C126"/>
    <mergeCell ref="D126:S126"/>
    <mergeCell ref="I40:J41"/>
    <mergeCell ref="K40:R41"/>
    <mergeCell ref="I37:J38"/>
    <mergeCell ref="K37:L38"/>
    <mergeCell ref="B148:N148"/>
    <mergeCell ref="C40:H40"/>
    <mergeCell ref="C41:H41"/>
    <mergeCell ref="P37:P38"/>
    <mergeCell ref="Q37:Q38"/>
    <mergeCell ref="R37:R38"/>
    <mergeCell ref="B37:C38"/>
    <mergeCell ref="D37:H38"/>
    <mergeCell ref="D143:H143"/>
    <mergeCell ref="D145:S145"/>
    <mergeCell ref="B145:C145"/>
    <mergeCell ref="B134:Y134"/>
    <mergeCell ref="B141:Y141"/>
    <mergeCell ref="O87:Q87"/>
    <mergeCell ref="B101:S101"/>
    <mergeCell ref="T101:AA101"/>
    <mergeCell ref="F130:I130"/>
    <mergeCell ref="F131:I131"/>
    <mergeCell ref="B89:Y89"/>
    <mergeCell ref="B94:Y94"/>
  </mergeCells>
  <phoneticPr fontId="1"/>
  <conditionalFormatting sqref="A28 A57 A60 A63 A94 A110 A129 A142:A144">
    <cfRule type="containsText" dxfId="14" priority="26" operator="containsText" text="★必須★">
      <formula>NOT(ISERROR(SEARCH("★必須★",A28)))</formula>
    </cfRule>
  </conditionalFormatting>
  <conditionalFormatting sqref="A28:XFD31">
    <cfRule type="expression" dxfId="13" priority="24">
      <formula>$F$26="届出なし"</formula>
    </cfRule>
  </conditionalFormatting>
  <conditionalFormatting sqref="A57:XFD67">
    <cfRule type="expression" dxfId="12" priority="18">
      <formula>$D$55="祖父母"</formula>
    </cfRule>
    <cfRule type="expression" dxfId="11" priority="19">
      <formula>$D$55="孫・ひ孫・玄孫"</formula>
    </cfRule>
    <cfRule type="expression" dxfId="10" priority="20">
      <formula>$D$55="子"</formula>
    </cfRule>
    <cfRule type="expression" dxfId="9" priority="21">
      <formula>$D$55="親"</formula>
    </cfRule>
    <cfRule type="expression" dxfId="8" priority="22">
      <formula>$D$55="配偶者（夫・妻）"</formula>
    </cfRule>
    <cfRule type="expression" dxfId="7" priority="23">
      <formula>$D$55="本人"</formula>
    </cfRule>
  </conditionalFormatting>
  <conditionalFormatting sqref="A89:XFD93">
    <cfRule type="expression" dxfId="6" priority="17">
      <formula>AND($K$75="",$K$76="",$K$77="",$K$78="")</formula>
    </cfRule>
  </conditionalFormatting>
  <conditionalFormatting sqref="A94:XFD107">
    <cfRule type="expression" dxfId="5" priority="16">
      <formula>$K$79=""</formula>
    </cfRule>
  </conditionalFormatting>
  <conditionalFormatting sqref="A108:XFD123">
    <cfRule type="expression" dxfId="4" priority="15">
      <formula>AND($K$80="",$K$81="")</formula>
    </cfRule>
  </conditionalFormatting>
  <conditionalFormatting sqref="A124:XFD127">
    <cfRule type="expression" dxfId="3" priority="1">
      <formula>OR($E$113="",$E$113="記載しない")</formula>
    </cfRule>
  </conditionalFormatting>
  <conditionalFormatting sqref="A128:XFD133">
    <cfRule type="expression" dxfId="2" priority="14">
      <formula>$K$84=""</formula>
    </cfRule>
  </conditionalFormatting>
  <conditionalFormatting sqref="A134:XFD140">
    <cfRule type="expression" dxfId="1" priority="13">
      <formula>AND($K$85="",$K$86="")</formula>
    </cfRule>
  </conditionalFormatting>
  <conditionalFormatting sqref="A141:XFD145">
    <cfRule type="expression" dxfId="0" priority="12">
      <formula>$K$87=""</formula>
    </cfRule>
  </conditionalFormatting>
  <dataValidations count="12">
    <dataValidation type="list" allowBlank="1" showInputMessage="1" showErrorMessage="1" sqref="K18" xr:uid="{00000000-0002-0000-0100-000000000000}">
      <formula1>"明治,大正,昭和,平成,令和,西暦"</formula1>
    </dataValidation>
    <dataValidation type="list" allowBlank="1" showInputMessage="1" showErrorMessage="1" sqref="K20:L20 K12:L12" xr:uid="{00000000-0002-0000-0100-000001000000}">
      <formula1>"　,明治,大正,昭和,平成,令和,西暦"</formula1>
    </dataValidation>
    <dataValidation type="list" allowBlank="1" showInputMessage="1" showErrorMessage="1" sqref="D55:F55" xr:uid="{00000000-0002-0000-0100-000002000000}">
      <formula1>"　,本人,配偶者（夫・妻）,親,子,孫・ひ孫・玄孫,祖父母,代理人,その他"</formula1>
    </dataValidation>
    <dataValidation type="list" allowBlank="1" showInputMessage="1" showErrorMessage="1" sqref="G58:K58" xr:uid="{00000000-0002-0000-0100-000003000000}">
      <formula1>"　,本人,配偶者（夫・妻）,親,子,孫・ひ孫・玄孫,祖父母,その他"</formula1>
    </dataValidation>
    <dataValidation type="list" allowBlank="1" showInputMessage="1" showErrorMessage="1" sqref="B15:C15" xr:uid="{00000000-0002-0000-0100-000004000000}">
      <formula1>"　,長野市"</formula1>
    </dataValidation>
    <dataValidation type="list" allowBlank="1" showInputMessage="1" showErrorMessage="1" sqref="E112:G114" xr:uid="{00000000-0002-0000-0100-000005000000}">
      <formula1>"　,記載しない,記載する"</formula1>
    </dataValidation>
    <dataValidation type="list" allowBlank="1" showInputMessage="1" showErrorMessage="1" sqref="B52:C52" xr:uid="{00000000-0002-0000-0100-000006000000}">
      <formula1>"　,携帯電話,自宅,勤務先"</formula1>
    </dataValidation>
    <dataValidation type="list" allowBlank="1" showInputMessage="1" sqref="F130:I130" xr:uid="{00000000-0002-0000-0100-000007000000}">
      <formula1>"　,婚姻届,出生届,養子縁組届,離婚届,養子離縁届,死亡届,入籍届"</formula1>
    </dataValidation>
    <dataValidation type="list" allowBlank="1" showInputMessage="1" showErrorMessage="1" sqref="F26:I26" xr:uid="{00000000-0002-0000-0100-000008000000}">
      <formula1>"　,届出なし,届出あり"</formula1>
    </dataValidation>
    <dataValidation type="list" allowBlank="1" showInputMessage="1" sqref="F29:I29" xr:uid="{00000000-0002-0000-0100-000009000000}">
      <formula1>"　,婚姻届,出生届,死亡届,養子縁組届,離婚届,養子離縁届,死亡届,入籍届"</formula1>
    </dataValidation>
    <dataValidation type="list" allowBlank="1" showInputMessage="1" showErrorMessage="1" sqref="K37:L38" xr:uid="{00000000-0002-0000-0100-00000A000000}">
      <formula1>"　,大正,昭和,平成,令和,西暦"</formula1>
    </dataValidation>
    <dataValidation imeMode="fullKatakana" allowBlank="1" showInputMessage="1" showErrorMessage="1" sqref="C40:H40 D37:H38" xr:uid="{00000000-0002-0000-0100-00000B000000}"/>
  </dataValidations>
  <hyperlinks>
    <hyperlink ref="O75:Q78" location="入力シート!B92" display="①" xr:uid="{00000000-0004-0000-0100-000000000000}"/>
    <hyperlink ref="O79:Q79" location="入力シート!B98" display="②" xr:uid="{00000000-0004-0000-0100-000001000000}"/>
    <hyperlink ref="O80:Q81" location="入力シート!E112" display="③" xr:uid="{00000000-0004-0000-0100-000002000000}"/>
    <hyperlink ref="O84:Q84" location="入力シート!F130" display="④" xr:uid="{00000000-0004-0000-0100-000003000000}"/>
    <hyperlink ref="O85:Q86" location="入力シート!B137" display="⑤" xr:uid="{00000000-0004-0000-0100-000004000000}"/>
    <hyperlink ref="O87:Q87" location="入力シート!D143" display="⑥" xr:uid="{00000000-0004-0000-0100-000005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W51"/>
  <sheetViews>
    <sheetView showGridLines="0" view="pageBreakPreview" zoomScaleNormal="100" zoomScaleSheetLayoutView="100" workbookViewId="0">
      <selection activeCell="S2" sqref="S2"/>
    </sheetView>
  </sheetViews>
  <sheetFormatPr defaultRowHeight="13.2" x14ac:dyDescent="0.2"/>
  <cols>
    <col min="1" max="1" width="5.21875" customWidth="1"/>
    <col min="2" max="2" width="19.5546875" customWidth="1"/>
    <col min="3" max="3" width="10.77734375" style="19" customWidth="1"/>
    <col min="4" max="10" width="4.21875" customWidth="1"/>
    <col min="11" max="11" width="6.6640625" customWidth="1"/>
    <col min="12" max="12" width="3.109375" customWidth="1"/>
    <col min="13" max="18" width="4.21875" customWidth="1"/>
    <col min="19" max="21" width="14.6640625" customWidth="1"/>
  </cols>
  <sheetData>
    <row r="1" spans="1:19" ht="22.5" customHeight="1" x14ac:dyDescent="0.2">
      <c r="A1" s="486" t="s">
        <v>9</v>
      </c>
      <c r="B1" s="486"/>
      <c r="C1" s="486"/>
      <c r="D1" s="486"/>
      <c r="E1" s="486"/>
      <c r="F1" s="486"/>
      <c r="G1" s="486"/>
      <c r="H1" s="486"/>
      <c r="I1" s="486"/>
      <c r="J1" s="486"/>
      <c r="K1" s="486"/>
      <c r="L1" s="486"/>
      <c r="M1" s="486"/>
      <c r="N1" s="486"/>
      <c r="O1" s="486"/>
      <c r="P1" s="486"/>
      <c r="Q1" s="486"/>
      <c r="R1" s="486"/>
    </row>
    <row r="2" spans="1:19" ht="10.8" customHeight="1" x14ac:dyDescent="0.2">
      <c r="A2" s="490" t="s">
        <v>10</v>
      </c>
      <c r="B2" s="490"/>
      <c r="C2" s="487" t="s">
        <v>69</v>
      </c>
      <c r="D2" s="488"/>
      <c r="E2" s="488"/>
      <c r="F2" s="488"/>
      <c r="G2" s="488"/>
      <c r="H2" s="488"/>
      <c r="I2" s="488"/>
      <c r="J2" s="23"/>
      <c r="K2" s="23"/>
      <c r="L2" s="495">
        <f ca="1">IF(OR(入力シート!C8="",入力シート!E8="",入力シート!G8=""),TODAY(),入力シート!U8)</f>
        <v>46015</v>
      </c>
      <c r="M2" s="496"/>
      <c r="N2" s="496"/>
      <c r="O2" s="496"/>
      <c r="P2" s="496"/>
      <c r="Q2" s="496"/>
      <c r="R2" s="496"/>
      <c r="S2" s="64"/>
    </row>
    <row r="3" spans="1:19" ht="5.25" customHeight="1" thickBot="1" x14ac:dyDescent="0.25">
      <c r="A3" s="491"/>
      <c r="B3" s="491"/>
      <c r="C3" s="489"/>
      <c r="D3" s="489"/>
      <c r="E3" s="489"/>
      <c r="F3" s="489"/>
      <c r="G3" s="489"/>
      <c r="H3" s="489"/>
      <c r="I3" s="489"/>
      <c r="J3" s="24"/>
      <c r="K3" s="24"/>
      <c r="L3" s="497"/>
      <c r="M3" s="497"/>
      <c r="N3" s="497"/>
      <c r="O3" s="497"/>
      <c r="P3" s="497"/>
      <c r="Q3" s="497"/>
      <c r="R3" s="497"/>
    </row>
    <row r="4" spans="1:19" ht="21" customHeight="1" x14ac:dyDescent="0.2">
      <c r="A4" s="453" t="s">
        <v>4</v>
      </c>
      <c r="B4" s="468" t="s">
        <v>30</v>
      </c>
      <c r="C4" s="492" t="str">
        <f>IF(入力シート!D15="","",入力シート!B15&amp;入力シート!D15)</f>
        <v/>
      </c>
      <c r="D4" s="493"/>
      <c r="E4" s="493"/>
      <c r="F4" s="493"/>
      <c r="G4" s="493"/>
      <c r="H4" s="493"/>
      <c r="I4" s="493"/>
      <c r="J4" s="493"/>
      <c r="K4" s="493"/>
      <c r="L4" s="493"/>
      <c r="M4" s="493"/>
      <c r="N4" s="493"/>
      <c r="O4" s="493"/>
      <c r="P4" s="493"/>
      <c r="Q4" s="493"/>
      <c r="R4" s="494"/>
    </row>
    <row r="5" spans="1:19" ht="12" customHeight="1" x14ac:dyDescent="0.2">
      <c r="A5" s="454"/>
      <c r="B5" s="469"/>
      <c r="C5" s="465" t="s">
        <v>65</v>
      </c>
      <c r="D5" s="466"/>
      <c r="E5" s="466"/>
      <c r="F5" s="466"/>
      <c r="G5" s="466"/>
      <c r="H5" s="466"/>
      <c r="I5" s="466"/>
      <c r="J5" s="466"/>
      <c r="K5" s="466"/>
      <c r="L5" s="466"/>
      <c r="M5" s="466"/>
      <c r="N5" s="466"/>
      <c r="O5" s="466"/>
      <c r="P5" s="466"/>
      <c r="Q5" s="466"/>
      <c r="R5" s="467"/>
    </row>
    <row r="6" spans="1:19" ht="22.8" customHeight="1" x14ac:dyDescent="0.2">
      <c r="A6" s="454"/>
      <c r="B6" s="132" t="s">
        <v>84</v>
      </c>
      <c r="C6" s="130" t="s">
        <v>80</v>
      </c>
      <c r="D6" s="498" t="str">
        <f>IF(入力シート!C12="","",入力シート!C12)</f>
        <v/>
      </c>
      <c r="E6" s="498"/>
      <c r="F6" s="498"/>
      <c r="G6" s="498"/>
      <c r="H6" s="498"/>
      <c r="I6" s="498"/>
      <c r="J6" s="498"/>
      <c r="K6" s="499" t="s">
        <v>81</v>
      </c>
      <c r="L6" s="499"/>
      <c r="M6" s="499"/>
      <c r="N6" s="498" t="str">
        <f>IF(入力シート!M12="","",入力シート!K12&amp;入力シート!M12&amp;入力シート!N12&amp;入力シート!O12&amp;入力シート!P12&amp;入力シート!Q12&amp;入力シート!R12)</f>
        <v/>
      </c>
      <c r="O6" s="498"/>
      <c r="P6" s="498"/>
      <c r="Q6" s="498"/>
      <c r="R6" s="500"/>
    </row>
    <row r="7" spans="1:19" ht="22.8" customHeight="1" x14ac:dyDescent="0.2">
      <c r="A7" s="455"/>
      <c r="B7" s="504" t="s">
        <v>83</v>
      </c>
      <c r="C7" s="131" t="s">
        <v>80</v>
      </c>
      <c r="D7" s="501" t="str">
        <f>IF(入力シート!C20="","",入力シート!C20)</f>
        <v/>
      </c>
      <c r="E7" s="501"/>
      <c r="F7" s="501"/>
      <c r="G7" s="501"/>
      <c r="H7" s="501"/>
      <c r="I7" s="501"/>
      <c r="J7" s="501"/>
      <c r="K7" s="502" t="s">
        <v>81</v>
      </c>
      <c r="L7" s="502"/>
      <c r="M7" s="502"/>
      <c r="N7" s="501" t="str">
        <f>IF(入力シート!M20="","",入力シート!K20&amp;入力シート!M20&amp;入力シート!N20&amp;入力シート!O20&amp;入力シート!P20&amp;入力シート!Q20&amp;入力シート!R20)</f>
        <v/>
      </c>
      <c r="O7" s="501"/>
      <c r="P7" s="501"/>
      <c r="Q7" s="501"/>
      <c r="R7" s="503"/>
    </row>
    <row r="8" spans="1:19" ht="12" customHeight="1" thickBot="1" x14ac:dyDescent="0.25">
      <c r="A8" s="455"/>
      <c r="B8" s="505"/>
      <c r="C8" s="470" t="s">
        <v>7</v>
      </c>
      <c r="D8" s="470"/>
      <c r="E8" s="470"/>
      <c r="F8" s="470"/>
      <c r="G8" s="470"/>
      <c r="H8" s="470"/>
      <c r="I8" s="470"/>
      <c r="J8" s="470"/>
      <c r="K8" s="470"/>
      <c r="L8" s="470"/>
      <c r="M8" s="470"/>
      <c r="N8" s="470"/>
      <c r="O8" s="470"/>
      <c r="P8" s="470"/>
      <c r="Q8" s="470"/>
      <c r="R8" s="471"/>
    </row>
    <row r="9" spans="1:19" ht="26.4" customHeight="1" x14ac:dyDescent="0.2">
      <c r="A9" s="455"/>
      <c r="B9" s="13" t="s">
        <v>8</v>
      </c>
      <c r="C9" s="17" t="s">
        <v>29</v>
      </c>
      <c r="D9" s="457" t="s">
        <v>36</v>
      </c>
      <c r="E9" s="458"/>
      <c r="F9" s="458"/>
      <c r="G9" s="458"/>
      <c r="H9" s="459"/>
      <c r="I9" s="457" t="s">
        <v>37</v>
      </c>
      <c r="J9" s="458"/>
      <c r="K9" s="458"/>
      <c r="L9" s="458"/>
      <c r="M9" s="459"/>
      <c r="N9" s="457" t="s">
        <v>43</v>
      </c>
      <c r="O9" s="458"/>
      <c r="P9" s="458"/>
      <c r="Q9" s="458"/>
      <c r="R9" s="518"/>
    </row>
    <row r="10" spans="1:19" ht="17.399999999999999" customHeight="1" x14ac:dyDescent="0.2">
      <c r="A10" s="455"/>
      <c r="B10" s="18" t="s">
        <v>5</v>
      </c>
      <c r="C10" s="37" t="s">
        <v>33</v>
      </c>
      <c r="D10" s="523" t="str">
        <f>IF(入力シート!K75="","",入力シート!K75)</f>
        <v/>
      </c>
      <c r="E10" s="524"/>
      <c r="F10" s="524"/>
      <c r="G10" s="524"/>
      <c r="H10" s="25" t="s">
        <v>66</v>
      </c>
      <c r="I10" s="523" t="str">
        <f>IF(入力シート!K76="","",入力シート!K76)</f>
        <v/>
      </c>
      <c r="J10" s="524"/>
      <c r="K10" s="524"/>
      <c r="L10" s="524"/>
      <c r="M10" s="25" t="s">
        <v>66</v>
      </c>
      <c r="N10" s="523" t="str">
        <f>IF(入力シート!K85="","",入力シート!K85)</f>
        <v/>
      </c>
      <c r="O10" s="524"/>
      <c r="P10" s="524"/>
      <c r="Q10" s="524"/>
      <c r="R10" s="29" t="s">
        <v>66</v>
      </c>
    </row>
    <row r="11" spans="1:19" ht="17.399999999999999" customHeight="1" x14ac:dyDescent="0.2">
      <c r="A11" s="455"/>
      <c r="B11" s="42" t="s">
        <v>6</v>
      </c>
      <c r="C11" s="43" t="s">
        <v>34</v>
      </c>
      <c r="D11" s="525" t="str">
        <f>IF(入力シート!K77="","",入力シート!K77)</f>
        <v/>
      </c>
      <c r="E11" s="526"/>
      <c r="F11" s="526"/>
      <c r="G11" s="526"/>
      <c r="H11" s="32" t="s">
        <v>66</v>
      </c>
      <c r="I11" s="525" t="str">
        <f>IF(入力シート!K78="","",入力シート!K78)</f>
        <v/>
      </c>
      <c r="J11" s="526"/>
      <c r="K11" s="526"/>
      <c r="L11" s="526"/>
      <c r="M11" s="44" t="s">
        <v>66</v>
      </c>
      <c r="N11" s="527" t="str">
        <f>IF(入力シート!K86="","",入力シート!K86)</f>
        <v/>
      </c>
      <c r="O11" s="526"/>
      <c r="P11" s="526"/>
      <c r="Q11" s="526"/>
      <c r="R11" s="45" t="s">
        <v>66</v>
      </c>
    </row>
    <row r="12" spans="1:19" ht="20.399999999999999" customHeight="1" thickBot="1" x14ac:dyDescent="0.25">
      <c r="A12" s="455"/>
      <c r="B12" s="16" t="s">
        <v>151</v>
      </c>
      <c r="C12" s="46" t="s">
        <v>150</v>
      </c>
      <c r="D12" s="506" t="str">
        <f>IF(入力シート!K79="","",入力シート!K79)</f>
        <v/>
      </c>
      <c r="E12" s="507"/>
      <c r="F12" s="507"/>
      <c r="G12" s="507"/>
      <c r="H12" s="26" t="s">
        <v>152</v>
      </c>
      <c r="I12" s="508" t="s">
        <v>153</v>
      </c>
      <c r="J12" s="509"/>
      <c r="K12" s="509"/>
      <c r="L12" s="509"/>
      <c r="M12" s="509"/>
      <c r="N12" s="509"/>
      <c r="O12" s="509"/>
      <c r="P12" s="509"/>
      <c r="Q12" s="509"/>
      <c r="R12" s="510"/>
    </row>
    <row r="13" spans="1:19" ht="13.2" customHeight="1" x14ac:dyDescent="0.2">
      <c r="A13" s="455"/>
      <c r="B13" s="460" t="s">
        <v>44</v>
      </c>
      <c r="C13" s="519" t="s">
        <v>35</v>
      </c>
      <c r="D13" s="513" t="s">
        <v>217</v>
      </c>
      <c r="E13" s="514"/>
      <c r="F13" s="514"/>
      <c r="G13" s="514"/>
      <c r="H13" s="337"/>
      <c r="I13" s="513" t="s">
        <v>218</v>
      </c>
      <c r="J13" s="514"/>
      <c r="K13" s="514"/>
      <c r="L13" s="514"/>
      <c r="M13" s="337"/>
      <c r="N13" s="476" t="s">
        <v>219</v>
      </c>
      <c r="O13" s="477"/>
      <c r="P13" s="477"/>
      <c r="Q13" s="477"/>
      <c r="R13" s="478"/>
    </row>
    <row r="14" spans="1:19" ht="13.2" customHeight="1" x14ac:dyDescent="0.2">
      <c r="A14" s="455"/>
      <c r="B14" s="461"/>
      <c r="C14" s="520"/>
      <c r="D14" s="515"/>
      <c r="E14" s="516"/>
      <c r="F14" s="516"/>
      <c r="G14" s="516"/>
      <c r="H14" s="517"/>
      <c r="I14" s="515"/>
      <c r="J14" s="516"/>
      <c r="K14" s="516"/>
      <c r="L14" s="516"/>
      <c r="M14" s="517"/>
      <c r="N14" s="479"/>
      <c r="O14" s="480"/>
      <c r="P14" s="480"/>
      <c r="Q14" s="480"/>
      <c r="R14" s="481"/>
    </row>
    <row r="15" spans="1:19" ht="12.6" customHeight="1" x14ac:dyDescent="0.2">
      <c r="A15" s="455"/>
      <c r="B15" s="461"/>
      <c r="C15" s="520"/>
      <c r="D15" s="525" t="str">
        <f>IF(入力シート!K80="","",入力シート!K80)</f>
        <v/>
      </c>
      <c r="E15" s="526"/>
      <c r="F15" s="526"/>
      <c r="G15" s="526"/>
      <c r="H15" s="472" t="s">
        <v>68</v>
      </c>
      <c r="I15" s="525" t="str">
        <f>IF(入力シート!K81="","",入力シート!K81)</f>
        <v/>
      </c>
      <c r="J15" s="526"/>
      <c r="K15" s="526"/>
      <c r="L15" s="526"/>
      <c r="M15" s="472" t="s">
        <v>68</v>
      </c>
      <c r="N15" s="482" t="s">
        <v>38</v>
      </c>
      <c r="O15" s="483"/>
      <c r="P15" s="484"/>
      <c r="Q15" s="389" t="str">
        <f>IF(入力シート!E112="","",入力シート!E112)</f>
        <v/>
      </c>
      <c r="R15" s="390"/>
    </row>
    <row r="16" spans="1:19" ht="12.6" customHeight="1" x14ac:dyDescent="0.2">
      <c r="A16" s="455"/>
      <c r="B16" s="461"/>
      <c r="C16" s="520"/>
      <c r="D16" s="555"/>
      <c r="E16" s="556"/>
      <c r="F16" s="556"/>
      <c r="G16" s="556"/>
      <c r="H16" s="473"/>
      <c r="I16" s="555"/>
      <c r="J16" s="556"/>
      <c r="K16" s="556"/>
      <c r="L16" s="556"/>
      <c r="M16" s="475"/>
      <c r="N16" s="482" t="s">
        <v>39</v>
      </c>
      <c r="O16" s="483"/>
      <c r="P16" s="484"/>
      <c r="Q16" s="389" t="str">
        <f>IF(入力シート!E113="","",入力シート!E113)</f>
        <v/>
      </c>
      <c r="R16" s="390"/>
      <c r="S16" s="61" t="str">
        <f>IF(Q16="記載する","住民票コードの記載のある戸籍の附票の写しは法的制限があるため使用できない場合があります。提出先にご確認ください。","")</f>
        <v/>
      </c>
    </row>
    <row r="17" spans="1:23" ht="12.6" customHeight="1" thickBot="1" x14ac:dyDescent="0.25">
      <c r="A17" s="455"/>
      <c r="B17" s="462"/>
      <c r="C17" s="521"/>
      <c r="D17" s="549"/>
      <c r="E17" s="550"/>
      <c r="F17" s="550"/>
      <c r="G17" s="550"/>
      <c r="H17" s="474"/>
      <c r="I17" s="549"/>
      <c r="J17" s="550"/>
      <c r="K17" s="550"/>
      <c r="L17" s="550"/>
      <c r="M17" s="474"/>
      <c r="N17" s="511" t="s">
        <v>40</v>
      </c>
      <c r="O17" s="417"/>
      <c r="P17" s="512"/>
      <c r="Q17" s="389" t="str">
        <f>IF(入力シート!E114="","",入力シート!E114)</f>
        <v/>
      </c>
      <c r="R17" s="390"/>
    </row>
    <row r="18" spans="1:23" ht="17.399999999999999" customHeight="1" x14ac:dyDescent="0.2">
      <c r="A18" s="455"/>
      <c r="B18" s="14" t="s">
        <v>1</v>
      </c>
      <c r="C18" s="38" t="s">
        <v>35</v>
      </c>
      <c r="D18" s="553" t="str">
        <f>IF(入力シート!K82="","",入力シート!K82)</f>
        <v/>
      </c>
      <c r="E18" s="554"/>
      <c r="F18" s="554"/>
      <c r="G18" s="554"/>
      <c r="H18" s="40" t="s">
        <v>66</v>
      </c>
      <c r="I18" s="399" t="s">
        <v>67</v>
      </c>
      <c r="J18" s="400"/>
      <c r="K18" s="400"/>
      <c r="L18" s="400"/>
      <c r="M18" s="400"/>
      <c r="N18" s="400"/>
      <c r="O18" s="400"/>
      <c r="P18" s="400"/>
      <c r="Q18" s="400"/>
      <c r="R18" s="401"/>
    </row>
    <row r="19" spans="1:23" ht="17.399999999999999" customHeight="1" thickBot="1" x14ac:dyDescent="0.25">
      <c r="A19" s="455"/>
      <c r="B19" s="15" t="s">
        <v>2</v>
      </c>
      <c r="C19" s="39" t="s">
        <v>35</v>
      </c>
      <c r="D19" s="397" t="str">
        <f>IF(入力シート!K83="","",入力シート!K83)</f>
        <v/>
      </c>
      <c r="E19" s="398"/>
      <c r="F19" s="398"/>
      <c r="G19" s="398"/>
      <c r="H19" s="41" t="s">
        <v>66</v>
      </c>
      <c r="I19" s="402"/>
      <c r="J19" s="403"/>
      <c r="K19" s="403"/>
      <c r="L19" s="403"/>
      <c r="M19" s="403"/>
      <c r="N19" s="403"/>
      <c r="O19" s="403"/>
      <c r="P19" s="403"/>
      <c r="Q19" s="403"/>
      <c r="R19" s="404"/>
    </row>
    <row r="20" spans="1:23" ht="10.8" customHeight="1" x14ac:dyDescent="0.2">
      <c r="A20" s="455"/>
      <c r="B20" s="460" t="s">
        <v>196</v>
      </c>
      <c r="C20" s="522" t="s">
        <v>252</v>
      </c>
      <c r="D20" s="547" t="str">
        <f>IF(入力シート!K84="","",入力シート!K84)</f>
        <v/>
      </c>
      <c r="E20" s="548"/>
      <c r="F20" s="548"/>
      <c r="G20" s="548"/>
      <c r="H20" s="551" t="s">
        <v>110</v>
      </c>
      <c r="I20" s="412" t="s">
        <v>142</v>
      </c>
      <c r="J20" s="413"/>
      <c r="K20" s="413"/>
      <c r="L20" s="413"/>
      <c r="M20" s="414"/>
      <c r="N20" s="412" t="s">
        <v>143</v>
      </c>
      <c r="O20" s="414"/>
      <c r="P20" s="414"/>
      <c r="Q20" s="414"/>
      <c r="R20" s="485"/>
    </row>
    <row r="21" spans="1:23" s="30" customFormat="1" ht="16.8" customHeight="1" thickBot="1" x14ac:dyDescent="0.25">
      <c r="A21" s="455"/>
      <c r="B21" s="462"/>
      <c r="C21" s="521"/>
      <c r="D21" s="549"/>
      <c r="E21" s="550"/>
      <c r="F21" s="550"/>
      <c r="G21" s="550"/>
      <c r="H21" s="552"/>
      <c r="I21" s="415" t="str">
        <f>IF(入力シート!F130="","",入力シート!F130)</f>
        <v/>
      </c>
      <c r="J21" s="416"/>
      <c r="K21" s="416"/>
      <c r="L21" s="416"/>
      <c r="M21" s="417"/>
      <c r="N21" s="557" t="str">
        <f>IF(OR(入力シート!F131="//",入力シート!F131=""),"",入力シート!F131)</f>
        <v/>
      </c>
      <c r="O21" s="507"/>
      <c r="P21" s="507"/>
      <c r="Q21" s="507"/>
      <c r="R21" s="558"/>
    </row>
    <row r="22" spans="1:23" ht="20.399999999999999" customHeight="1" thickBot="1" x14ac:dyDescent="0.25">
      <c r="A22" s="455"/>
      <c r="B22" s="463" t="s">
        <v>120</v>
      </c>
      <c r="C22" s="464"/>
      <c r="D22" s="531" t="s">
        <v>121</v>
      </c>
      <c r="E22" s="532"/>
      <c r="F22" s="532"/>
      <c r="G22" s="533"/>
      <c r="H22" s="534" t="str">
        <f>IF(入力シート!D143="","",入力シート!D143)</f>
        <v/>
      </c>
      <c r="I22" s="535"/>
      <c r="J22" s="535"/>
      <c r="K22" s="535"/>
      <c r="L22" s="535"/>
      <c r="M22" s="535"/>
      <c r="N22" s="536" t="str">
        <f>IF(入力シート!K87="","",入力シート!K87)</f>
        <v/>
      </c>
      <c r="O22" s="537"/>
      <c r="P22" s="537"/>
      <c r="Q22" s="537"/>
      <c r="R22" s="33" t="s">
        <v>110</v>
      </c>
    </row>
    <row r="23" spans="1:23" ht="22.8" customHeight="1" x14ac:dyDescent="0.2">
      <c r="A23" s="455"/>
      <c r="B23" s="387" t="s">
        <v>41</v>
      </c>
      <c r="C23" s="388"/>
      <c r="D23" s="543" t="s">
        <v>136</v>
      </c>
      <c r="E23" s="544"/>
      <c r="F23" s="544"/>
      <c r="G23" s="538" t="s">
        <v>122</v>
      </c>
      <c r="H23" s="539"/>
      <c r="I23" s="539"/>
      <c r="J23" s="539"/>
      <c r="K23" s="540" t="str">
        <f>IF(入力シート!B98="","",入力シート!B98)</f>
        <v/>
      </c>
      <c r="L23" s="541"/>
      <c r="M23" s="541"/>
      <c r="N23" s="541"/>
      <c r="O23" s="541"/>
      <c r="P23" s="541"/>
      <c r="Q23" s="541"/>
      <c r="R23" s="542"/>
    </row>
    <row r="24" spans="1:23" ht="22.8" customHeight="1" x14ac:dyDescent="0.2">
      <c r="A24" s="455"/>
      <c r="B24" s="432" t="s">
        <v>134</v>
      </c>
      <c r="C24" s="433"/>
      <c r="D24" s="545"/>
      <c r="E24" s="546"/>
      <c r="F24" s="546"/>
      <c r="G24" s="424" t="str">
        <f>IF(入力シート!B101="","",入力シート!B101)</f>
        <v/>
      </c>
      <c r="H24" s="425"/>
      <c r="I24" s="425"/>
      <c r="J24" s="425"/>
      <c r="K24" s="425"/>
      <c r="L24" s="425"/>
      <c r="M24" s="425"/>
      <c r="N24" s="425"/>
      <c r="O24" s="425"/>
      <c r="P24" s="426"/>
      <c r="Q24" s="426"/>
      <c r="R24" s="427"/>
      <c r="V24" s="437"/>
      <c r="W24" s="437"/>
    </row>
    <row r="25" spans="1:23" ht="22.8" customHeight="1" x14ac:dyDescent="0.2">
      <c r="A25" s="455"/>
      <c r="B25" s="434"/>
      <c r="C25" s="433"/>
      <c r="D25" s="418" t="s">
        <v>135</v>
      </c>
      <c r="E25" s="419"/>
      <c r="F25" s="420"/>
      <c r="G25" s="428" t="str">
        <f>IF(入力シート!B106="","",入力シート!B106)</f>
        <v/>
      </c>
      <c r="H25" s="429"/>
      <c r="I25" s="429"/>
      <c r="J25" s="429"/>
      <c r="K25" s="429"/>
      <c r="L25" s="429"/>
      <c r="M25" s="429"/>
      <c r="N25" s="429"/>
      <c r="O25" s="429"/>
      <c r="P25" s="430"/>
      <c r="Q25" s="430"/>
      <c r="R25" s="431"/>
      <c r="V25" s="437"/>
      <c r="W25" s="437"/>
    </row>
    <row r="26" spans="1:23" ht="22.8" customHeight="1" x14ac:dyDescent="0.2">
      <c r="A26" s="455"/>
      <c r="B26" s="434"/>
      <c r="C26" s="433"/>
      <c r="D26" s="418" t="s">
        <v>138</v>
      </c>
      <c r="E26" s="419"/>
      <c r="F26" s="420"/>
      <c r="G26" s="428" t="str">
        <f>IF(入力シート!B92="","",入力シート!B92)</f>
        <v/>
      </c>
      <c r="H26" s="429"/>
      <c r="I26" s="429"/>
      <c r="J26" s="429"/>
      <c r="K26" s="429"/>
      <c r="L26" s="429"/>
      <c r="M26" s="429"/>
      <c r="N26" s="429"/>
      <c r="O26" s="429"/>
      <c r="P26" s="430"/>
      <c r="Q26" s="430"/>
      <c r="R26" s="431"/>
      <c r="V26" s="437"/>
      <c r="W26" s="437"/>
    </row>
    <row r="27" spans="1:23" ht="22.8" customHeight="1" x14ac:dyDescent="0.2">
      <c r="A27" s="455"/>
      <c r="B27" s="434"/>
      <c r="C27" s="433"/>
      <c r="D27" s="418" t="s">
        <v>137</v>
      </c>
      <c r="E27" s="419"/>
      <c r="F27" s="420"/>
      <c r="G27" s="428" t="str">
        <f>IF(入力シート!B122="","",入力シート!B122)</f>
        <v/>
      </c>
      <c r="H27" s="429"/>
      <c r="I27" s="429"/>
      <c r="J27" s="429"/>
      <c r="K27" s="429"/>
      <c r="L27" s="429"/>
      <c r="M27" s="429"/>
      <c r="N27" s="429"/>
      <c r="O27" s="429"/>
      <c r="P27" s="430"/>
      <c r="Q27" s="430"/>
      <c r="R27" s="431"/>
      <c r="V27" s="437"/>
      <c r="W27" s="437"/>
    </row>
    <row r="28" spans="1:23" ht="22.8" customHeight="1" x14ac:dyDescent="0.2">
      <c r="A28" s="455"/>
      <c r="B28" s="434"/>
      <c r="C28" s="433"/>
      <c r="D28" s="418" t="s">
        <v>139</v>
      </c>
      <c r="E28" s="419"/>
      <c r="F28" s="420"/>
      <c r="G28" s="528" t="str">
        <f>IF(入力シート!B137="","",入力シート!B137&amp;"/"&amp;入力シート!B138&amp;"/"&amp;入力シート!B139)</f>
        <v/>
      </c>
      <c r="H28" s="529"/>
      <c r="I28" s="529"/>
      <c r="J28" s="529"/>
      <c r="K28" s="529"/>
      <c r="L28" s="529"/>
      <c r="M28" s="529"/>
      <c r="N28" s="529"/>
      <c r="O28" s="529"/>
      <c r="P28" s="529"/>
      <c r="Q28" s="529"/>
      <c r="R28" s="530"/>
      <c r="V28" s="437"/>
      <c r="W28" s="437"/>
    </row>
    <row r="29" spans="1:23" ht="22.8" customHeight="1" thickBot="1" x14ac:dyDescent="0.25">
      <c r="A29" s="456"/>
      <c r="B29" s="435"/>
      <c r="C29" s="436"/>
      <c r="D29" s="407" t="s">
        <v>106</v>
      </c>
      <c r="E29" s="408"/>
      <c r="F29" s="409"/>
      <c r="G29" s="421" t="str">
        <f>IF(入力シート!D145="","",入力シート!D145)</f>
        <v/>
      </c>
      <c r="H29" s="422"/>
      <c r="I29" s="422"/>
      <c r="J29" s="422"/>
      <c r="K29" s="422"/>
      <c r="L29" s="422"/>
      <c r="M29" s="422"/>
      <c r="N29" s="422"/>
      <c r="O29" s="422"/>
      <c r="P29" s="422"/>
      <c r="Q29" s="422"/>
      <c r="R29" s="423"/>
      <c r="V29" s="437"/>
      <c r="W29" s="437"/>
    </row>
    <row r="30" spans="1:23" ht="4.5" customHeight="1" thickBot="1" x14ac:dyDescent="0.25">
      <c r="A30" s="3"/>
      <c r="B30" s="2"/>
      <c r="C30" s="2"/>
      <c r="D30" s="4"/>
      <c r="E30" s="4"/>
      <c r="F30" s="4"/>
      <c r="G30" s="4"/>
      <c r="H30" s="4"/>
      <c r="I30" s="4"/>
      <c r="J30" s="4"/>
      <c r="K30" s="4"/>
      <c r="L30" s="4"/>
      <c r="M30" s="4"/>
      <c r="N30" s="4"/>
      <c r="O30" s="4"/>
      <c r="P30" s="4"/>
      <c r="Q30" s="4"/>
      <c r="R30" s="4"/>
      <c r="V30" s="437"/>
      <c r="W30" s="437"/>
    </row>
    <row r="31" spans="1:23" ht="15" customHeight="1" x14ac:dyDescent="0.2">
      <c r="A31" s="332" t="s">
        <v>3</v>
      </c>
      <c r="B31" s="336" t="s">
        <v>208</v>
      </c>
      <c r="C31" s="337"/>
      <c r="D31" s="35" t="s">
        <v>133</v>
      </c>
      <c r="E31" s="405" t="str">
        <f>IF(入力シート!C44="","",入力シート!C44&amp;入力シート!E44&amp;入力シート!F44)</f>
        <v/>
      </c>
      <c r="F31" s="405"/>
      <c r="G31" s="405"/>
      <c r="H31" s="405"/>
      <c r="I31" s="405"/>
      <c r="J31" s="405"/>
      <c r="K31" s="405"/>
      <c r="L31" s="405"/>
      <c r="M31" s="405"/>
      <c r="N31" s="405"/>
      <c r="O31" s="405"/>
      <c r="P31" s="405"/>
      <c r="Q31" s="405"/>
      <c r="R31" s="406"/>
      <c r="V31" s="22"/>
      <c r="W31" s="22"/>
    </row>
    <row r="32" spans="1:23" ht="13.8" customHeight="1" x14ac:dyDescent="0.2">
      <c r="A32" s="333"/>
      <c r="B32" s="338"/>
      <c r="C32" s="339"/>
      <c r="D32" s="369" t="str">
        <f>IF(入力シート!B45="","",入力シート!B45)</f>
        <v/>
      </c>
      <c r="E32" s="370"/>
      <c r="F32" s="370"/>
      <c r="G32" s="370"/>
      <c r="H32" s="370"/>
      <c r="I32" s="370"/>
      <c r="J32" s="370"/>
      <c r="K32" s="370"/>
      <c r="L32" s="370"/>
      <c r="M32" s="370"/>
      <c r="N32" s="370"/>
      <c r="O32" s="370"/>
      <c r="P32" s="370"/>
      <c r="Q32" s="370"/>
      <c r="R32" s="371"/>
      <c r="V32" s="27"/>
      <c r="W32" s="27"/>
    </row>
    <row r="33" spans="1:21" ht="13.8" customHeight="1" x14ac:dyDescent="0.2">
      <c r="A33" s="334"/>
      <c r="B33" s="340"/>
      <c r="C33" s="341"/>
      <c r="D33" s="444" t="str">
        <f>IF(入力シート!B47="","",入力シート!B47)</f>
        <v/>
      </c>
      <c r="E33" s="445"/>
      <c r="F33" s="445"/>
      <c r="G33" s="445"/>
      <c r="H33" s="445"/>
      <c r="I33" s="445"/>
      <c r="J33" s="445"/>
      <c r="K33" s="445"/>
      <c r="L33" s="445"/>
      <c r="M33" s="445"/>
      <c r="N33" s="445"/>
      <c r="O33" s="445"/>
      <c r="P33" s="445"/>
      <c r="Q33" s="445"/>
      <c r="R33" s="446"/>
    </row>
    <row r="34" spans="1:21" ht="16.2" customHeight="1" x14ac:dyDescent="0.2">
      <c r="A34" s="334"/>
      <c r="B34" s="451" t="s">
        <v>0</v>
      </c>
      <c r="C34" s="452"/>
      <c r="D34" s="365" t="str">
        <f>IF(AND(入力シート!C40="",入力シート!D37=""),"",入力シート!D37&amp;入力シート!C40)</f>
        <v/>
      </c>
      <c r="E34" s="366"/>
      <c r="F34" s="366"/>
      <c r="G34" s="366"/>
      <c r="H34" s="366"/>
      <c r="I34" s="366"/>
      <c r="J34" s="366"/>
      <c r="K34" s="367"/>
      <c r="L34" s="359" t="s">
        <v>211</v>
      </c>
      <c r="M34" s="360"/>
      <c r="N34" s="352" t="str">
        <f>IF(入力シート!K37="","",入力シート!K37&amp;入力シート!M37&amp;"年"&amp;入力シート!O37&amp;"月"&amp;入力シート!Q37&amp;"日")</f>
        <v/>
      </c>
      <c r="O34" s="353"/>
      <c r="P34" s="353"/>
      <c r="Q34" s="353"/>
      <c r="R34" s="354"/>
    </row>
    <row r="35" spans="1:21" ht="20.399999999999999" customHeight="1" x14ac:dyDescent="0.2">
      <c r="A35" s="334"/>
      <c r="B35" s="348" t="s">
        <v>224</v>
      </c>
      <c r="C35" s="349"/>
      <c r="D35" s="350" t="str">
        <f>IF(入力シート!C41="","",入力シート!C41)</f>
        <v/>
      </c>
      <c r="E35" s="351"/>
      <c r="F35" s="351"/>
      <c r="G35" s="351"/>
      <c r="H35" s="351"/>
      <c r="I35" s="351"/>
      <c r="J35" s="351"/>
      <c r="K35" s="368" t="s">
        <v>216</v>
      </c>
      <c r="L35" s="361"/>
      <c r="M35" s="362"/>
      <c r="N35" s="355"/>
      <c r="O35" s="355"/>
      <c r="P35" s="355"/>
      <c r="Q35" s="355"/>
      <c r="R35" s="356"/>
    </row>
    <row r="36" spans="1:21" ht="20.399999999999999" customHeight="1" x14ac:dyDescent="0.2">
      <c r="A36" s="334"/>
      <c r="B36" s="340"/>
      <c r="C36" s="341"/>
      <c r="D36" s="410" t="str">
        <f>IF(入力シート!K40="","",入力シート!K40)</f>
        <v/>
      </c>
      <c r="E36" s="411"/>
      <c r="F36" s="411"/>
      <c r="G36" s="411"/>
      <c r="H36" s="411"/>
      <c r="I36" s="411"/>
      <c r="J36" s="411"/>
      <c r="K36" s="357"/>
      <c r="L36" s="363"/>
      <c r="M36" s="364"/>
      <c r="N36" s="357"/>
      <c r="O36" s="357"/>
      <c r="P36" s="357"/>
      <c r="Q36" s="357"/>
      <c r="R36" s="358"/>
    </row>
    <row r="37" spans="1:21" ht="20.399999999999999" customHeight="1" x14ac:dyDescent="0.2">
      <c r="A37" s="334"/>
      <c r="B37" s="342" t="s">
        <v>75</v>
      </c>
      <c r="C37" s="343"/>
      <c r="D37" s="391" t="s">
        <v>115</v>
      </c>
      <c r="E37" s="392"/>
      <c r="F37" s="392"/>
      <c r="G37" s="392"/>
      <c r="H37" s="330"/>
      <c r="I37" s="330"/>
      <c r="J37" s="330"/>
      <c r="K37" s="330"/>
      <c r="L37" s="330"/>
      <c r="M37" s="330"/>
      <c r="N37" s="330"/>
      <c r="O37" s="330"/>
      <c r="P37" s="330"/>
      <c r="Q37" s="330"/>
      <c r="R37" s="331"/>
    </row>
    <row r="38" spans="1:21" ht="17.399999999999999" customHeight="1" thickBot="1" x14ac:dyDescent="0.25">
      <c r="A38" s="335"/>
      <c r="B38" s="344"/>
      <c r="C38" s="345"/>
      <c r="D38" s="393" t="str">
        <f>IF(入力シート!B52="","",入力シート!B52)</f>
        <v>携帯電話</v>
      </c>
      <c r="E38" s="394"/>
      <c r="F38" s="394"/>
      <c r="G38" s="395" t="str">
        <f>IF(入力シート!D52="","",入力シート!D52&amp;入力シート!F52&amp;入力シート!G52&amp;入力シート!I52&amp;入力シート!J52)</f>
        <v/>
      </c>
      <c r="H38" s="395"/>
      <c r="I38" s="395"/>
      <c r="J38" s="395"/>
      <c r="K38" s="395"/>
      <c r="L38" s="395"/>
      <c r="M38" s="395"/>
      <c r="N38" s="395"/>
      <c r="O38" s="395"/>
      <c r="P38" s="395"/>
      <c r="Q38" s="395"/>
      <c r="R38" s="396"/>
    </row>
    <row r="39" spans="1:21" ht="18" customHeight="1" x14ac:dyDescent="0.2">
      <c r="A39" s="438" t="s">
        <v>27</v>
      </c>
      <c r="B39" s="439"/>
      <c r="C39" s="439"/>
      <c r="D39" s="439"/>
      <c r="E39" s="439"/>
      <c r="F39" s="439"/>
      <c r="G39" s="439"/>
      <c r="H39" s="439"/>
      <c r="I39" s="439"/>
      <c r="J39" s="439"/>
      <c r="K39" s="439"/>
      <c r="L39" s="439"/>
      <c r="M39" s="439"/>
      <c r="N39" s="439"/>
      <c r="O39" s="439"/>
      <c r="P39" s="439"/>
      <c r="Q39" s="439"/>
      <c r="R39" s="440"/>
    </row>
    <row r="40" spans="1:21" ht="22.8" customHeight="1" x14ac:dyDescent="0.2">
      <c r="A40" s="34" t="s">
        <v>130</v>
      </c>
      <c r="B40" s="36" t="str">
        <f>IF(入力シート!D55="","",入力シート!D55)</f>
        <v/>
      </c>
      <c r="C40" s="28"/>
      <c r="D40" s="377" t="str">
        <f>IF(入力シート!D55="その他","必要な方との関係","")</f>
        <v/>
      </c>
      <c r="E40" s="377"/>
      <c r="F40" s="377"/>
      <c r="G40" s="378" t="str">
        <f>IF(入力シート!D55="その他","("&amp;入力シート!G61&amp;")","")</f>
        <v/>
      </c>
      <c r="H40" s="378"/>
      <c r="I40" s="378"/>
      <c r="J40" s="378"/>
      <c r="K40" s="379" t="str">
        <f>IF(入力シート!D55="代理人","必要な人と委任者との関係","")</f>
        <v/>
      </c>
      <c r="L40" s="379"/>
      <c r="M40" s="379"/>
      <c r="N40" s="379"/>
      <c r="O40" s="380" t="str">
        <f>IF(入力シート!D55="代理人",IF(入力シート!G58="その他","（"&amp;入力シート!G61&amp;")","（"&amp;入力シート!G58&amp;"）"),"")</f>
        <v/>
      </c>
      <c r="P40" s="380"/>
      <c r="Q40" s="380"/>
      <c r="R40" s="381"/>
    </row>
    <row r="41" spans="1:21" ht="15" customHeight="1" x14ac:dyDescent="0.2">
      <c r="A41" s="447" t="s">
        <v>249</v>
      </c>
      <c r="B41" s="448"/>
      <c r="C41" s="329" t="s">
        <v>42</v>
      </c>
      <c r="D41" s="330"/>
      <c r="E41" s="330"/>
      <c r="F41" s="330"/>
      <c r="G41" s="330"/>
      <c r="H41" s="330"/>
      <c r="I41" s="330"/>
      <c r="J41" s="330"/>
      <c r="K41" s="330"/>
      <c r="L41" s="330"/>
      <c r="M41" s="330"/>
      <c r="N41" s="330"/>
      <c r="O41" s="330"/>
      <c r="P41" s="330"/>
      <c r="Q41" s="330"/>
      <c r="R41" s="331"/>
      <c r="U41" s="1"/>
    </row>
    <row r="42" spans="1:21" ht="22.8" customHeight="1" x14ac:dyDescent="0.2">
      <c r="A42" s="449"/>
      <c r="B42" s="450"/>
      <c r="C42" s="47" t="s">
        <v>123</v>
      </c>
      <c r="D42" s="382" t="str">
        <f>IF(AND(入力シート!D64="",入力シート!D125=""),"",入力シート!D64&amp;"  "&amp;入力シート!D125)</f>
        <v/>
      </c>
      <c r="E42" s="383"/>
      <c r="F42" s="383"/>
      <c r="G42" s="383"/>
      <c r="H42" s="383"/>
      <c r="I42" s="383"/>
      <c r="J42" s="383"/>
      <c r="K42" s="383"/>
      <c r="L42" s="383"/>
      <c r="M42" s="383"/>
      <c r="N42" s="383"/>
      <c r="O42" s="383"/>
      <c r="P42" s="383"/>
      <c r="Q42" s="383"/>
      <c r="R42" s="384"/>
      <c r="U42" s="1"/>
    </row>
    <row r="43" spans="1:21" ht="16.2" customHeight="1" thickBot="1" x14ac:dyDescent="0.25">
      <c r="A43" s="449"/>
      <c r="B43" s="450"/>
      <c r="C43" s="48" t="s">
        <v>124</v>
      </c>
      <c r="D43" s="385" t="str">
        <f>IF(AND(入力シート!D65="",入力シート!D126=""),"",入力シート!D65&amp;"  "&amp;入力シート!D126)</f>
        <v/>
      </c>
      <c r="E43" s="385"/>
      <c r="F43" s="385"/>
      <c r="G43" s="385"/>
      <c r="H43" s="385"/>
      <c r="I43" s="385"/>
      <c r="J43" s="385"/>
      <c r="K43" s="385"/>
      <c r="L43" s="385"/>
      <c r="M43" s="385"/>
      <c r="N43" s="385"/>
      <c r="O43" s="385"/>
      <c r="P43" s="385"/>
      <c r="Q43" s="385"/>
      <c r="R43" s="386"/>
      <c r="U43" s="1"/>
    </row>
    <row r="44" spans="1:21" ht="17.25" customHeight="1" x14ac:dyDescent="0.2">
      <c r="A44" s="441" t="s">
        <v>73</v>
      </c>
      <c r="B44" s="442"/>
      <c r="C44" s="442"/>
      <c r="D44" s="442"/>
      <c r="E44" s="442"/>
      <c r="F44" s="442"/>
      <c r="G44" s="442"/>
      <c r="H44" s="442"/>
      <c r="I44" s="442"/>
      <c r="J44" s="442"/>
      <c r="K44" s="442"/>
      <c r="L44" s="442"/>
      <c r="M44" s="442"/>
      <c r="N44" s="442"/>
      <c r="O44" s="442"/>
      <c r="P44" s="442"/>
      <c r="Q44" s="442"/>
      <c r="R44" s="443"/>
    </row>
    <row r="45" spans="1:21" ht="20.399999999999999" customHeight="1" thickBot="1" x14ac:dyDescent="0.25">
      <c r="A45" s="323" t="s">
        <v>70</v>
      </c>
      <c r="B45" s="324"/>
      <c r="C45" s="65" t="str">
        <f>IF(入力シート!F26="","",入力シート!F26)</f>
        <v/>
      </c>
      <c r="D45" s="325" t="s">
        <v>71</v>
      </c>
      <c r="E45" s="324"/>
      <c r="F45" s="324"/>
      <c r="G45" s="326" t="str">
        <f>IF(入力シート!F29="","",入力シート!F29)</f>
        <v/>
      </c>
      <c r="H45" s="327"/>
      <c r="I45" s="327"/>
      <c r="J45" s="328" t="s">
        <v>72</v>
      </c>
      <c r="K45" s="324"/>
      <c r="L45" s="372" t="str">
        <f>IF(入力シート!F30="","",入力シート!F30)</f>
        <v/>
      </c>
      <c r="M45" s="373"/>
      <c r="N45" s="374"/>
      <c r="O45" s="346" t="s">
        <v>74</v>
      </c>
      <c r="P45" s="347"/>
      <c r="Q45" s="375" t="str">
        <f>IF(OR(入力シート!F31="",入力シート!F31="//"),"",入力シート!F31)</f>
        <v/>
      </c>
      <c r="R45" s="376"/>
    </row>
    <row r="46" spans="1:21" ht="3" customHeight="1" x14ac:dyDescent="0.2"/>
    <row r="47" spans="1:21" ht="14.25" customHeight="1" x14ac:dyDescent="0.2">
      <c r="A47" s="10"/>
      <c r="B47" s="5"/>
      <c r="D47" s="6"/>
      <c r="E47" s="6"/>
      <c r="F47" s="6"/>
      <c r="G47" s="6"/>
      <c r="H47" s="6"/>
      <c r="I47" s="6"/>
      <c r="J47" s="6"/>
      <c r="K47" s="6"/>
      <c r="L47" s="6"/>
      <c r="M47" s="6"/>
      <c r="N47" s="6"/>
      <c r="O47" s="6"/>
      <c r="P47" s="6"/>
      <c r="Q47" s="6"/>
      <c r="R47" s="6"/>
      <c r="S47" s="6"/>
      <c r="T47" s="5"/>
    </row>
    <row r="48" spans="1:21" ht="11.25" customHeight="1" x14ac:dyDescent="0.2">
      <c r="B48" s="11"/>
      <c r="D48" s="7"/>
      <c r="E48" s="7"/>
      <c r="F48" s="7"/>
      <c r="G48" s="7"/>
      <c r="H48" s="6"/>
      <c r="I48" s="6"/>
      <c r="J48" s="6"/>
      <c r="K48" s="6"/>
      <c r="L48" s="6"/>
      <c r="M48" s="6"/>
      <c r="N48" s="6"/>
      <c r="O48" s="6"/>
      <c r="P48" s="6"/>
      <c r="Q48" s="6"/>
      <c r="R48" s="7"/>
      <c r="S48" s="8"/>
      <c r="T48" s="5"/>
    </row>
    <row r="49" spans="2:20" ht="11.25" customHeight="1" x14ac:dyDescent="0.2">
      <c r="B49" s="7"/>
      <c r="D49" s="7"/>
      <c r="E49" s="7"/>
      <c r="F49" s="7"/>
      <c r="G49" s="7"/>
      <c r="H49" s="6"/>
      <c r="I49" s="6"/>
      <c r="J49" s="6"/>
      <c r="K49" s="6"/>
      <c r="L49" s="6"/>
      <c r="M49" s="6"/>
      <c r="N49" s="6"/>
      <c r="O49" s="6"/>
      <c r="P49" s="6"/>
      <c r="Q49" s="6"/>
      <c r="R49" s="7"/>
      <c r="S49" s="8"/>
      <c r="T49" s="5"/>
    </row>
    <row r="50" spans="2:20" ht="11.25" customHeight="1" x14ac:dyDescent="0.2">
      <c r="B50" s="20"/>
      <c r="D50" s="9"/>
      <c r="E50" s="9"/>
      <c r="F50" s="9"/>
      <c r="G50" s="9"/>
      <c r="H50" s="9"/>
      <c r="I50" s="9"/>
      <c r="J50" s="9"/>
      <c r="K50" s="9"/>
      <c r="L50" s="9"/>
      <c r="M50" s="9"/>
      <c r="N50" s="9"/>
      <c r="O50" s="9"/>
      <c r="P50" s="9"/>
      <c r="Q50" s="9"/>
      <c r="R50" s="9"/>
      <c r="S50" s="9"/>
      <c r="T50" s="5"/>
    </row>
    <row r="51" spans="2:20" ht="11.25" customHeight="1" x14ac:dyDescent="0.2">
      <c r="B51" s="21"/>
      <c r="C51" s="6"/>
      <c r="D51" s="7"/>
      <c r="E51" s="7"/>
      <c r="F51" s="7"/>
      <c r="G51" s="7"/>
      <c r="H51" s="6"/>
      <c r="I51" s="6"/>
      <c r="J51" s="6"/>
      <c r="K51" s="6"/>
      <c r="L51" s="6"/>
      <c r="M51" s="6"/>
      <c r="N51" s="6"/>
      <c r="O51" s="6"/>
      <c r="P51" s="6"/>
      <c r="Q51" s="6"/>
      <c r="R51" s="7"/>
      <c r="S51" s="6"/>
      <c r="T51" s="5"/>
    </row>
  </sheetData>
  <sheetProtection algorithmName="SHA-512" hashValue="zbIYJFK0MbFM1t0oU3Xzg8/uvws7msyt7luPrvXqChCnAi4+tWkPdzBlSG3PUJ/U43sgfc1stq2FGdAm+Pb1kQ==" saltValue="MF+mk7b6ApurKO9SEbKNCQ==" spinCount="100000" sheet="1" selectLockedCells="1"/>
  <mergeCells count="108">
    <mergeCell ref="D27:F27"/>
    <mergeCell ref="N21:R21"/>
    <mergeCell ref="H22:M22"/>
    <mergeCell ref="N22:Q22"/>
    <mergeCell ref="G23:J23"/>
    <mergeCell ref="K23:R23"/>
    <mergeCell ref="D23:F24"/>
    <mergeCell ref="D20:G21"/>
    <mergeCell ref="H20:H21"/>
    <mergeCell ref="D18:G18"/>
    <mergeCell ref="D15:G17"/>
    <mergeCell ref="I15:L17"/>
    <mergeCell ref="D13:H14"/>
    <mergeCell ref="I13:M14"/>
    <mergeCell ref="B20:B21"/>
    <mergeCell ref="N9:R9"/>
    <mergeCell ref="C13:C17"/>
    <mergeCell ref="C20:C21"/>
    <mergeCell ref="I10:L10"/>
    <mergeCell ref="I11:L11"/>
    <mergeCell ref="N10:Q10"/>
    <mergeCell ref="N11:Q11"/>
    <mergeCell ref="D10:G10"/>
    <mergeCell ref="D11:G11"/>
    <mergeCell ref="A1:R1"/>
    <mergeCell ref="C2:I3"/>
    <mergeCell ref="A2:B3"/>
    <mergeCell ref="C4:R4"/>
    <mergeCell ref="L2:R3"/>
    <mergeCell ref="D6:J6"/>
    <mergeCell ref="K6:M6"/>
    <mergeCell ref="N6:R6"/>
    <mergeCell ref="D7:J7"/>
    <mergeCell ref="K7:M7"/>
    <mergeCell ref="N7:R7"/>
    <mergeCell ref="B7:B8"/>
    <mergeCell ref="V24:W30"/>
    <mergeCell ref="A39:R39"/>
    <mergeCell ref="A44:R44"/>
    <mergeCell ref="D33:R33"/>
    <mergeCell ref="A41:B43"/>
    <mergeCell ref="B34:C34"/>
    <mergeCell ref="A4:A29"/>
    <mergeCell ref="I9:M9"/>
    <mergeCell ref="B13:B17"/>
    <mergeCell ref="B22:C22"/>
    <mergeCell ref="C5:R5"/>
    <mergeCell ref="B4:B5"/>
    <mergeCell ref="C8:R8"/>
    <mergeCell ref="H15:H17"/>
    <mergeCell ref="M15:M17"/>
    <mergeCell ref="N13:R14"/>
    <mergeCell ref="N15:P15"/>
    <mergeCell ref="N16:P16"/>
    <mergeCell ref="N20:R20"/>
    <mergeCell ref="D12:G12"/>
    <mergeCell ref="I12:R12"/>
    <mergeCell ref="N17:P17"/>
    <mergeCell ref="Q15:R15"/>
    <mergeCell ref="D9:H9"/>
    <mergeCell ref="B23:C23"/>
    <mergeCell ref="Q16:R16"/>
    <mergeCell ref="Q17:R17"/>
    <mergeCell ref="D37:R37"/>
    <mergeCell ref="D38:F38"/>
    <mergeCell ref="G38:R38"/>
    <mergeCell ref="D19:G19"/>
    <mergeCell ref="I18:R19"/>
    <mergeCell ref="E31:R31"/>
    <mergeCell ref="D29:F29"/>
    <mergeCell ref="D36:J36"/>
    <mergeCell ref="I20:M20"/>
    <mergeCell ref="I21:M21"/>
    <mergeCell ref="D26:F26"/>
    <mergeCell ref="D28:F28"/>
    <mergeCell ref="G29:R29"/>
    <mergeCell ref="G24:R24"/>
    <mergeCell ref="G25:R25"/>
    <mergeCell ref="G26:R26"/>
    <mergeCell ref="G27:R27"/>
    <mergeCell ref="B24:C29"/>
    <mergeCell ref="D25:F25"/>
    <mergeCell ref="G28:R28"/>
    <mergeCell ref="D22:G22"/>
    <mergeCell ref="A45:B45"/>
    <mergeCell ref="D45:F45"/>
    <mergeCell ref="G45:I45"/>
    <mergeCell ref="J45:K45"/>
    <mergeCell ref="C41:R41"/>
    <mergeCell ref="A31:A38"/>
    <mergeCell ref="B31:C33"/>
    <mergeCell ref="B37:C38"/>
    <mergeCell ref="O45:P45"/>
    <mergeCell ref="B35:C36"/>
    <mergeCell ref="D35:J35"/>
    <mergeCell ref="N34:R36"/>
    <mergeCell ref="L34:M36"/>
    <mergeCell ref="D34:K34"/>
    <mergeCell ref="K35:K36"/>
    <mergeCell ref="D32:R32"/>
    <mergeCell ref="L45:N45"/>
    <mergeCell ref="Q45:R45"/>
    <mergeCell ref="D40:F40"/>
    <mergeCell ref="G40:J40"/>
    <mergeCell ref="K40:N40"/>
    <mergeCell ref="O40:R40"/>
    <mergeCell ref="D42:R42"/>
    <mergeCell ref="D43:R43"/>
  </mergeCells>
  <phoneticPr fontId="1"/>
  <printOptions horizontalCentered="1" vertic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56"/>
  <sheetViews>
    <sheetView view="pageBreakPreview" topLeftCell="A31" zoomScaleNormal="90" zoomScaleSheetLayoutView="100" workbookViewId="0">
      <selection activeCell="K49" sqref="K49"/>
    </sheetView>
  </sheetViews>
  <sheetFormatPr defaultRowHeight="13.2" x14ac:dyDescent="0.2"/>
  <cols>
    <col min="5" max="5" width="10.88671875" customWidth="1"/>
    <col min="7" max="7" width="9.77734375" customWidth="1"/>
    <col min="8" max="8" width="15.109375" customWidth="1"/>
    <col min="9" max="9" width="7.6640625" customWidth="1"/>
  </cols>
  <sheetData>
    <row r="1" spans="1:9" x14ac:dyDescent="0.2">
      <c r="A1" s="580" t="s">
        <v>22</v>
      </c>
      <c r="B1" s="581"/>
      <c r="C1" s="581"/>
      <c r="D1" s="581"/>
      <c r="E1" s="581"/>
      <c r="F1" s="581"/>
      <c r="G1" s="581"/>
      <c r="H1" s="581"/>
      <c r="I1" s="581"/>
    </row>
    <row r="2" spans="1:9" x14ac:dyDescent="0.2">
      <c r="A2" s="581"/>
      <c r="B2" s="581"/>
      <c r="C2" s="581"/>
      <c r="D2" s="581"/>
      <c r="E2" s="581"/>
      <c r="F2" s="581"/>
      <c r="G2" s="581"/>
      <c r="H2" s="581"/>
      <c r="I2" s="581"/>
    </row>
    <row r="3" spans="1:9" ht="5.25" customHeight="1" x14ac:dyDescent="0.2"/>
    <row r="4" spans="1:9" x14ac:dyDescent="0.2">
      <c r="A4" s="582" t="s">
        <v>25</v>
      </c>
      <c r="B4" s="583"/>
      <c r="C4" s="583"/>
    </row>
    <row r="5" spans="1:9" x14ac:dyDescent="0.2">
      <c r="A5" s="583"/>
      <c r="B5" s="583"/>
      <c r="C5" s="583"/>
    </row>
    <row r="6" spans="1:9" x14ac:dyDescent="0.2">
      <c r="A6" s="567" t="s">
        <v>57</v>
      </c>
      <c r="B6" s="567"/>
    </row>
    <row r="7" spans="1:9" x14ac:dyDescent="0.2">
      <c r="A7" s="567"/>
      <c r="B7" s="567"/>
    </row>
    <row r="8" spans="1:9" x14ac:dyDescent="0.2">
      <c r="A8" s="584" t="s">
        <v>56</v>
      </c>
      <c r="B8" s="584"/>
      <c r="C8" s="584"/>
      <c r="D8" s="584"/>
      <c r="E8" s="584"/>
      <c r="F8" s="584"/>
      <c r="G8" s="584"/>
      <c r="H8" s="584"/>
      <c r="I8" s="584"/>
    </row>
    <row r="9" spans="1:9" x14ac:dyDescent="0.2">
      <c r="A9" s="567" t="s">
        <v>58</v>
      </c>
      <c r="B9" s="567"/>
    </row>
    <row r="10" spans="1:9" x14ac:dyDescent="0.2">
      <c r="A10" s="567"/>
      <c r="B10" s="567"/>
    </row>
    <row r="11" spans="1:9" x14ac:dyDescent="0.2">
      <c r="A11" s="561" t="s">
        <v>59</v>
      </c>
      <c r="B11" s="565"/>
      <c r="C11" s="565"/>
      <c r="D11" s="565"/>
      <c r="E11" s="565"/>
      <c r="F11" s="565"/>
      <c r="G11" s="565"/>
      <c r="H11" s="565"/>
      <c r="I11" s="565"/>
    </row>
    <row r="12" spans="1:9" x14ac:dyDescent="0.2">
      <c r="A12" s="565"/>
      <c r="B12" s="565"/>
      <c r="C12" s="565"/>
      <c r="D12" s="565"/>
      <c r="E12" s="565"/>
      <c r="F12" s="565"/>
      <c r="G12" s="565"/>
      <c r="H12" s="565"/>
      <c r="I12" s="565"/>
    </row>
    <row r="13" spans="1:9" ht="14.4" customHeight="1" x14ac:dyDescent="0.2">
      <c r="A13" s="585" t="s">
        <v>62</v>
      </c>
      <c r="B13" s="585"/>
      <c r="C13" s="585"/>
      <c r="D13" s="585"/>
      <c r="E13" s="585"/>
      <c r="F13" s="585"/>
      <c r="G13" s="585"/>
      <c r="H13" s="585"/>
      <c r="I13" s="585"/>
    </row>
    <row r="14" spans="1:9" x14ac:dyDescent="0.2">
      <c r="A14" s="585"/>
      <c r="B14" s="585"/>
      <c r="C14" s="585"/>
      <c r="D14" s="585"/>
      <c r="E14" s="585"/>
      <c r="F14" s="585"/>
      <c r="G14" s="585"/>
      <c r="H14" s="585"/>
      <c r="I14" s="585"/>
    </row>
    <row r="15" spans="1:9" x14ac:dyDescent="0.2">
      <c r="A15" s="565" t="s">
        <v>60</v>
      </c>
      <c r="B15" s="565"/>
      <c r="C15" s="565"/>
      <c r="D15" s="565"/>
      <c r="E15" s="565"/>
      <c r="F15" s="565"/>
      <c r="G15" s="565"/>
      <c r="H15" s="565"/>
      <c r="I15" s="565"/>
    </row>
    <row r="16" spans="1:9" x14ac:dyDescent="0.2">
      <c r="B16" s="560" t="s">
        <v>21</v>
      </c>
      <c r="C16" s="560"/>
      <c r="D16" s="560"/>
      <c r="E16" s="560"/>
      <c r="F16" s="560"/>
      <c r="G16" s="560" t="s">
        <v>20</v>
      </c>
      <c r="H16" s="560"/>
    </row>
    <row r="17" spans="1:9" ht="22.35" customHeight="1" x14ac:dyDescent="0.2">
      <c r="B17" s="560" t="s">
        <v>19</v>
      </c>
      <c r="C17" s="560"/>
      <c r="D17" s="560"/>
      <c r="E17" s="560"/>
      <c r="F17" s="560"/>
      <c r="G17" s="560" t="s">
        <v>18</v>
      </c>
      <c r="H17" s="560"/>
    </row>
    <row r="18" spans="1:9" ht="22.35" customHeight="1" x14ac:dyDescent="0.2">
      <c r="B18" s="560" t="s">
        <v>17</v>
      </c>
      <c r="C18" s="560"/>
      <c r="D18" s="560"/>
      <c r="E18" s="560"/>
      <c r="F18" s="560"/>
      <c r="G18" s="560" t="s">
        <v>16</v>
      </c>
      <c r="H18" s="560"/>
    </row>
    <row r="19" spans="1:9" ht="22.35" customHeight="1" x14ac:dyDescent="0.2">
      <c r="B19" s="560" t="s">
        <v>28</v>
      </c>
      <c r="C19" s="560"/>
      <c r="D19" s="560"/>
      <c r="E19" s="560"/>
      <c r="F19" s="560"/>
      <c r="G19" s="560" t="s">
        <v>16</v>
      </c>
      <c r="H19" s="560"/>
    </row>
    <row r="20" spans="1:9" ht="13.2" customHeight="1" x14ac:dyDescent="0.2">
      <c r="B20" s="566" t="s">
        <v>32</v>
      </c>
      <c r="C20" s="566"/>
      <c r="D20" s="566"/>
      <c r="E20" s="566"/>
      <c r="F20" s="566"/>
      <c r="G20" s="566" t="s">
        <v>24</v>
      </c>
      <c r="H20" s="566"/>
    </row>
    <row r="21" spans="1:9" x14ac:dyDescent="0.2">
      <c r="B21" s="566"/>
      <c r="C21" s="566"/>
      <c r="D21" s="566"/>
      <c r="E21" s="566"/>
      <c r="F21" s="566"/>
      <c r="G21" s="566"/>
      <c r="H21" s="566"/>
    </row>
    <row r="22" spans="1:9" ht="30" customHeight="1" x14ac:dyDescent="0.2">
      <c r="B22" s="566"/>
      <c r="C22" s="566"/>
      <c r="D22" s="566"/>
      <c r="E22" s="566"/>
      <c r="F22" s="566"/>
      <c r="G22" s="566"/>
      <c r="H22" s="566"/>
    </row>
    <row r="23" spans="1:9" ht="22.35" customHeight="1" x14ac:dyDescent="0.2">
      <c r="B23" s="560" t="s">
        <v>15</v>
      </c>
      <c r="C23" s="560"/>
      <c r="D23" s="560"/>
      <c r="E23" s="560"/>
      <c r="F23" s="560"/>
      <c r="G23" s="560" t="s">
        <v>14</v>
      </c>
      <c r="H23" s="560"/>
    </row>
    <row r="24" spans="1:9" ht="22.5" customHeight="1" x14ac:dyDescent="0.2">
      <c r="B24" s="560" t="s">
        <v>13</v>
      </c>
      <c r="C24" s="560"/>
      <c r="D24" s="560"/>
      <c r="E24" s="560"/>
      <c r="F24" s="560"/>
      <c r="G24" s="560" t="s">
        <v>12</v>
      </c>
      <c r="H24" s="560"/>
    </row>
    <row r="25" spans="1:9" ht="33" customHeight="1" x14ac:dyDescent="0.2">
      <c r="B25" s="566" t="s">
        <v>23</v>
      </c>
      <c r="C25" s="566"/>
      <c r="D25" s="566"/>
      <c r="E25" s="566"/>
      <c r="F25" s="566"/>
      <c r="G25" s="566" t="s">
        <v>31</v>
      </c>
      <c r="H25" s="566"/>
    </row>
    <row r="26" spans="1:9" x14ac:dyDescent="0.2">
      <c r="B26" s="566"/>
      <c r="C26" s="566"/>
      <c r="D26" s="566"/>
      <c r="E26" s="566"/>
      <c r="F26" s="566"/>
      <c r="G26" s="566"/>
      <c r="H26" s="566"/>
    </row>
    <row r="27" spans="1:9" ht="3.75" customHeight="1" x14ac:dyDescent="0.2">
      <c r="B27" s="566"/>
      <c r="C27" s="566"/>
      <c r="D27" s="566"/>
      <c r="E27" s="566"/>
      <c r="F27" s="566"/>
      <c r="G27" s="566"/>
      <c r="H27" s="566"/>
    </row>
    <row r="28" spans="1:9" ht="13.2" customHeight="1" x14ac:dyDescent="0.2">
      <c r="A28" s="567" t="s">
        <v>45</v>
      </c>
      <c r="B28" s="567"/>
      <c r="C28" s="567"/>
      <c r="D28" s="567"/>
    </row>
    <row r="29" spans="1:9" ht="13.2" customHeight="1" x14ac:dyDescent="0.2">
      <c r="A29" s="567"/>
      <c r="B29" s="567"/>
      <c r="C29" s="567"/>
      <c r="D29" s="567"/>
    </row>
    <row r="30" spans="1:9" x14ac:dyDescent="0.2">
      <c r="A30" s="565" t="s">
        <v>46</v>
      </c>
      <c r="B30" s="565"/>
      <c r="C30" s="565"/>
      <c r="D30" s="565"/>
      <c r="E30" s="565"/>
      <c r="F30" s="565"/>
      <c r="G30" s="565"/>
      <c r="H30" s="565"/>
      <c r="I30" s="565"/>
    </row>
    <row r="31" spans="1:9" x14ac:dyDescent="0.2">
      <c r="A31" s="565" t="s">
        <v>50</v>
      </c>
      <c r="B31" s="565"/>
      <c r="C31" s="565"/>
      <c r="D31" s="565"/>
      <c r="E31" s="565"/>
      <c r="F31" s="565"/>
      <c r="G31" s="565"/>
      <c r="H31" s="565"/>
      <c r="I31" s="565"/>
    </row>
    <row r="32" spans="1:9" x14ac:dyDescent="0.2">
      <c r="A32" s="570" t="s">
        <v>51</v>
      </c>
      <c r="B32" s="570"/>
      <c r="C32" s="570"/>
      <c r="D32" s="570"/>
      <c r="E32" s="570"/>
      <c r="F32" s="570"/>
      <c r="G32" s="570"/>
      <c r="H32" s="570"/>
      <c r="I32" s="570"/>
    </row>
    <row r="33" spans="1:9" x14ac:dyDescent="0.2">
      <c r="A33" s="570"/>
      <c r="B33" s="570"/>
      <c r="C33" s="570"/>
      <c r="D33" s="570"/>
      <c r="E33" s="570"/>
      <c r="F33" s="570"/>
      <c r="G33" s="570"/>
      <c r="H33" s="570"/>
      <c r="I33" s="570"/>
    </row>
    <row r="34" spans="1:9" ht="13.5" customHeight="1" x14ac:dyDescent="0.2">
      <c r="A34" s="561" t="s">
        <v>52</v>
      </c>
      <c r="B34" s="561"/>
      <c r="C34" s="561"/>
      <c r="D34" s="561"/>
      <c r="E34" s="561"/>
      <c r="F34" s="561"/>
      <c r="G34" s="561"/>
      <c r="H34" s="561"/>
      <c r="I34" s="561"/>
    </row>
    <row r="35" spans="1:9" ht="29.25" customHeight="1" x14ac:dyDescent="0.2">
      <c r="A35" s="561"/>
      <c r="B35" s="561"/>
      <c r="C35" s="561"/>
      <c r="D35" s="561"/>
      <c r="E35" s="561"/>
      <c r="F35" s="561"/>
      <c r="G35" s="561"/>
      <c r="H35" s="561"/>
      <c r="I35" s="561"/>
    </row>
    <row r="36" spans="1:9" ht="26.4" customHeight="1" x14ac:dyDescent="0.2">
      <c r="A36" s="561" t="s">
        <v>53</v>
      </c>
      <c r="B36" s="562"/>
      <c r="C36" s="562"/>
      <c r="D36" s="562"/>
      <c r="E36" s="562"/>
      <c r="F36" s="562"/>
      <c r="G36" s="562"/>
      <c r="H36" s="562"/>
      <c r="I36" s="562"/>
    </row>
    <row r="37" spans="1:9" x14ac:dyDescent="0.2">
      <c r="A37" s="565" t="s">
        <v>54</v>
      </c>
      <c r="B37" s="565"/>
      <c r="C37" s="565"/>
      <c r="D37" s="565"/>
      <c r="E37" s="565"/>
      <c r="F37" s="565"/>
      <c r="G37" s="565"/>
      <c r="H37" s="565"/>
      <c r="I37" s="565"/>
    </row>
    <row r="38" spans="1:9" ht="13.2" customHeight="1" x14ac:dyDescent="0.2">
      <c r="A38" s="559" t="s">
        <v>55</v>
      </c>
      <c r="B38" s="559"/>
      <c r="C38" s="559"/>
      <c r="D38" s="559"/>
      <c r="E38" s="559"/>
      <c r="F38" s="559"/>
      <c r="G38" s="559"/>
      <c r="H38" s="559"/>
      <c r="I38" s="559"/>
    </row>
    <row r="39" spans="1:9" ht="13.2" customHeight="1" x14ac:dyDescent="0.2">
      <c r="A39" s="559" t="s">
        <v>61</v>
      </c>
      <c r="B39" s="559"/>
      <c r="C39" s="559"/>
      <c r="D39" s="559"/>
      <c r="E39" s="559"/>
      <c r="F39" s="559"/>
      <c r="G39" s="559"/>
      <c r="H39" s="559"/>
      <c r="I39" s="559"/>
    </row>
    <row r="40" spans="1:9" ht="13.5" customHeight="1" x14ac:dyDescent="0.2">
      <c r="A40" s="567" t="s">
        <v>48</v>
      </c>
      <c r="B40" s="567"/>
      <c r="C40" s="567"/>
      <c r="D40" s="567"/>
    </row>
    <row r="41" spans="1:9" ht="13.2" customHeight="1" x14ac:dyDescent="0.2">
      <c r="A41" s="567"/>
      <c r="B41" s="567"/>
      <c r="C41" s="567"/>
      <c r="D41" s="567"/>
    </row>
    <row r="42" spans="1:9" x14ac:dyDescent="0.2">
      <c r="A42" s="570" t="s">
        <v>64</v>
      </c>
      <c r="B42" s="570"/>
      <c r="C42" s="570"/>
      <c r="D42" s="570"/>
      <c r="E42" s="570"/>
      <c r="F42" s="570"/>
      <c r="G42" s="570"/>
      <c r="H42" s="570"/>
      <c r="I42" s="570"/>
    </row>
    <row r="43" spans="1:9" ht="13.2" customHeight="1" x14ac:dyDescent="0.2">
      <c r="A43" s="570"/>
      <c r="B43" s="570"/>
      <c r="C43" s="570"/>
      <c r="D43" s="570"/>
      <c r="E43" s="570"/>
      <c r="F43" s="570"/>
      <c r="G43" s="570"/>
      <c r="H43" s="570"/>
      <c r="I43" s="570"/>
    </row>
    <row r="44" spans="1:9" x14ac:dyDescent="0.2">
      <c r="A44" s="565" t="s">
        <v>49</v>
      </c>
      <c r="B44" s="565"/>
      <c r="C44" s="565"/>
      <c r="D44" s="565"/>
      <c r="E44" s="565"/>
      <c r="F44" s="565"/>
      <c r="G44" s="565"/>
      <c r="H44" s="565"/>
      <c r="I44" s="565"/>
    </row>
    <row r="45" spans="1:9" ht="13.2" customHeight="1" x14ac:dyDescent="0.2"/>
    <row r="46" spans="1:9" x14ac:dyDescent="0.2">
      <c r="A46" s="568" t="s">
        <v>11</v>
      </c>
      <c r="B46" s="569"/>
      <c r="C46" s="569"/>
      <c r="D46" s="569"/>
    </row>
    <row r="47" spans="1:9" x14ac:dyDescent="0.2">
      <c r="A47" s="569"/>
      <c r="B47" s="569"/>
      <c r="C47" s="569"/>
      <c r="D47" s="569"/>
    </row>
    <row r="48" spans="1:9" x14ac:dyDescent="0.2">
      <c r="A48" s="567" t="s">
        <v>47</v>
      </c>
      <c r="B48" s="567"/>
    </row>
    <row r="49" spans="1:9" x14ac:dyDescent="0.2">
      <c r="A49" s="567"/>
      <c r="B49" s="567"/>
    </row>
    <row r="50" spans="1:9" x14ac:dyDescent="0.2">
      <c r="A50" s="565" t="s">
        <v>26</v>
      </c>
      <c r="B50" s="565"/>
      <c r="C50" s="565"/>
      <c r="D50" s="565"/>
      <c r="E50" s="565"/>
      <c r="F50" s="565"/>
      <c r="G50" s="565"/>
      <c r="H50" s="565"/>
      <c r="I50" s="565"/>
    </row>
    <row r="51" spans="1:9" ht="31.8" customHeight="1" x14ac:dyDescent="0.2"/>
    <row r="52" spans="1:9" ht="10.8" customHeight="1" thickBot="1" x14ac:dyDescent="0.25"/>
    <row r="53" spans="1:9" ht="14.25" customHeight="1" x14ac:dyDescent="0.2">
      <c r="A53" s="571" t="s">
        <v>63</v>
      </c>
      <c r="B53" s="572"/>
      <c r="C53" s="572"/>
      <c r="D53" s="572"/>
      <c r="E53" s="572"/>
      <c r="F53" s="572"/>
      <c r="G53" s="572"/>
      <c r="H53" s="572"/>
      <c r="I53" s="573"/>
    </row>
    <row r="54" spans="1:9" ht="13.2" customHeight="1" x14ac:dyDescent="0.2">
      <c r="A54" s="574"/>
      <c r="B54" s="575"/>
      <c r="C54" s="575"/>
      <c r="D54" s="575"/>
      <c r="E54" s="575"/>
      <c r="F54" s="575"/>
      <c r="G54" s="575"/>
      <c r="H54" s="575"/>
      <c r="I54" s="576"/>
    </row>
    <row r="55" spans="1:9" ht="13.8" thickBot="1" x14ac:dyDescent="0.25">
      <c r="A55" s="577"/>
      <c r="B55" s="578"/>
      <c r="C55" s="578"/>
      <c r="D55" s="578"/>
      <c r="E55" s="578"/>
      <c r="F55" s="578"/>
      <c r="G55" s="578"/>
      <c r="H55" s="578"/>
      <c r="I55" s="579"/>
    </row>
    <row r="56" spans="1:9" x14ac:dyDescent="0.2">
      <c r="A56" s="12"/>
      <c r="B56" s="563"/>
      <c r="C56" s="564"/>
      <c r="D56" s="564"/>
      <c r="E56" s="564"/>
      <c r="F56" s="564"/>
      <c r="G56" s="564"/>
      <c r="H56" s="564"/>
      <c r="I56" s="564"/>
    </row>
  </sheetData>
  <sheetProtection algorithmName="SHA-512" hashValue="jjMT0CRixzcJiT+6+dQ+yDT7cRtRW+dc2WxLmgy4WxPFJa1jR6xG2OYRp+GpXsql1p6ZUJVC9xtrW+K29hVNJw==" saltValue="MLA3YXAKJuFcEmtQCdaoHA==" spinCount="100000" sheet="1" objects="1" scenarios="1"/>
  <mergeCells count="41">
    <mergeCell ref="B18:F18"/>
    <mergeCell ref="A15:I15"/>
    <mergeCell ref="A1:I2"/>
    <mergeCell ref="A4:C5"/>
    <mergeCell ref="A6:B7"/>
    <mergeCell ref="A8:I8"/>
    <mergeCell ref="A9:B10"/>
    <mergeCell ref="A11:I12"/>
    <mergeCell ref="A13:I14"/>
    <mergeCell ref="A53:I55"/>
    <mergeCell ref="G16:H16"/>
    <mergeCell ref="G17:H17"/>
    <mergeCell ref="G18:H18"/>
    <mergeCell ref="G19:H19"/>
    <mergeCell ref="A32:I33"/>
    <mergeCell ref="G24:H24"/>
    <mergeCell ref="B20:F22"/>
    <mergeCell ref="B23:F23"/>
    <mergeCell ref="B24:F24"/>
    <mergeCell ref="B25:F27"/>
    <mergeCell ref="G20:H22"/>
    <mergeCell ref="G23:H23"/>
    <mergeCell ref="A28:D29"/>
    <mergeCell ref="B16:F16"/>
    <mergeCell ref="B17:F17"/>
    <mergeCell ref="A38:I38"/>
    <mergeCell ref="B19:F19"/>
    <mergeCell ref="A39:I39"/>
    <mergeCell ref="A36:I36"/>
    <mergeCell ref="B56:I56"/>
    <mergeCell ref="A50:I50"/>
    <mergeCell ref="G25:H27"/>
    <mergeCell ref="A48:B49"/>
    <mergeCell ref="A37:I37"/>
    <mergeCell ref="A30:I30"/>
    <mergeCell ref="A31:I31"/>
    <mergeCell ref="A34:I35"/>
    <mergeCell ref="A46:D47"/>
    <mergeCell ref="A40:D41"/>
    <mergeCell ref="A42:I43"/>
    <mergeCell ref="A44:I44"/>
  </mergeCells>
  <phoneticPr fontId="1"/>
  <printOptions horizontalCentered="1"/>
  <pageMargins left="0" right="0" top="0.39370078740157483" bottom="0.39370078740157483" header="0.39370078740157483" footer="0.3937007874015748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vt:lpstr>
      <vt:lpstr>入力シート</vt:lpstr>
      <vt:lpstr>交付請求書</vt:lpstr>
      <vt:lpstr>説明</vt:lpstr>
      <vt:lpstr>交付請求書!Print_Area</vt:lpstr>
      <vt:lpstr>説明!Print_Area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跡部　美津季</cp:lastModifiedBy>
  <cp:lastPrinted>2025-03-05T02:07:38Z</cp:lastPrinted>
  <dcterms:created xsi:type="dcterms:W3CDTF">2018-06-27T23:45:38Z</dcterms:created>
  <dcterms:modified xsi:type="dcterms:W3CDTF">2025-12-24T00:34:20Z</dcterms:modified>
</cp:coreProperties>
</file>