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61000契約課$\物品担当\■単価契約\R08年度\03 担当者作業用フォルダー\三矢（日用品類／薬品・医療）\02 見積依頼\"/>
    </mc:Choice>
  </mc:AlternateContent>
  <xr:revisionPtr revIDLastSave="0" documentId="13_ncr:1_{6B4C15EF-663D-495B-AB0B-88242D26B4DA}" xr6:coauthVersionLast="47" xr6:coauthVersionMax="47" xr10:uidLastSave="{00000000-0000-0000-0000-000000000000}"/>
  <bookViews>
    <workbookView xWindow="-108" yWindow="-108" windowWidth="23256" windowHeight="12456" xr2:uid="{93F1BE55-3150-44E2-9F00-D660FD40250D}"/>
  </bookViews>
  <sheets>
    <sheet name="見積書" sheetId="1" r:id="rId1"/>
  </sheets>
  <externalReferences>
    <externalReference r:id="rId2"/>
  </externalReferences>
  <definedNames>
    <definedName name="_xlnm.Print_Area" localSheetId="0">見積書!$A$1:$G$38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G36" i="1"/>
  <c r="D36" i="1"/>
  <c r="B36" i="1"/>
  <c r="G35" i="1"/>
  <c r="D35" i="1"/>
  <c r="B35" i="1"/>
  <c r="G34" i="1"/>
  <c r="D34" i="1"/>
  <c r="B34" i="1"/>
  <c r="G33" i="1"/>
  <c r="D33" i="1"/>
  <c r="B33" i="1"/>
  <c r="G32" i="1"/>
  <c r="D32" i="1"/>
  <c r="B32" i="1"/>
  <c r="G31" i="1"/>
  <c r="D31" i="1"/>
  <c r="B31" i="1"/>
  <c r="G30" i="1"/>
  <c r="D30" i="1"/>
  <c r="B30" i="1"/>
  <c r="G29" i="1"/>
  <c r="D29" i="1"/>
  <c r="B29" i="1"/>
  <c r="G28" i="1"/>
  <c r="D28" i="1"/>
  <c r="B28" i="1"/>
  <c r="G27" i="1"/>
  <c r="D27" i="1"/>
  <c r="B27" i="1"/>
  <c r="G26" i="1"/>
  <c r="D26" i="1"/>
  <c r="B26" i="1"/>
  <c r="G25" i="1"/>
  <c r="D25" i="1"/>
  <c r="B25" i="1"/>
  <c r="G24" i="1"/>
  <c r="D24" i="1"/>
  <c r="B24" i="1"/>
  <c r="G23" i="1"/>
  <c r="D23" i="1"/>
  <c r="B23" i="1"/>
  <c r="G22" i="1"/>
  <c r="D22" i="1"/>
  <c r="B22" i="1"/>
  <c r="C18" i="1"/>
  <c r="C16" i="1"/>
  <c r="C14" i="1"/>
</calcChain>
</file>

<file path=xl/sharedStrings.xml><?xml version="1.0" encoding="utf-8"?>
<sst xmlns="http://schemas.openxmlformats.org/spreadsheetml/2006/main" count="17" uniqueCount="17">
  <si>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</si>
  <si>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</si>
  <si>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アテ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</si>
  <si>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</si>
  <si>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</si>
  <si>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</si>
  <si>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㊞</t>
    <phoneticPr fontId="3"/>
  </si>
  <si>
    <t>長野市の入札心得、仕様書等を熟覧のうえ、つぎのとおり見積りをしました。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3"/>
  </si>
  <si>
    <t>件　　名</t>
    <rPh sb="0" eb="1">
      <t>ケン</t>
    </rPh>
    <rPh sb="3" eb="4">
      <t>ナ</t>
    </rPh>
    <phoneticPr fontId="3"/>
  </si>
  <si>
    <t>納入場所</t>
    <rPh sb="0" eb="2">
      <t>ノウニュウ</t>
    </rPh>
    <rPh sb="2" eb="4">
      <t>バショ</t>
    </rPh>
    <phoneticPr fontId="3"/>
  </si>
  <si>
    <t>契約期間</t>
    <rPh sb="0" eb="2">
      <t>ケイヤク</t>
    </rPh>
    <rPh sb="2" eb="4">
      <t>キカン</t>
    </rPh>
    <phoneticPr fontId="3"/>
  </si>
  <si>
    <t>※税別</t>
    <rPh sb="1" eb="3">
      <t>ゼイベツ</t>
    </rPh>
    <phoneticPr fontId="3"/>
  </si>
  <si>
    <t>№</t>
    <phoneticPr fontId="3"/>
  </si>
  <si>
    <t>品　　　名</t>
    <rPh sb="0" eb="1">
      <t>シナ</t>
    </rPh>
    <rPh sb="4" eb="5">
      <t>メイ</t>
    </rPh>
    <phoneticPr fontId="3"/>
  </si>
  <si>
    <t>規　　　格</t>
    <rPh sb="0" eb="1">
      <t>タダシ</t>
    </rPh>
    <rPh sb="4" eb="5">
      <t>カク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</si>
  <si>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</si>
  <si>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単位</t>
    <rPh sb="0" eb="2">
      <t>タンイ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</si>
</sst>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8" fillId="0" borderId="9" xfId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shrinkToFit="1"/>
    </xf>
    <xf numFmtId="38" fontId="8" fillId="0" borderId="10" xfId="1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38" fontId="8" fillId="0" borderId="12" xfId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 shrinkToFit="1"/>
    </xf>
    <xf numFmtId="38" fontId="8" fillId="0" borderId="14" xfId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gnfs01v\061000&#22865;&#32004;&#35506;$\&#29289;&#21697;&#25285;&#24403;\&#9632;&#21336;&#20385;&#22865;&#32004;\R08&#24180;&#24230;\03%20&#25285;&#24403;&#32773;&#20316;&#26989;&#29992;&#12501;&#12457;&#12523;&#12480;&#12540;\&#19977;&#30690;&#65288;&#26085;&#29992;&#21697;&#39006;&#65295;&#34220;&#21697;&#12539;&#21307;&#30274;&#65289;\01%20&#20316;&#26989;&#12471;&#12540;&#12488;\R08%20&#21336;&#20385;&#22865;&#32004;&#20381;&#38972;&#26360;&#12304;&#32102;&#39135;&#12475;&#12531;&#12479;&#12540;&#12539;&#20849;&#21516;&#35519;&#29702;&#22580;&#29992;&#21697;&#12305;&#65288;&#20445;&#20581;&#32102;&#39135;&#35506;&#65289;.xlsx" TargetMode="External"/><Relationship Id="rId1" Type="http://schemas.openxmlformats.org/officeDocument/2006/relationships/externalLinkPath" Target="/&#29289;&#21697;&#25285;&#24403;/&#9632;&#21336;&#20385;&#22865;&#32004;/R08&#24180;&#24230;/03%20&#25285;&#24403;&#32773;&#20316;&#26989;&#29992;&#12501;&#12457;&#12523;&#12480;&#12540;/&#19977;&#30690;&#65288;&#26085;&#29992;&#21697;&#39006;&#65295;&#34220;&#21697;&#12539;&#21307;&#30274;&#65289;/01%20&#20316;&#26989;&#12471;&#12540;&#12488;/R08%20&#21336;&#20385;&#22865;&#32004;&#20381;&#38972;&#26360;&#12304;&#32102;&#39135;&#12475;&#12531;&#12479;&#12540;&#12539;&#20849;&#21516;&#35519;&#29702;&#22580;&#29992;&#21697;&#12305;&#65288;&#20445;&#20581;&#32102;&#39135;&#355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保健給食課）"/>
      <sheetName val="見積書"/>
      <sheetName val="事業者依頼文"/>
      <sheetName val="見積り合わせ集計票"/>
      <sheetName val="単価契約書(アセラ)"/>
      <sheetName val="単価契約書(梅木屋)"/>
      <sheetName val="単価契約書(三京)"/>
      <sheetName val="単価契約書(信防)"/>
      <sheetName val="単価契約書(タニコー)"/>
      <sheetName val="単価契約書(中央ENG)"/>
      <sheetName val="単価契約書(テクノ)"/>
      <sheetName val="単価契約書(サラヤ)"/>
      <sheetName val="依頼課通知"/>
      <sheetName val="結果（掲示用）"/>
    </sheetNames>
    <sheetDataSet>
      <sheetData sheetId="0">
        <row r="8">
          <cell r="B8" t="str">
            <v>給食センター・共同調理場用品</v>
          </cell>
        </row>
        <row r="20">
          <cell r="E20" t="str">
            <v>ボイラー清缶剤</v>
          </cell>
          <cell r="F20" t="str">
            <v>（株）ヒラカワ　型式：JB-30N　容量：10kg　使用済空き容器回収</v>
          </cell>
          <cell r="G20" t="str">
            <v>箱</v>
          </cell>
        </row>
        <row r="21">
          <cell r="E21" t="str">
            <v>調理用洗剤</v>
          </cell>
          <cell r="F21" t="str">
            <v>洗浄機用洗剤　デターファインコンクLA　6kg×3</v>
          </cell>
          <cell r="G21" t="str">
            <v>箱</v>
          </cell>
        </row>
        <row r="22">
          <cell r="E22" t="str">
            <v>調理用洗剤</v>
          </cell>
          <cell r="F22" t="str">
            <v>浸漬槽用洗剤　プロスティープLT2　10kg　</v>
          </cell>
          <cell r="G22" t="str">
            <v>箱</v>
          </cell>
        </row>
        <row r="23">
          <cell r="E23" t="str">
            <v>洗浄機用洗剤（ティーポールグリーン）</v>
          </cell>
          <cell r="F23" t="str">
            <v>シーバイエス（株）　10kg　使用済空き容器回収</v>
          </cell>
          <cell r="G23" t="str">
            <v>本</v>
          </cell>
        </row>
        <row r="24">
          <cell r="E24" t="str">
            <v>器具消毒用洗剤</v>
          </cell>
          <cell r="F24" t="str">
            <v>サラヤ（株）　中性洗剤A-1000　20kg　（リターナブル）　使用済空き容器回収</v>
          </cell>
          <cell r="G24" t="str">
            <v>本</v>
          </cell>
        </row>
        <row r="25">
          <cell r="E25" t="str">
            <v>洗浄機用洗剤（プロセンテDW液体洗剤）</v>
          </cell>
          <cell r="F25" t="str">
            <v>シーバイエス（株）　24kg　使用済空き容器回収</v>
          </cell>
          <cell r="G25" t="str">
            <v>本</v>
          </cell>
        </row>
        <row r="26">
          <cell r="E26" t="str">
            <v>ニュータフセン</v>
          </cell>
          <cell r="F26" t="str">
            <v>ニイタカ製　中性洗剤　18kg</v>
          </cell>
          <cell r="G26" t="str">
            <v>箱</v>
          </cell>
        </row>
        <row r="27">
          <cell r="E27" t="str">
            <v>エコソルト</v>
          </cell>
          <cell r="F27" t="str">
            <v>三浦工業製ボイラー用　再生塩　20kg</v>
          </cell>
          <cell r="G27" t="str">
            <v>袋</v>
          </cell>
        </row>
        <row r="28">
          <cell r="E28" t="str">
            <v>ボイラー清缶剤</v>
          </cell>
          <cell r="F28" t="str">
            <v>三浦工業製ボイラー用　清缶剤　11kg</v>
          </cell>
          <cell r="G28" t="str">
            <v>箱</v>
          </cell>
        </row>
        <row r="29">
          <cell r="E29" t="str">
            <v>サンクロンキュービテナー</v>
          </cell>
          <cell r="F29" t="str">
            <v>20kg　有効塩素6%</v>
          </cell>
          <cell r="G29" t="str">
            <v>箱</v>
          </cell>
        </row>
        <row r="30">
          <cell r="E30" t="str">
            <v>給食用アルコール</v>
          </cell>
          <cell r="F30" t="str">
            <v>アルペット手指消毒用α　5L</v>
          </cell>
          <cell r="G30" t="str">
            <v>本</v>
          </cell>
        </row>
        <row r="31">
          <cell r="E31" t="str">
            <v>手洗い石鹼</v>
          </cell>
          <cell r="F31" t="str">
            <v>シャボネット・モイスト　5kg</v>
          </cell>
          <cell r="G31" t="str">
            <v>本</v>
          </cell>
        </row>
        <row r="32">
          <cell r="E32" t="str">
            <v>ボイラーソルト</v>
          </cell>
          <cell r="F32" t="str">
            <v>ボイラー用軟水化溶剤　造粒塩　10kg</v>
          </cell>
          <cell r="G32" t="str">
            <v>袋</v>
          </cell>
        </row>
        <row r="33">
          <cell r="E33" t="str">
            <v>器具消毒用アルコール</v>
          </cell>
          <cell r="F33" t="str">
            <v>サラヤ（株）　消毒用アルコール　アルペットNV　20kg　（BIB）</v>
          </cell>
          <cell r="G33" t="str">
            <v>個</v>
          </cell>
        </row>
        <row r="34">
          <cell r="E34"/>
          <cell r="F34"/>
          <cell r="G34"/>
        </row>
        <row r="37">
          <cell r="E37" t="str">
            <v>令和８年４月１日　～　令和９年３月31日</v>
          </cell>
        </row>
        <row r="39">
          <cell r="E39" t="str">
            <v>第一・第二・第四学校給食センター又は各共同調理場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2BF1-CC87-4400-AD1D-C91EBE3DE3ED}">
  <sheetPr>
    <tabColor theme="8" tint="0.59999389629810485"/>
  </sheetPr>
  <dimension ref="A1:G38"/>
  <sheetViews>
    <sheetView showZeros="0" tabSelected="1" view="pageBreakPreview" zoomScaleNormal="100" zoomScaleSheetLayoutView="100" workbookViewId="0">
      <selection sqref="A1:G1"/>
    </sheetView>
  </sheetViews>
  <sheetFormatPr defaultColWidth="9.109375" defaultRowHeight="13.2" x14ac:dyDescent="0.15"/>
  <cols>
    <col min="1" max="1" width="3.6640625" style="1" customWidth="1"/>
    <col min="2" max="3" width="20.6640625" style="1" customWidth="1"/>
    <col min="4" max="4" width="15.6640625" style="1" customWidth="1"/>
    <col min="5" max="6" width="20.6640625" style="1" customWidth="1"/>
    <col min="7" max="7" width="10.6640625" style="1" customWidth="1"/>
    <col min="8" max="16384" width="9.109375" style="1"/>
  </cols>
  <sheetData>
    <row r="1" spans="1:7" ht="30" customHeight="1" x14ac:dyDescent="0.15">
      <c r="A1" s="39" t="s">
        <v>0</v>
      </c>
      <c r="B1" s="39"/>
      <c r="C1" s="39"/>
      <c r="D1" s="39"/>
      <c r="E1" s="39"/>
      <c r="F1" s="39"/>
      <c r="G1" s="39"/>
    </row>
    <row r="2" spans="1:7" ht="20.100000000000001" customHeight="1" x14ac:dyDescent="0.15">
      <c r="A2" s="2"/>
      <c r="B2" s="2"/>
      <c r="C2" s="2"/>
      <c r="D2" s="2"/>
      <c r="F2" s="40" t="s">
        <v>1</v>
      </c>
      <c r="G2" s="4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x14ac:dyDescent="0.15">
      <c r="A4" s="2"/>
      <c r="B4" s="41" t="s">
        <v>2</v>
      </c>
      <c r="C4" s="41"/>
      <c r="D4" s="2"/>
      <c r="E4" s="2"/>
      <c r="F4" s="2"/>
      <c r="G4" s="2"/>
    </row>
    <row r="5" spans="1:7" ht="20.100000000000001" customHeight="1" x14ac:dyDescent="0.15">
      <c r="A5" s="2"/>
      <c r="B5" s="3"/>
      <c r="C5" s="3"/>
      <c r="D5" s="2"/>
      <c r="E5" s="2"/>
      <c r="F5" s="2"/>
      <c r="G5" s="2"/>
    </row>
    <row r="6" spans="1:7" ht="20.100000000000001" customHeight="1" x14ac:dyDescent="0.15">
      <c r="A6" s="2"/>
      <c r="B6" s="2"/>
      <c r="C6" s="2"/>
      <c r="D6" s="4" t="s">
        <v>3</v>
      </c>
      <c r="E6" s="42"/>
      <c r="F6" s="42"/>
      <c r="G6" s="42"/>
    </row>
    <row r="7" spans="1:7" ht="9.9" customHeight="1" x14ac:dyDescent="0.15">
      <c r="A7" s="2"/>
      <c r="B7" s="2"/>
      <c r="C7" s="2"/>
      <c r="D7" s="5"/>
      <c r="E7" s="2"/>
      <c r="F7" s="2"/>
      <c r="G7" s="2"/>
    </row>
    <row r="8" spans="1:7" ht="20.100000000000001" customHeight="1" x14ac:dyDescent="0.15">
      <c r="A8" s="2"/>
      <c r="B8" s="2"/>
      <c r="C8" s="2"/>
      <c r="D8" s="4" t="s">
        <v>4</v>
      </c>
      <c r="E8" s="42"/>
      <c r="F8" s="42"/>
      <c r="G8" s="42"/>
    </row>
    <row r="9" spans="1:7" ht="9.9" customHeight="1" x14ac:dyDescent="0.15">
      <c r="A9" s="2"/>
      <c r="B9" s="2"/>
      <c r="C9" s="2"/>
      <c r="D9" s="5"/>
      <c r="E9" s="2"/>
      <c r="F9" s="2"/>
      <c r="G9" s="2"/>
    </row>
    <row r="10" spans="1:7" ht="20.100000000000001" customHeight="1" x14ac:dyDescent="0.15">
      <c r="A10" s="2"/>
      <c r="B10" s="2"/>
      <c r="C10" s="2"/>
      <c r="D10" s="4" t="s">
        <v>5</v>
      </c>
      <c r="E10" s="42"/>
      <c r="F10" s="42"/>
      <c r="G10" s="6" t="s">
        <v>6</v>
      </c>
    </row>
    <row r="11" spans="1:7" ht="20.100000000000001" customHeight="1" x14ac:dyDescent="0.15">
      <c r="A11" s="2"/>
      <c r="B11" s="2"/>
      <c r="C11" s="2"/>
      <c r="D11" s="4"/>
      <c r="E11" s="2"/>
      <c r="F11" s="2"/>
      <c r="G11" s="6"/>
    </row>
    <row r="12" spans="1:7" ht="20.100000000000001" customHeight="1" x14ac:dyDescent="0.15">
      <c r="A12" s="2"/>
      <c r="B12" s="1" t="s">
        <v>7</v>
      </c>
      <c r="C12" s="2"/>
      <c r="D12" s="4"/>
      <c r="E12" s="2"/>
      <c r="F12" s="2"/>
      <c r="G12" s="6"/>
    </row>
    <row r="13" spans="1:7" ht="20.100000000000001" customHeight="1" x14ac:dyDescent="0.15">
      <c r="A13" s="2"/>
      <c r="C13" s="2"/>
      <c r="D13" s="4"/>
      <c r="E13" s="2"/>
      <c r="F13" s="2"/>
      <c r="G13" s="6"/>
    </row>
    <row r="14" spans="1:7" ht="20.100000000000001" customHeight="1" x14ac:dyDescent="0.15">
      <c r="A14" s="2"/>
      <c r="B14" s="7" t="s">
        <v>8</v>
      </c>
      <c r="C14" s="38" t="str">
        <f>'[1]入力シート（保健給食課）'!B8</f>
        <v>給食センター・共同調理場用品</v>
      </c>
      <c r="D14" s="38"/>
      <c r="E14" s="38"/>
      <c r="F14" s="38"/>
      <c r="G14" s="6"/>
    </row>
    <row r="15" spans="1:7" ht="20.100000000000001" customHeight="1" x14ac:dyDescent="0.15">
      <c r="A15" s="2"/>
      <c r="B15" s="2"/>
      <c r="C15" s="8"/>
      <c r="D15" s="2"/>
      <c r="E15" s="2"/>
      <c r="F15" s="2"/>
      <c r="G15" s="2"/>
    </row>
    <row r="16" spans="1:7" ht="20.100000000000001" customHeight="1" x14ac:dyDescent="0.15">
      <c r="A16" s="2"/>
      <c r="B16" s="7" t="s">
        <v>9</v>
      </c>
      <c r="C16" s="38" t="str">
        <f>'[1]入力シート（保健給食課）'!E39</f>
        <v>第一・第二・第四学校給食センター又は各共同調理場</v>
      </c>
      <c r="D16" s="38"/>
      <c r="E16" s="38"/>
      <c r="F16" s="38"/>
      <c r="G16" s="6"/>
    </row>
    <row r="17" spans="1:7" ht="20.100000000000001" customHeight="1" x14ac:dyDescent="0.15">
      <c r="A17" s="2"/>
      <c r="B17" s="2"/>
      <c r="C17" s="9"/>
      <c r="D17" s="10"/>
      <c r="E17" s="10"/>
      <c r="F17" s="10"/>
      <c r="G17" s="2"/>
    </row>
    <row r="18" spans="1:7" ht="20.100000000000001" customHeight="1" x14ac:dyDescent="0.15">
      <c r="A18" s="2"/>
      <c r="B18" s="7" t="s">
        <v>10</v>
      </c>
      <c r="C18" s="38" t="str">
        <f>'[1]入力シート（保健給食課）'!E37</f>
        <v>令和８年４月１日　～　令和９年３月31日</v>
      </c>
      <c r="D18" s="38"/>
      <c r="E18" s="38"/>
      <c r="F18" s="38"/>
    </row>
    <row r="19" spans="1:7" ht="20.100000000000001" customHeight="1" x14ac:dyDescent="0.15">
      <c r="A19" s="2"/>
      <c r="B19" s="2"/>
      <c r="C19" s="8"/>
      <c r="D19" s="11"/>
      <c r="E19" s="11"/>
      <c r="F19" s="11"/>
      <c r="G19" s="2"/>
    </row>
    <row r="20" spans="1:7" ht="20.100000000000001" customHeight="1" thickBot="1" x14ac:dyDescent="0.2">
      <c r="A20" s="12"/>
      <c r="B20" s="12"/>
      <c r="C20" s="13"/>
      <c r="D20" s="13"/>
      <c r="E20" s="13"/>
      <c r="F20" s="14" t="s">
        <v>11</v>
      </c>
      <c r="G20" s="12"/>
    </row>
    <row r="21" spans="1:7" ht="21.9" customHeight="1" x14ac:dyDescent="0.15">
      <c r="A21" s="15" t="s">
        <v>12</v>
      </c>
      <c r="B21" s="28" t="s">
        <v>13</v>
      </c>
      <c r="C21" s="28"/>
      <c r="D21" s="29" t="s">
        <v>14</v>
      </c>
      <c r="E21" s="28"/>
      <c r="F21" s="16" t="s">
        <v>15</v>
      </c>
      <c r="G21" s="17" t="s">
        <v>16</v>
      </c>
    </row>
    <row r="22" spans="1:7" ht="30" customHeight="1" x14ac:dyDescent="0.15">
      <c r="A22" s="18">
        <v>1</v>
      </c>
      <c r="B22" s="34" t="str">
        <f>'[1]入力シート（保健給食課）'!E20</f>
        <v>ボイラー清缶剤</v>
      </c>
      <c r="C22" s="34"/>
      <c r="D22" s="32" t="str">
        <f>'[1]入力シート（保健給食課）'!F20</f>
        <v>（株）ヒラカワ　型式：JB-30N　容量：10kg　使用済空き容器回収</v>
      </c>
      <c r="E22" s="37"/>
      <c r="F22" s="19"/>
      <c r="G22" s="20" t="str">
        <f>'[1]入力シート（保健給食課）'!G20</f>
        <v>箱</v>
      </c>
    </row>
    <row r="23" spans="1:7" ht="30" customHeight="1" x14ac:dyDescent="0.15">
      <c r="A23" s="18">
        <v>2</v>
      </c>
      <c r="B23" s="34" t="str">
        <f>'[1]入力シート（保健給食課）'!E21</f>
        <v>調理用洗剤</v>
      </c>
      <c r="C23" s="34"/>
      <c r="D23" s="32" t="str">
        <f>'[1]入力シート（保健給食課）'!F21</f>
        <v>洗浄機用洗剤　デターファインコンクLA　6kg×3</v>
      </c>
      <c r="E23" s="37"/>
      <c r="F23" s="19"/>
      <c r="G23" s="20" t="str">
        <f>'[1]入力シート（保健給食課）'!G21</f>
        <v>箱</v>
      </c>
    </row>
    <row r="24" spans="1:7" ht="30" customHeight="1" x14ac:dyDescent="0.15">
      <c r="A24" s="18">
        <v>3</v>
      </c>
      <c r="B24" s="34" t="str">
        <f>'[1]入力シート（保健給食課）'!E22</f>
        <v>調理用洗剤</v>
      </c>
      <c r="C24" s="34"/>
      <c r="D24" s="32" t="str">
        <f>'[1]入力シート（保健給食課）'!F22</f>
        <v>浸漬槽用洗剤　プロスティープLT2　10kg　</v>
      </c>
      <c r="E24" s="35"/>
      <c r="F24" s="19"/>
      <c r="G24" s="20" t="str">
        <f>'[1]入力シート（保健給食課）'!G22</f>
        <v>箱</v>
      </c>
    </row>
    <row r="25" spans="1:7" ht="30" customHeight="1" x14ac:dyDescent="0.15">
      <c r="A25" s="18">
        <v>4</v>
      </c>
      <c r="B25" s="34" t="str">
        <f>'[1]入力シート（保健給食課）'!E23</f>
        <v>洗浄機用洗剤（ティーポールグリーン）</v>
      </c>
      <c r="C25" s="34"/>
      <c r="D25" s="32" t="str">
        <f>'[1]入力シート（保健給食課）'!F23</f>
        <v>シーバイエス（株）　10kg　使用済空き容器回収</v>
      </c>
      <c r="E25" s="35"/>
      <c r="F25" s="19"/>
      <c r="G25" s="20" t="str">
        <f>'[1]入力シート（保健給食課）'!G23</f>
        <v>本</v>
      </c>
    </row>
    <row r="26" spans="1:7" ht="30" customHeight="1" x14ac:dyDescent="0.15">
      <c r="A26" s="18">
        <v>5</v>
      </c>
      <c r="B26" s="34" t="str">
        <f>'[1]入力シート（保健給食課）'!E24</f>
        <v>器具消毒用洗剤</v>
      </c>
      <c r="C26" s="34"/>
      <c r="D26" s="32" t="str">
        <f>'[1]入力シート（保健給食課）'!F24</f>
        <v>サラヤ（株）　中性洗剤A-1000　20kg　（リターナブル）　使用済空き容器回収</v>
      </c>
      <c r="E26" s="35"/>
      <c r="F26" s="19"/>
      <c r="G26" s="20" t="str">
        <f>'[1]入力シート（保健給食課）'!G24</f>
        <v>本</v>
      </c>
    </row>
    <row r="27" spans="1:7" ht="30" customHeight="1" x14ac:dyDescent="0.15">
      <c r="A27" s="18">
        <v>6</v>
      </c>
      <c r="B27" s="34" t="str">
        <f>'[1]入力シート（保健給食課）'!E25</f>
        <v>洗浄機用洗剤（プロセンテDW液体洗剤）</v>
      </c>
      <c r="C27" s="34"/>
      <c r="D27" s="32" t="str">
        <f>'[1]入力シート（保健給食課）'!F25</f>
        <v>シーバイエス（株）　24kg　使用済空き容器回収</v>
      </c>
      <c r="E27" s="35"/>
      <c r="F27" s="19"/>
      <c r="G27" s="20" t="str">
        <f>'[1]入力シート（保健給食課）'!G25</f>
        <v>本</v>
      </c>
    </row>
    <row r="28" spans="1:7" ht="30" customHeight="1" x14ac:dyDescent="0.15">
      <c r="A28" s="18">
        <v>7</v>
      </c>
      <c r="B28" s="34" t="str">
        <f>'[1]入力シート（保健給食課）'!E26</f>
        <v>ニュータフセン</v>
      </c>
      <c r="C28" s="34"/>
      <c r="D28" s="32" t="str">
        <f>'[1]入力シート（保健給食課）'!F26</f>
        <v>ニイタカ製　中性洗剤　18kg</v>
      </c>
      <c r="E28" s="37"/>
      <c r="F28" s="19"/>
      <c r="G28" s="20" t="str">
        <f>'[1]入力シート（保健給食課）'!G26</f>
        <v>箱</v>
      </c>
    </row>
    <row r="29" spans="1:7" ht="30" customHeight="1" x14ac:dyDescent="0.15">
      <c r="A29" s="18">
        <v>8</v>
      </c>
      <c r="B29" s="34" t="str">
        <f>'[1]入力シート（保健給食課）'!E27</f>
        <v>エコソルト</v>
      </c>
      <c r="C29" s="34"/>
      <c r="D29" s="32" t="str">
        <f>'[1]入力シート（保健給食課）'!F27</f>
        <v>三浦工業製ボイラー用　再生塩　20kg</v>
      </c>
      <c r="E29" s="35"/>
      <c r="F29" s="19"/>
      <c r="G29" s="20" t="str">
        <f>'[1]入力シート（保健給食課）'!G27</f>
        <v>袋</v>
      </c>
    </row>
    <row r="30" spans="1:7" ht="30" customHeight="1" x14ac:dyDescent="0.15">
      <c r="A30" s="18">
        <v>9</v>
      </c>
      <c r="B30" s="34" t="str">
        <f>'[1]入力シート（保健給食課）'!E28</f>
        <v>ボイラー清缶剤</v>
      </c>
      <c r="C30" s="34"/>
      <c r="D30" s="32" t="str">
        <f>'[1]入力シート（保健給食課）'!F28</f>
        <v>三浦工業製ボイラー用　清缶剤　11kg</v>
      </c>
      <c r="E30" s="35"/>
      <c r="F30" s="19"/>
      <c r="G30" s="20" t="str">
        <f>'[1]入力シート（保健給食課）'!G28</f>
        <v>箱</v>
      </c>
    </row>
    <row r="31" spans="1:7" ht="30" customHeight="1" x14ac:dyDescent="0.15">
      <c r="A31" s="18">
        <v>10</v>
      </c>
      <c r="B31" s="34" t="str">
        <f>'[1]入力シート（保健給食課）'!E29</f>
        <v>サンクロンキュービテナー</v>
      </c>
      <c r="C31" s="34"/>
      <c r="D31" s="32" t="str">
        <f>'[1]入力シート（保健給食課）'!F29</f>
        <v>20kg　有効塩素6%</v>
      </c>
      <c r="E31" s="35"/>
      <c r="F31" s="21"/>
      <c r="G31" s="20" t="str">
        <f>'[1]入力シート（保健給食課）'!G29</f>
        <v>箱</v>
      </c>
    </row>
    <row r="32" spans="1:7" ht="30" customHeight="1" x14ac:dyDescent="0.15">
      <c r="A32" s="18">
        <v>11</v>
      </c>
      <c r="B32" s="34" t="str">
        <f>'[1]入力シート（保健給食課）'!E30</f>
        <v>給食用アルコール</v>
      </c>
      <c r="C32" s="34"/>
      <c r="D32" s="32" t="str">
        <f>'[1]入力シート（保健給食課）'!F30</f>
        <v>アルペット手指消毒用α　5L</v>
      </c>
      <c r="E32" s="35"/>
      <c r="F32" s="19"/>
      <c r="G32" s="20" t="str">
        <f>'[1]入力シート（保健給食課）'!G30</f>
        <v>本</v>
      </c>
    </row>
    <row r="33" spans="1:7" ht="30" customHeight="1" x14ac:dyDescent="0.15">
      <c r="A33" s="22">
        <v>12</v>
      </c>
      <c r="B33" s="36" t="str">
        <f>'[1]入力シート（保健給食課）'!E31</f>
        <v>手洗い石鹼</v>
      </c>
      <c r="C33" s="36"/>
      <c r="D33" s="32" t="str">
        <f>'[1]入力シート（保健給食課）'!F31</f>
        <v>シャボネット・モイスト　5kg</v>
      </c>
      <c r="E33" s="37"/>
      <c r="F33" s="23"/>
      <c r="G33" s="24" t="str">
        <f>'[1]入力シート（保健給食課）'!G31</f>
        <v>本</v>
      </c>
    </row>
    <row r="34" spans="1:7" ht="30" customHeight="1" x14ac:dyDescent="0.15">
      <c r="A34" s="18">
        <v>13</v>
      </c>
      <c r="B34" s="30" t="str">
        <f>'[1]入力シート（保健給食課）'!E32</f>
        <v>ボイラーソルト</v>
      </c>
      <c r="C34" s="30"/>
      <c r="D34" s="31" t="str">
        <f>'[1]入力シート（保健給食課）'!F32</f>
        <v>ボイラー用軟水化溶剤　造粒塩　10kg</v>
      </c>
      <c r="E34" s="32"/>
      <c r="F34" s="19"/>
      <c r="G34" s="20" t="str">
        <f>'[1]入力シート（保健給食課）'!G32</f>
        <v>袋</v>
      </c>
    </row>
    <row r="35" spans="1:7" ht="30" customHeight="1" x14ac:dyDescent="0.15">
      <c r="A35" s="18">
        <v>14</v>
      </c>
      <c r="B35" s="30" t="str">
        <f>'[1]入力シート（保健給食課）'!E33</f>
        <v>器具消毒用アルコール</v>
      </c>
      <c r="C35" s="30"/>
      <c r="D35" s="31" t="str">
        <f>'[1]入力シート（保健給食課）'!F33</f>
        <v>サラヤ（株）　消毒用アルコール　アルペットNV　20kg　（BIB）</v>
      </c>
      <c r="E35" s="32"/>
      <c r="F35" s="19"/>
      <c r="G35" s="20" t="str">
        <f>'[1]入力シート（保健給食課）'!G33</f>
        <v>個</v>
      </c>
    </row>
    <row r="36" spans="1:7" ht="30" customHeight="1" thickBot="1" x14ac:dyDescent="0.2">
      <c r="A36" s="18">
        <v>15</v>
      </c>
      <c r="B36" s="33">
        <f>'[1]入力シート（保健給食課）'!E34</f>
        <v>0</v>
      </c>
      <c r="C36" s="33"/>
      <c r="D36" s="31">
        <f>'[1]入力シート（保健給食課）'!F34</f>
        <v>0</v>
      </c>
      <c r="E36" s="32"/>
      <c r="F36" s="25"/>
      <c r="G36" s="20">
        <f>'[1]入力シート（保健給食課）'!G34</f>
        <v>0</v>
      </c>
    </row>
    <row r="37" spans="1:7" ht="20.100000000000001" customHeight="1" x14ac:dyDescent="0.15"/>
    <row r="38" spans="1:7" ht="20.100000000000001" customHeight="1" x14ac:dyDescent="0.15">
      <c r="A38" s="26"/>
      <c r="B38" s="27" t="str">
        <f>'[1]入力シート（保健給食課）'!B8</f>
        <v>給食センター・共同調理場用品</v>
      </c>
    </row>
  </sheetData>
  <mergeCells count="41">
    <mergeCell ref="C14:F14"/>
    <mergeCell ref="C16:F16"/>
    <mergeCell ref="C18:F18"/>
    <mergeCell ref="B21:C21"/>
    <mergeCell ref="D21:E21"/>
    <mergeCell ref="B22:C22"/>
    <mergeCell ref="D22:E22"/>
    <mergeCell ref="A1:G1"/>
    <mergeCell ref="F2:G2"/>
    <mergeCell ref="B4:C4"/>
    <mergeCell ref="E6:G6"/>
    <mergeCell ref="E8:G8"/>
    <mergeCell ref="E10:F10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35:C35"/>
    <mergeCell ref="D35:E35"/>
    <mergeCell ref="B36:C36"/>
    <mergeCell ref="D36:E36"/>
  </mergeCells>
  <phoneticPr fontId="3"/>
  <pageMargins left="0.78740157480314965" right="0.39370078740157483" top="0.59055118110236227" bottom="0.59055118110236227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三矢　亮介</dc:creator>
  <cp:lastModifiedBy>三矢　亮介</cp:lastModifiedBy>
  <dcterms:created xsi:type="dcterms:W3CDTF">2026-01-29T05:14:08Z</dcterms:created>
  <dcterms:modified xsi:type="dcterms:W3CDTF">2026-02-05T00:07:08Z</dcterms:modified>
</cp:coreProperties>
</file>