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00064743\Desktop\見積書作成\"/>
    </mc:Choice>
  </mc:AlternateContent>
  <xr:revisionPtr revIDLastSave="0" documentId="8_{E0463A3D-D347-42AF-BB98-1F2E2605BD5D}" xr6:coauthVersionLast="47" xr6:coauthVersionMax="47" xr10:uidLastSave="{00000000-0000-0000-0000-000000000000}"/>
  <bookViews>
    <workbookView xWindow="-108" yWindow="-108" windowWidth="23256" windowHeight="12456" xr2:uid="{B8491C60-314C-494F-B41B-345C1605EF9C}"/>
  </bookViews>
  <sheets>
    <sheet name="契約番号一覧" sheetId="1" r:id="rId1"/>
    <sheet name="405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V33" i="2"/>
  <c r="M30" i="2" s="1"/>
  <c r="Z58" i="2"/>
  <c r="Z53" i="2"/>
  <c r="Z48" i="2"/>
  <c r="Z43" i="2"/>
  <c r="Z38" i="2"/>
  <c r="E22" i="2"/>
  <c r="AA15" i="2"/>
  <c r="E15" i="2"/>
  <c r="X13" i="2"/>
  <c r="C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5" authorId="0" shapeId="0" xr:uid="{5ADA907A-28E0-4961-A325-54B90624A8D4}">
      <text>
        <r>
          <rPr>
            <b/>
            <sz val="9"/>
            <color indexed="81"/>
            <rFont val="ＭＳ Ｐゴシック"/>
            <family val="3"/>
            <charset val="128"/>
          </rPr>
          <t>契約書、請書に「別紙明細」として添付するときはプルダウンメニューで「明細書」に変更して印刷し、割印すること（見積書は割印不要）。</t>
        </r>
      </text>
    </comment>
    <comment ref="A61" authorId="0" shapeId="0" xr:uid="{D4E07BF4-91FA-4D59-BED9-6FDF7B541A07}">
      <text>
        <r>
          <rPr>
            <b/>
            <sz val="9"/>
            <color indexed="81"/>
            <rFont val="ＭＳ Ｐゴシック"/>
            <family val="3"/>
            <charset val="128"/>
          </rPr>
          <t>入力可</t>
        </r>
      </text>
    </comment>
  </commentList>
</comments>
</file>

<file path=xl/sharedStrings.xml><?xml version="1.0" encoding="utf-8"?>
<sst xmlns="http://schemas.openxmlformats.org/spreadsheetml/2006/main" count="74" uniqueCount="39">
  <si>
    <t xml:space="preserve">契約番号一覧 </t>
    <rPh sb="0" eb="2">
      <t>ケイヤク</t>
    </rPh>
    <rPh sb="2" eb="4">
      <t>バンゴウ</t>
    </rPh>
    <rPh sb="4" eb="5">
      <t>イチ</t>
    </rPh>
    <rPh sb="5" eb="6">
      <t>ラン</t>
    </rPh>
    <phoneticPr fontId="4"/>
  </si>
  <si>
    <t>【</t>
    <phoneticPr fontId="4"/>
  </si>
  <si>
    <t>公開】</t>
    <rPh sb="0" eb="2">
      <t>コウカイ</t>
    </rPh>
    <phoneticPr fontId="4"/>
  </si>
  <si>
    <t>契約番号</t>
    <rPh sb="0" eb="2">
      <t>ケイヤク</t>
    </rPh>
    <rPh sb="2" eb="4">
      <t>バンゴウ</t>
    </rPh>
    <phoneticPr fontId="4"/>
  </si>
  <si>
    <t>件名
概要</t>
    <rPh sb="0" eb="2">
      <t>ケンメイ</t>
    </rPh>
    <rPh sb="3" eb="5">
      <t>ガイヨウ</t>
    </rPh>
    <phoneticPr fontId="4"/>
  </si>
  <si>
    <t>品名</t>
    <rPh sb="0" eb="2">
      <t>ヒンメイ</t>
    </rPh>
    <phoneticPr fontId="4"/>
  </si>
  <si>
    <t>規格
（１品目目の規格）</t>
    <rPh sb="0" eb="2">
      <t>キカク</t>
    </rPh>
    <rPh sb="5" eb="7">
      <t>ヒンモク</t>
    </rPh>
    <rPh sb="7" eb="8">
      <t>メ</t>
    </rPh>
    <rPh sb="9" eb="11">
      <t>キカク</t>
    </rPh>
    <phoneticPr fontId="4"/>
  </si>
  <si>
    <t>数量
(１品目目の数量)</t>
    <rPh sb="0" eb="2">
      <t>スウリョウ</t>
    </rPh>
    <rPh sb="5" eb="7">
      <t>ヒンモク</t>
    </rPh>
    <rPh sb="7" eb="8">
      <t>メ</t>
    </rPh>
    <rPh sb="9" eb="11">
      <t>スウリョウ</t>
    </rPh>
    <phoneticPr fontId="4"/>
  </si>
  <si>
    <t>/</t>
    <phoneticPr fontId="4"/>
  </si>
  <si>
    <t>見積書（入札）</t>
  </si>
  <si>
    <t>契約
番号</t>
    <rPh sb="0" eb="2">
      <t>ケイヤク</t>
    </rPh>
    <rPh sb="3" eb="5">
      <t>バンゴウ</t>
    </rPh>
    <phoneticPr fontId="4"/>
  </si>
  <si>
    <t>登録
番号</t>
    <rPh sb="0" eb="2">
      <t>トウロク</t>
    </rPh>
    <rPh sb="3" eb="5">
      <t>バンゴウ</t>
    </rPh>
    <phoneticPr fontId="4"/>
  </si>
  <si>
    <t>件名</t>
    <rPh sb="0" eb="2">
      <t>ケンメイ</t>
    </rPh>
    <phoneticPr fontId="4"/>
  </si>
  <si>
    <t>概要</t>
    <rPh sb="0" eb="2">
      <t>ガイヨウ</t>
    </rPh>
    <phoneticPr fontId="4"/>
  </si>
  <si>
    <t>主務課</t>
    <rPh sb="0" eb="1">
      <t>シュ</t>
    </rPh>
    <rPh sb="1" eb="2">
      <t>ツトム</t>
    </rPh>
    <rPh sb="2" eb="3">
      <t>カ</t>
    </rPh>
    <phoneticPr fontId="4"/>
  </si>
  <si>
    <t>納入場所</t>
    <rPh sb="0" eb="1">
      <t>オサム</t>
    </rPh>
    <rPh sb="1" eb="2">
      <t>イリ</t>
    </rPh>
    <rPh sb="2" eb="3">
      <t>バ</t>
    </rPh>
    <rPh sb="3" eb="4">
      <t>ショ</t>
    </rPh>
    <phoneticPr fontId="4"/>
  </si>
  <si>
    <t>納入期限</t>
    <rPh sb="0" eb="2">
      <t>ノウニュウ</t>
    </rPh>
    <rPh sb="2" eb="4">
      <t>キゲン</t>
    </rPh>
    <phoneticPr fontId="4"/>
  </si>
  <si>
    <t>合計金額</t>
    <rPh sb="0" eb="2">
      <t>ゴウケイ</t>
    </rPh>
    <rPh sb="2" eb="4">
      <t>キンガク</t>
    </rPh>
    <phoneticPr fontId="4"/>
  </si>
  <si>
    <t>(①＋②)</t>
    <phoneticPr fontId="4"/>
  </si>
  <si>
    <t>円</t>
    <rPh sb="0" eb="1">
      <t>エン</t>
    </rPh>
    <phoneticPr fontId="4"/>
  </si>
  <si>
    <t>①物品価格計</t>
    <rPh sb="1" eb="3">
      <t>ブッピン</t>
    </rPh>
    <rPh sb="3" eb="5">
      <t>カカク</t>
    </rPh>
    <rPh sb="5" eb="6">
      <t>ケイ</t>
    </rPh>
    <phoneticPr fontId="4"/>
  </si>
  <si>
    <t>②消費税額</t>
    <rPh sb="1" eb="4">
      <t>ショウヒゼイ</t>
    </rPh>
    <rPh sb="4" eb="5">
      <t>ガク</t>
    </rPh>
    <phoneticPr fontId="4"/>
  </si>
  <si>
    <t>同等品はチェック※</t>
    <rPh sb="0" eb="3">
      <t>ドウトウヒン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</si>
  <si>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</si>
  <si>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</si>
  <si>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</si>
  <si>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</si>
  <si>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</si>
  <si>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※同等品での見積りは、ホームページ記載の「同等品の確認方法」のとおり、確認と本書への記載をお願いします。</t>
    <rPh sb="1" eb="4">
      <t>ドウトウヒン</t>
    </rPh>
    <rPh sb="6" eb="8">
      <t>ミツモ</t>
    </rPh>
    <rPh sb="17" eb="19">
      <t>キサイ</t>
    </rPh>
    <rPh sb="21" eb="24">
      <t>ドウトウヒン</t>
    </rPh>
    <rPh sb="25" eb="27">
      <t>カクニン</t>
    </rPh>
    <rPh sb="27" eb="29">
      <t>ホウホウ</t>
    </rPh>
    <rPh sb="35" eb="37">
      <t>カクニン</t>
    </rPh>
    <rPh sb="38" eb="40">
      <t>ホンショ</t>
    </rPh>
    <rPh sb="42" eb="44">
      <t>キサイ</t>
    </rPh>
    <rPh sb="46" eb="47">
      <t>ネガ</t>
    </rPh>
    <phoneticPr fontId="4"/>
  </si>
  <si>
    <t>55PN90</t>
    <phoneticPr fontId="4"/>
  </si>
  <si>
    <t>作動油</t>
  </si>
  <si>
    <t>資源化施設 鉄圧縮機油圧タンク充填用として購入するもの</t>
  </si>
  <si>
    <t>オイル</t>
  </si>
  <si>
    <t>出光興産製　ダフニーメカニックオイル46　DM　200L</t>
  </si>
  <si>
    <t>4缶</t>
  </si>
  <si>
    <t>環境部生活環境課</t>
  </si>
  <si>
    <t>環境部生活環境課資源再生センター</t>
  </si>
  <si>
    <t>缶</t>
  </si>
  <si>
    <t>燃料類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</si>
</sst>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[$-411]ggge&quot;年&quot;m&quot;月&quot;d&quot;日&quot;;@"/>
    <numFmt numFmtId="179" formatCode="&quot;令和&quot;yy&quot;年&quot;m&quot;月&quot;d&quot;日&quot;"/>
    <numFmt numFmtId="180" formatCode="0_ "/>
    <numFmt numFmtId="181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u val="double"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OCRB"/>
      <family val="3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OCRB"/>
      <family val="3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OCRB"/>
      <family val="3"/>
    </font>
    <font>
      <b/>
      <sz val="8"/>
      <name val="ＭＳ Ｐゴシック"/>
      <family val="3"/>
      <charset val="128"/>
    </font>
    <font>
      <sz val="10"/>
      <name val="OCRB"/>
      <family val="3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9" fillId="0" borderId="0" applyNumberFormat="0" applyFill="0" applyBorder="0" applyAlignment="0" applyProtection="0"/>
  </cellStyleXfs>
  <cellXfs count="240">
    <xf numFmtId="0" fontId="0" fillId="0" borderId="0" xfId="0"/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0" xfId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3" fillId="0" borderId="0" xfId="1" applyFont="1" applyAlignment="1">
      <alignment horizontal="center" vertical="center"/>
    </xf>
    <xf numFmtId="5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3" fillId="0" borderId="6" xfId="1" applyFont="1" applyBorder="1" applyAlignment="1">
      <alignment horizontal="center" vertical="center"/>
    </xf>
    <xf numFmtId="56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0" fillId="0" borderId="8" xfId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1" fillId="0" borderId="20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40" fontId="1" fillId="2" borderId="0" xfId="1" applyNumberFormat="1" applyFill="1">
      <alignment vertical="center"/>
    </xf>
    <xf numFmtId="0" fontId="1" fillId="2" borderId="0" xfId="1" applyFill="1">
      <alignment vertical="center"/>
    </xf>
    <xf numFmtId="0" fontId="1" fillId="0" borderId="0" xfId="1" applyAlignment="1">
      <alignment horizontal="center" vertical="center"/>
    </xf>
    <xf numFmtId="0" fontId="1" fillId="0" borderId="22" xfId="1" applyBorder="1">
      <alignment vertical="center"/>
    </xf>
    <xf numFmtId="0" fontId="1" fillId="0" borderId="23" xfId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24" xfId="1" applyFont="1" applyBorder="1">
      <alignment vertical="center"/>
    </xf>
    <xf numFmtId="0" fontId="1" fillId="0" borderId="24" xfId="1" applyBorder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27" xfId="1" applyFont="1" applyFill="1" applyBorder="1" applyAlignment="1">
      <alignment horizontal="center" vertical="center" wrapText="1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left" vertical="center" shrinkToFit="1"/>
    </xf>
    <xf numFmtId="0" fontId="14" fillId="0" borderId="0" xfId="1" applyFont="1">
      <alignment vertical="center"/>
    </xf>
    <xf numFmtId="0" fontId="13" fillId="3" borderId="23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2" fillId="0" borderId="3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13" fillId="3" borderId="33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2" fillId="0" borderId="35" xfId="1" applyFont="1" applyBorder="1" applyAlignment="1" applyProtection="1">
      <alignment horizontal="center" vertical="center"/>
      <protection locked="0"/>
    </xf>
    <xf numFmtId="0" fontId="12" fillId="0" borderId="36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 applyProtection="1">
      <alignment horizontal="center" vertical="center"/>
      <protection locked="0"/>
    </xf>
    <xf numFmtId="178" fontId="0" fillId="0" borderId="0" xfId="1" applyNumberFormat="1" applyFont="1" applyAlignment="1" applyProtection="1">
      <alignment horizontal="right" vertical="center"/>
      <protection locked="0"/>
    </xf>
    <xf numFmtId="178" fontId="1" fillId="0" borderId="0" xfId="1" applyNumberFormat="1" applyAlignment="1" applyProtection="1">
      <alignment horizontal="right" vertical="center"/>
      <protection locked="0"/>
    </xf>
    <xf numFmtId="178" fontId="1" fillId="0" borderId="0" xfId="1" applyNumberForma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 applyProtection="1">
      <alignment horizontal="left" vertical="top" wrapText="1"/>
      <protection locked="0"/>
    </xf>
    <xf numFmtId="178" fontId="16" fillId="0" borderId="0" xfId="1" applyNumberFormat="1" applyFont="1" applyAlignment="1">
      <alignment horizontal="center" vertical="center"/>
    </xf>
    <xf numFmtId="0" fontId="1" fillId="0" borderId="0" xfId="1" applyAlignment="1">
      <alignment horizontal="right" vertical="center"/>
    </xf>
    <xf numFmtId="58" fontId="1" fillId="0" borderId="0" xfId="1" applyNumberFormat="1" applyAlignment="1">
      <alignment horizontal="right" vertical="center"/>
    </xf>
    <xf numFmtId="0" fontId="17" fillId="0" borderId="0" xfId="1" applyFont="1">
      <alignment vertical="center"/>
    </xf>
    <xf numFmtId="0" fontId="18" fillId="0" borderId="18" xfId="1" applyFont="1" applyBorder="1" applyAlignment="1">
      <alignment horizontal="distributed" vertical="center"/>
    </xf>
    <xf numFmtId="0" fontId="19" fillId="0" borderId="18" xfId="1" applyFont="1" applyBorder="1" applyAlignment="1">
      <alignment horizontal="center"/>
    </xf>
    <xf numFmtId="0" fontId="18" fillId="0" borderId="18" xfId="1" applyFont="1" applyBorder="1" applyAlignment="1">
      <alignment horizontal="left" vertical="center" wrapText="1"/>
    </xf>
    <xf numFmtId="0" fontId="19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left" vertical="center" wrapText="1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2" xfId="1" applyFont="1" applyBorder="1" applyAlignment="1">
      <alignment horizontal="distributed" vertical="center"/>
    </xf>
    <xf numFmtId="0" fontId="19" fillId="0" borderId="2" xfId="1" applyFont="1" applyBorder="1" applyAlignment="1">
      <alignment horizontal="center" vertical="center"/>
    </xf>
    <xf numFmtId="49" fontId="19" fillId="0" borderId="2" xfId="1" applyNumberFormat="1" applyFont="1" applyBorder="1" applyAlignment="1">
      <alignment horizontal="left" vertical="center" shrinkToFit="1"/>
    </xf>
    <xf numFmtId="0" fontId="19" fillId="0" borderId="2" xfId="1" applyFont="1" applyBorder="1" applyAlignment="1">
      <alignment horizontal="left" vertical="center" shrinkToFit="1"/>
    </xf>
    <xf numFmtId="179" fontId="19" fillId="0" borderId="2" xfId="1" applyNumberFormat="1" applyFont="1" applyBorder="1" applyAlignment="1">
      <alignment horizontal="left" vertical="center" shrinkToFit="1"/>
    </xf>
    <xf numFmtId="179" fontId="19" fillId="0" borderId="18" xfId="1" applyNumberFormat="1" applyFont="1" applyBorder="1" applyAlignment="1">
      <alignment horizontal="left" vertical="center" shrinkToFit="1"/>
    </xf>
    <xf numFmtId="0" fontId="18" fillId="0" borderId="2" xfId="1" applyFont="1" applyBorder="1" applyAlignment="1">
      <alignment horizontal="center" vertical="center"/>
    </xf>
    <xf numFmtId="3" fontId="21" fillId="0" borderId="2" xfId="1" applyNumberFormat="1" applyFont="1" applyBorder="1" applyAlignment="1" applyProtection="1">
      <alignment horizontal="right" vertical="center"/>
      <protection hidden="1"/>
    </xf>
    <xf numFmtId="0" fontId="9" fillId="0" borderId="2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3" fontId="21" fillId="0" borderId="18" xfId="1" applyNumberFormat="1" applyFont="1" applyBorder="1" applyAlignment="1" applyProtection="1">
      <alignment horizontal="right" vertical="center"/>
      <protection hidden="1"/>
    </xf>
    <xf numFmtId="0" fontId="9" fillId="0" borderId="18" xfId="1" applyFont="1" applyBorder="1" applyAlignment="1">
      <alignment horizontal="center" vertical="center"/>
    </xf>
    <xf numFmtId="0" fontId="19" fillId="0" borderId="0" xfId="1" applyFont="1" applyAlignment="1">
      <alignment horizontal="distributed" vertical="top"/>
    </xf>
    <xf numFmtId="0" fontId="19" fillId="0" borderId="0" xfId="1" applyFont="1" applyAlignment="1">
      <alignment horizontal="center" vertical="top"/>
    </xf>
    <xf numFmtId="180" fontId="12" fillId="0" borderId="0" xfId="1" applyNumberFormat="1" applyFont="1" applyAlignment="1">
      <alignment horizontal="right" vertical="center"/>
    </xf>
    <xf numFmtId="0" fontId="22" fillId="0" borderId="38" xfId="1" applyFont="1" applyBorder="1" applyAlignment="1">
      <alignment horizontal="center" vertical="center" shrinkToFit="1"/>
    </xf>
    <xf numFmtId="0" fontId="22" fillId="0" borderId="39" xfId="1" applyFont="1" applyBorder="1" applyAlignment="1">
      <alignment vertical="center" shrinkToFit="1"/>
    </xf>
    <xf numFmtId="0" fontId="22" fillId="0" borderId="40" xfId="1" applyFont="1" applyBorder="1" applyAlignment="1">
      <alignment vertical="center" shrinkToFit="1"/>
    </xf>
    <xf numFmtId="3" fontId="23" fillId="0" borderId="41" xfId="1" applyNumberFormat="1" applyFont="1" applyBorder="1" applyAlignment="1" applyProtection="1">
      <alignment horizontal="right" vertical="center"/>
      <protection hidden="1"/>
    </xf>
    <xf numFmtId="3" fontId="1" fillId="0" borderId="39" xfId="1" applyNumberFormat="1" applyBorder="1" applyProtection="1">
      <alignment vertical="center"/>
      <protection hidden="1"/>
    </xf>
    <xf numFmtId="0" fontId="1" fillId="0" borderId="42" xfId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3" fontId="24" fillId="0" borderId="1" xfId="1" applyNumberFormat="1" applyFont="1" applyBorder="1" applyAlignment="1" applyProtection="1">
      <alignment horizontal="right" vertical="center"/>
      <protection hidden="1"/>
    </xf>
    <xf numFmtId="3" fontId="24" fillId="0" borderId="2" xfId="1" applyNumberFormat="1" applyFont="1" applyBorder="1" applyAlignment="1" applyProtection="1">
      <alignment horizontal="right" vertical="center"/>
      <protection hidden="1"/>
    </xf>
    <xf numFmtId="0" fontId="1" fillId="0" borderId="2" xfId="1" applyBorder="1" applyAlignment="1">
      <alignment horizontal="left" vertical="center"/>
    </xf>
    <xf numFmtId="0" fontId="1" fillId="0" borderId="43" xfId="1" applyBorder="1" applyAlignment="1">
      <alignment horizontal="left" vertical="center"/>
    </xf>
    <xf numFmtId="0" fontId="22" fillId="0" borderId="44" xfId="1" applyFont="1" applyBorder="1" applyAlignment="1">
      <alignment vertical="center" shrinkToFit="1"/>
    </xf>
    <xf numFmtId="0" fontId="22" fillId="0" borderId="45" xfId="1" applyFont="1" applyBorder="1" applyAlignment="1">
      <alignment vertical="center" shrinkToFit="1"/>
    </xf>
    <xf numFmtId="0" fontId="22" fillId="0" borderId="46" xfId="1" applyFont="1" applyBorder="1" applyAlignment="1">
      <alignment vertical="center" shrinkToFit="1"/>
    </xf>
    <xf numFmtId="3" fontId="1" fillId="0" borderId="47" xfId="1" applyNumberFormat="1" applyBorder="1" applyProtection="1">
      <alignment vertical="center"/>
      <protection hidden="1"/>
    </xf>
    <xf numFmtId="3" fontId="1" fillId="0" borderId="45" xfId="1" applyNumberFormat="1" applyBorder="1" applyProtection="1">
      <alignment vertical="center"/>
      <protection hidden="1"/>
    </xf>
    <xf numFmtId="0" fontId="1" fillId="0" borderId="48" xfId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3" fontId="24" fillId="0" borderId="17" xfId="1" applyNumberFormat="1" applyFont="1" applyBorder="1" applyAlignment="1" applyProtection="1">
      <alignment horizontal="right" vertical="center"/>
      <protection hidden="1"/>
    </xf>
    <xf numFmtId="3" fontId="24" fillId="0" borderId="18" xfId="1" applyNumberFormat="1" applyFont="1" applyBorder="1" applyAlignment="1" applyProtection="1">
      <alignment horizontal="right" vertical="center"/>
      <protection hidden="1"/>
    </xf>
    <xf numFmtId="0" fontId="1" fillId="0" borderId="18" xfId="1" applyBorder="1" applyAlignment="1">
      <alignment horizontal="left" vertical="center"/>
    </xf>
    <xf numFmtId="0" fontId="1" fillId="0" borderId="49" xfId="1" applyBorder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/>
    </xf>
    <xf numFmtId="0" fontId="25" fillId="3" borderId="4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25" fillId="3" borderId="24" xfId="1" applyFont="1" applyFill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180" fontId="10" fillId="0" borderId="1" xfId="1" applyNumberFormat="1" applyFont="1" applyBorder="1" applyAlignment="1">
      <alignment horizontal="left" vertical="center" wrapText="1"/>
    </xf>
    <xf numFmtId="180" fontId="10" fillId="0" borderId="2" xfId="1" applyNumberFormat="1" applyFont="1" applyBorder="1" applyAlignment="1">
      <alignment horizontal="left" vertical="center" wrapText="1"/>
    </xf>
    <xf numFmtId="180" fontId="10" fillId="0" borderId="17" xfId="1" applyNumberFormat="1" applyFont="1" applyBorder="1" applyAlignment="1">
      <alignment horizontal="left" vertical="center" wrapText="1"/>
    </xf>
    <xf numFmtId="180" fontId="10" fillId="0" borderId="18" xfId="1" applyNumberFormat="1" applyFont="1" applyBorder="1" applyAlignment="1">
      <alignment horizontal="left" vertical="center" wrapText="1"/>
    </xf>
    <xf numFmtId="180" fontId="10" fillId="0" borderId="0" xfId="1" applyNumberFormat="1" applyFont="1" applyAlignment="1">
      <alignment horizontal="left" vertical="center" wrapText="1"/>
    </xf>
    <xf numFmtId="180" fontId="22" fillId="0" borderId="4" xfId="1" applyNumberFormat="1" applyFont="1" applyBorder="1" applyAlignment="1">
      <alignment vertical="center" wrapText="1"/>
    </xf>
    <xf numFmtId="180" fontId="22" fillId="0" borderId="0" xfId="1" applyNumberFormat="1" applyFont="1" applyAlignment="1">
      <alignment vertical="center" wrapText="1"/>
    </xf>
    <xf numFmtId="180" fontId="22" fillId="0" borderId="24" xfId="1" applyNumberFormat="1" applyFont="1" applyBorder="1" applyAlignment="1">
      <alignment vertical="center" wrapText="1"/>
    </xf>
    <xf numFmtId="180" fontId="10" fillId="0" borderId="0" xfId="1" applyNumberFormat="1" applyFont="1">
      <alignment vertical="center"/>
    </xf>
    <xf numFmtId="181" fontId="9" fillId="0" borderId="7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22" fillId="3" borderId="28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22" fillId="3" borderId="30" xfId="1" applyFont="1" applyFill="1" applyBorder="1" applyAlignment="1">
      <alignment horizontal="center" vertical="center"/>
    </xf>
    <xf numFmtId="40" fontId="26" fillId="0" borderId="28" xfId="1" applyNumberFormat="1" applyFont="1" applyBorder="1" applyAlignment="1" applyProtection="1">
      <alignment horizontal="center" vertical="center"/>
      <protection locked="0"/>
    </xf>
    <xf numFmtId="40" fontId="26" fillId="0" borderId="29" xfId="1" applyNumberFormat="1" applyFont="1" applyBorder="1" applyAlignment="1" applyProtection="1">
      <alignment horizontal="center" vertical="center"/>
      <protection locked="0"/>
    </xf>
    <xf numFmtId="40" fontId="26" fillId="0" borderId="30" xfId="1" applyNumberFormat="1" applyFont="1" applyBorder="1" applyAlignment="1" applyProtection="1">
      <alignment horizontal="center" vertical="center"/>
      <protection locked="0"/>
    </xf>
    <xf numFmtId="0" fontId="9" fillId="0" borderId="51" xfId="1" applyFont="1" applyBorder="1" applyAlignment="1">
      <alignment horizontal="center" vertical="center" wrapText="1"/>
    </xf>
    <xf numFmtId="3" fontId="26" fillId="0" borderId="7" xfId="1" applyNumberFormat="1" applyFont="1" applyBorder="1" applyAlignment="1" applyProtection="1">
      <alignment horizontal="center" vertical="center" wrapText="1"/>
      <protection hidden="1"/>
    </xf>
    <xf numFmtId="0" fontId="10" fillId="0" borderId="0" xfId="1" applyFont="1">
      <alignment vertical="center"/>
    </xf>
    <xf numFmtId="0" fontId="10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181" fontId="9" fillId="0" borderId="36" xfId="1" applyNumberFormat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22" fillId="3" borderId="35" xfId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/>
    </xf>
    <xf numFmtId="0" fontId="22" fillId="3" borderId="37" xfId="1" applyFont="1" applyFill="1" applyBorder="1" applyAlignment="1">
      <alignment horizontal="center" vertical="center"/>
    </xf>
    <xf numFmtId="40" fontId="26" fillId="0" borderId="35" xfId="1" applyNumberFormat="1" applyFont="1" applyBorder="1" applyAlignment="1" applyProtection="1">
      <alignment horizontal="center" vertical="center"/>
      <protection locked="0"/>
    </xf>
    <xf numFmtId="40" fontId="26" fillId="0" borderId="36" xfId="1" applyNumberFormat="1" applyFont="1" applyBorder="1" applyAlignment="1" applyProtection="1">
      <alignment horizontal="center" vertical="center"/>
      <protection locked="0"/>
    </xf>
    <xf numFmtId="40" fontId="26" fillId="0" borderId="37" xfId="1" applyNumberFormat="1" applyFont="1" applyBorder="1" applyAlignment="1" applyProtection="1">
      <alignment horizontal="center" vertical="center"/>
      <protection locked="0"/>
    </xf>
    <xf numFmtId="0" fontId="9" fillId="0" borderId="53" xfId="1" applyFont="1" applyBorder="1" applyAlignment="1">
      <alignment horizontal="center" vertical="center" wrapText="1"/>
    </xf>
    <xf numFmtId="3" fontId="26" fillId="0" borderId="36" xfId="1" applyNumberFormat="1" applyFont="1" applyBorder="1" applyAlignment="1" applyProtection="1">
      <alignment horizontal="center" vertical="center" wrapText="1"/>
      <protection hidden="1"/>
    </xf>
    <xf numFmtId="180" fontId="22" fillId="0" borderId="52" xfId="1" applyNumberFormat="1" applyFont="1" applyBorder="1" applyAlignment="1">
      <alignment vertical="center" wrapText="1"/>
    </xf>
    <xf numFmtId="180" fontId="22" fillId="0" borderId="22" xfId="1" applyNumberFormat="1" applyFont="1" applyBorder="1" applyAlignment="1">
      <alignment vertical="center" wrapText="1"/>
    </xf>
    <xf numFmtId="180" fontId="22" fillId="0" borderId="34" xfId="1" applyNumberFormat="1" applyFont="1" applyBorder="1" applyAlignment="1">
      <alignment vertical="center" wrapText="1"/>
    </xf>
    <xf numFmtId="0" fontId="10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4" xfId="1" applyFont="1" applyBorder="1" applyAlignment="1">
      <alignment horizontal="left" vertical="center" wrapText="1"/>
    </xf>
    <xf numFmtId="0" fontId="9" fillId="0" borderId="55" xfId="1" applyFont="1" applyBorder="1" applyAlignment="1">
      <alignment horizontal="left" vertical="center" wrapText="1"/>
    </xf>
    <xf numFmtId="0" fontId="13" fillId="4" borderId="25" xfId="1" applyFont="1" applyFill="1" applyBorder="1">
      <alignment vertical="center"/>
    </xf>
    <xf numFmtId="0" fontId="1" fillId="4" borderId="26" xfId="1" applyFill="1" applyBorder="1">
      <alignment vertical="center"/>
    </xf>
    <xf numFmtId="0" fontId="9" fillId="4" borderId="26" xfId="1" applyFont="1" applyFill="1" applyBorder="1" applyAlignment="1">
      <alignment horizontal="center" vertical="center" wrapText="1"/>
    </xf>
    <xf numFmtId="0" fontId="1" fillId="4" borderId="26" xfId="1" applyFill="1" applyBorder="1" applyAlignment="1">
      <alignment horizontal="center" vertical="center"/>
    </xf>
    <xf numFmtId="56" fontId="1" fillId="4" borderId="26" xfId="1" applyNumberFormat="1" applyFill="1" applyBorder="1">
      <alignment vertical="center"/>
    </xf>
    <xf numFmtId="0" fontId="1" fillId="4" borderId="27" xfId="1" applyFill="1" applyBorder="1">
      <alignment vertical="center"/>
    </xf>
    <xf numFmtId="0" fontId="0" fillId="0" borderId="23" xfId="1" applyFont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1" fillId="0" borderId="24" xfId="1" applyBorder="1" applyAlignment="1" applyProtection="1">
      <alignment horizontal="left" vertical="top" wrapText="1"/>
      <protection locked="0"/>
    </xf>
    <xf numFmtId="0" fontId="1" fillId="0" borderId="33" xfId="1" applyBorder="1" applyAlignment="1" applyProtection="1">
      <alignment horizontal="left" vertical="top" wrapText="1"/>
      <protection locked="0"/>
    </xf>
    <xf numFmtId="0" fontId="1" fillId="0" borderId="22" xfId="1" applyBorder="1" applyAlignment="1" applyProtection="1">
      <alignment horizontal="left" vertical="top" wrapText="1"/>
      <protection locked="0"/>
    </xf>
    <xf numFmtId="0" fontId="1" fillId="0" borderId="34" xfId="1" applyBorder="1" applyAlignment="1" applyProtection="1">
      <alignment horizontal="left" vertical="top" wrapText="1"/>
      <protection locked="0"/>
    </xf>
    <xf numFmtId="0" fontId="1" fillId="0" borderId="26" xfId="1" applyBorder="1">
      <alignment vertical="center"/>
    </xf>
    <xf numFmtId="0" fontId="27" fillId="0" borderId="0" xfId="1" applyFont="1">
      <alignment vertical="center"/>
    </xf>
    <xf numFmtId="0" fontId="1" fillId="0" borderId="0" xfId="1" applyAlignment="1">
      <alignment vertical="center" wrapText="1"/>
    </xf>
    <xf numFmtId="0" fontId="12" fillId="0" borderId="26" xfId="1" applyFont="1" applyBorder="1" applyAlignment="1">
      <alignment horizontal="center" vertical="center"/>
    </xf>
    <xf numFmtId="0" fontId="12" fillId="2" borderId="0" xfId="1" applyFont="1" applyFill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180" fontId="10" fillId="0" borderId="0" xfId="1" applyNumberFormat="1" applyFont="1" applyAlignment="1">
      <alignment vertical="center" wrapText="1"/>
    </xf>
    <xf numFmtId="180" fontId="26" fillId="0" borderId="0" xfId="1" applyNumberFormat="1" applyFont="1" applyProtection="1">
      <alignment vertical="center"/>
      <protection locked="0"/>
    </xf>
    <xf numFmtId="0" fontId="9" fillId="0" borderId="0" xfId="1" applyFont="1" applyAlignment="1">
      <alignment vertical="center" wrapText="1"/>
    </xf>
    <xf numFmtId="180" fontId="9" fillId="0" borderId="0" xfId="1" applyNumberFormat="1" applyFont="1" applyProtection="1">
      <alignment vertical="center"/>
      <protection locked="0"/>
    </xf>
    <xf numFmtId="180" fontId="1" fillId="0" borderId="0" xfId="1" applyNumberFormat="1">
      <alignment vertical="center"/>
    </xf>
    <xf numFmtId="180" fontId="10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9" fontId="10" fillId="0" borderId="7" xfId="1" applyNumberFormat="1" applyFon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49" fontId="29" fillId="0" borderId="7" xfId="2" applyNumberFormat="1" applyBorder="1" applyAlignment="1">
      <alignment horizontal="center" vertical="center"/>
    </xf>
    <xf numFmtId="49" fontId="10" fillId="0" borderId="8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/>
    </xf>
    <xf numFmtId="49" fontId="18" fillId="0" borderId="18" xfId="1" applyNumberFormat="1" applyFont="1" applyBorder="1" applyAlignment="1">
      <alignment horizontal="left" vertical="center" wrapText="1"/>
    </xf>
    <xf numFmtId="49" fontId="19" fillId="0" borderId="0" xfId="1" applyNumberFormat="1" applyFont="1" applyAlignment="1">
      <alignment horizontal="left" vertical="center"/>
    </xf>
    <xf numFmtId="178" fontId="19" fillId="0" borderId="2" xfId="1" applyNumberFormat="1" applyFont="1" applyBorder="1" applyAlignment="1">
      <alignment horizontal="left" vertical="center" shrinkToFit="1"/>
    </xf>
    <xf numFmtId="49" fontId="10" fillId="0" borderId="50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left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見積書テンプレ集" xfId="1" xr:uid="{CF99A4E0-97F1-4336-9D9C-8D1B3CBC990A}"/>
  </cellStyles>
  <dxfs count="2">
    <dxf>
      <numFmt numFmtId="177" formatCode="&quot;令和元年&quot;m&quot;月&quot;d&quot;日&quot;"/>
    </dxf>
    <dxf>
      <numFmt numFmtId="176" formatCode="&quot;令和２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37</xdr:row>
          <xdr:rowOff>0</xdr:rowOff>
        </xdr:from>
        <xdr:to>
          <xdr:col>32</xdr:col>
          <xdr:colOff>38100</xdr:colOff>
          <xdr:row>38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7698F72-730B-41F2-12C4-E1250F5C5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87E4-AAEC-44C6-8CD4-9DDA017B5F5D}">
  <sheetPr codeName="Sheet2"/>
  <dimension ref="A1:AX362"/>
  <sheetViews>
    <sheetView showGridLines="0" tabSelected="1" zoomScaleNormal="100" workbookViewId="0"/>
  </sheetViews>
  <sheetFormatPr defaultColWidth="2.6640625" defaultRowHeight="13.5" customHeight="1" x14ac:dyDescent="0.2"/>
  <cols>
    <col min="1" max="26" width="2.6640625" style="4"/>
    <col min="27" max="27" width="4" style="4" customWidth="1"/>
    <col min="28" max="16384" width="2.6640625" style="4"/>
  </cols>
  <sheetData>
    <row r="1" spans="1:50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"/>
    </row>
    <row r="2" spans="1:50" ht="10.5" customHeight="1" x14ac:dyDescent="0.2">
      <c r="A2" s="5"/>
      <c r="AX2" s="6"/>
    </row>
    <row r="3" spans="1:50" ht="10.5" customHeight="1" x14ac:dyDescent="0.2">
      <c r="A3" s="5"/>
      <c r="K3" s="7" t="s">
        <v>0</v>
      </c>
      <c r="L3" s="7"/>
      <c r="M3" s="7"/>
      <c r="N3" s="7"/>
      <c r="O3" s="7"/>
      <c r="P3" s="7"/>
      <c r="Q3" s="7"/>
      <c r="R3" s="7"/>
      <c r="S3" s="7"/>
      <c r="T3" s="7"/>
      <c r="U3" s="7" t="s">
        <v>1</v>
      </c>
      <c r="V3" s="8">
        <v>46209</v>
      </c>
      <c r="W3" s="8"/>
      <c r="X3" s="8"/>
      <c r="Y3" s="8"/>
      <c r="Z3" s="8"/>
      <c r="AA3" s="8"/>
      <c r="AB3" s="9" t="s">
        <v>2</v>
      </c>
      <c r="AC3" s="9"/>
      <c r="AD3" s="9"/>
      <c r="AE3" s="9"/>
      <c r="AF3" s="9"/>
      <c r="AG3" s="10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6"/>
    </row>
    <row r="4" spans="1:50" ht="10.5" customHeight="1" x14ac:dyDescent="0.2">
      <c r="A4" s="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6"/>
    </row>
    <row r="5" spans="1:50" ht="12" customHeight="1" thickBot="1" x14ac:dyDescent="0.25">
      <c r="A5" s="5" t="s">
        <v>38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3"/>
      <c r="X5" s="13"/>
      <c r="Y5" s="13"/>
      <c r="Z5" s="13"/>
      <c r="AA5" s="13"/>
      <c r="AB5" s="14"/>
      <c r="AC5" s="14"/>
      <c r="AD5" s="14"/>
      <c r="AE5" s="14"/>
      <c r="AF5" s="14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6"/>
    </row>
    <row r="6" spans="1:50" ht="10.5" customHeight="1" thickTop="1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8"/>
      <c r="R6" s="18"/>
      <c r="S6" s="19"/>
      <c r="T6" s="19"/>
      <c r="U6" s="19"/>
      <c r="V6" s="19"/>
      <c r="W6" s="19"/>
      <c r="X6" s="19"/>
      <c r="Y6" s="19"/>
      <c r="Z6" s="19"/>
      <c r="AX6" s="6"/>
    </row>
    <row r="7" spans="1:50" ht="10.5" customHeight="1" x14ac:dyDescent="0.2">
      <c r="A7" s="20" t="s">
        <v>3</v>
      </c>
      <c r="B7" s="20"/>
      <c r="C7" s="20"/>
      <c r="D7" s="20"/>
      <c r="E7" s="20"/>
      <c r="F7" s="21" t="s">
        <v>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 t="s">
        <v>5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 t="s">
        <v>6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1" t="s">
        <v>7</v>
      </c>
      <c r="AU7" s="22"/>
      <c r="AV7" s="22"/>
      <c r="AW7" s="22"/>
      <c r="AX7" s="22"/>
    </row>
    <row r="8" spans="1:50" ht="10.5" customHeight="1" x14ac:dyDescent="0.2">
      <c r="A8" s="20"/>
      <c r="B8" s="20"/>
      <c r="C8" s="20"/>
      <c r="D8" s="20"/>
      <c r="E8" s="2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2"/>
      <c r="AU8" s="22"/>
      <c r="AV8" s="22"/>
      <c r="AW8" s="22"/>
      <c r="AX8" s="22"/>
    </row>
    <row r="9" spans="1:50" ht="13.5" customHeight="1" x14ac:dyDescent="0.2">
      <c r="A9" s="226">
        <v>1</v>
      </c>
      <c r="B9" s="228">
        <v>4052</v>
      </c>
      <c r="C9" s="26"/>
      <c r="D9" s="26"/>
      <c r="E9" s="26"/>
      <c r="F9" s="229" t="s">
        <v>30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/>
      <c r="T9" s="230" t="s">
        <v>32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2"/>
      <c r="AH9" s="231" t="s">
        <v>33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227" t="s">
        <v>34</v>
      </c>
      <c r="AU9" s="26"/>
      <c r="AV9" s="26"/>
      <c r="AW9" s="26"/>
      <c r="AX9" s="26"/>
    </row>
    <row r="10" spans="1:50" ht="13.5" customHeight="1" x14ac:dyDescent="0.2">
      <c r="A10" s="22"/>
      <c r="B10" s="26"/>
      <c r="C10" s="26"/>
      <c r="D10" s="26"/>
      <c r="E10" s="26"/>
      <c r="F10" s="34" t="s">
        <v>31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/>
      <c r="T10" s="37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26"/>
      <c r="AU10" s="26"/>
      <c r="AV10" s="26"/>
      <c r="AW10" s="26"/>
      <c r="AX10" s="26"/>
    </row>
    <row r="11" spans="1:50" ht="13.5" customHeight="1" x14ac:dyDescent="0.2">
      <c r="A11" s="22"/>
      <c r="B11" s="26"/>
      <c r="C11" s="26"/>
      <c r="D11" s="26"/>
      <c r="E11" s="26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43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26"/>
      <c r="AU11" s="26"/>
      <c r="AV11" s="26"/>
      <c r="AW11" s="26"/>
      <c r="AX11" s="26"/>
    </row>
    <row r="12" spans="1:50" ht="13.5" customHeight="1" x14ac:dyDescent="0.2">
      <c r="A12" s="22"/>
      <c r="B12" s="26"/>
      <c r="C12" s="26"/>
      <c r="D12" s="26"/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  <c r="T12" s="3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26"/>
      <c r="AU12" s="26"/>
      <c r="AV12" s="26"/>
      <c r="AW12" s="26"/>
      <c r="AX12" s="26"/>
    </row>
    <row r="13" spans="1:50" ht="13.5" customHeight="1" x14ac:dyDescent="0.2">
      <c r="A13" s="22"/>
      <c r="B13" s="26"/>
      <c r="C13" s="26"/>
      <c r="D13" s="26"/>
      <c r="E13" s="26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  <c r="T13" s="37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26"/>
      <c r="AU13" s="26"/>
      <c r="AV13" s="26"/>
      <c r="AW13" s="26"/>
      <c r="AX13" s="26"/>
    </row>
    <row r="14" spans="1:50" ht="13.5" customHeight="1" x14ac:dyDescent="0.2">
      <c r="A14" s="22"/>
      <c r="B14" s="26"/>
      <c r="C14" s="26"/>
      <c r="D14" s="26"/>
      <c r="E14" s="26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3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5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26"/>
      <c r="AU14" s="26"/>
      <c r="AV14" s="26"/>
      <c r="AW14" s="26"/>
      <c r="AX14" s="26"/>
    </row>
    <row r="15" spans="1:50" ht="13.5" customHeight="1" x14ac:dyDescent="0.2">
      <c r="A15" s="22"/>
      <c r="B15" s="26"/>
      <c r="C15" s="26"/>
      <c r="D15" s="26"/>
      <c r="E15" s="26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26"/>
      <c r="AU15" s="26"/>
      <c r="AV15" s="26"/>
      <c r="AW15" s="26"/>
      <c r="AX15" s="26"/>
    </row>
    <row r="16" spans="1:50" ht="13.5" customHeight="1" x14ac:dyDescent="0.2">
      <c r="A16" s="22"/>
      <c r="B16" s="26"/>
      <c r="C16" s="26"/>
      <c r="D16" s="26"/>
      <c r="E16" s="26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37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9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26"/>
      <c r="AU16" s="26"/>
      <c r="AV16" s="26"/>
      <c r="AW16" s="26"/>
      <c r="AX16" s="26"/>
    </row>
    <row r="17" spans="1:50" ht="13.5" customHeight="1" x14ac:dyDescent="0.2">
      <c r="A17" s="22"/>
      <c r="B17" s="26"/>
      <c r="C17" s="26"/>
      <c r="D17" s="26"/>
      <c r="E17" s="26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43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5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26"/>
      <c r="AU17" s="26"/>
      <c r="AV17" s="26"/>
      <c r="AW17" s="26"/>
      <c r="AX17" s="26"/>
    </row>
    <row r="18" spans="1:50" ht="13.5" customHeight="1" x14ac:dyDescent="0.2">
      <c r="A18" s="22"/>
      <c r="B18" s="26"/>
      <c r="C18" s="26"/>
      <c r="D18" s="26"/>
      <c r="E18" s="26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30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2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26"/>
      <c r="AU18" s="26"/>
      <c r="AV18" s="26"/>
      <c r="AW18" s="26"/>
      <c r="AX18" s="26"/>
    </row>
    <row r="19" spans="1:50" ht="13.5" customHeight="1" x14ac:dyDescent="0.2">
      <c r="A19" s="22"/>
      <c r="B19" s="26"/>
      <c r="C19" s="26"/>
      <c r="D19" s="26"/>
      <c r="E19" s="26"/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37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26"/>
      <c r="AU19" s="26"/>
      <c r="AV19" s="26"/>
      <c r="AW19" s="26"/>
      <c r="AX19" s="26"/>
    </row>
    <row r="20" spans="1:50" ht="13.5" customHeight="1" x14ac:dyDescent="0.2">
      <c r="A20" s="22"/>
      <c r="B20" s="26"/>
      <c r="C20" s="26"/>
      <c r="D20" s="26"/>
      <c r="E20" s="2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3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5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26"/>
      <c r="AU20" s="26"/>
      <c r="AV20" s="26"/>
      <c r="AW20" s="26"/>
      <c r="AX20" s="26"/>
    </row>
    <row r="21" spans="1:50" ht="13.5" customHeight="1" x14ac:dyDescent="0.2">
      <c r="A21" s="22"/>
      <c r="B21" s="26"/>
      <c r="C21" s="26"/>
      <c r="D21" s="26"/>
      <c r="E21" s="26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3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26"/>
      <c r="AU21" s="26"/>
      <c r="AV21" s="26"/>
      <c r="AW21" s="26"/>
      <c r="AX21" s="26"/>
    </row>
    <row r="22" spans="1:50" ht="13.5" customHeight="1" x14ac:dyDescent="0.2">
      <c r="A22" s="22"/>
      <c r="B22" s="26"/>
      <c r="C22" s="26"/>
      <c r="D22" s="26"/>
      <c r="E22" s="26"/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7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26"/>
      <c r="AU22" s="26"/>
      <c r="AV22" s="26"/>
      <c r="AW22" s="26"/>
      <c r="AX22" s="26"/>
    </row>
    <row r="23" spans="1:50" ht="13.5" customHeight="1" x14ac:dyDescent="0.2">
      <c r="A23" s="22"/>
      <c r="B23" s="26"/>
      <c r="C23" s="26"/>
      <c r="D23" s="26"/>
      <c r="E23" s="2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26"/>
      <c r="AU23" s="26"/>
      <c r="AV23" s="26"/>
      <c r="AW23" s="26"/>
      <c r="AX23" s="26"/>
    </row>
    <row r="24" spans="1:50" ht="13.5" customHeight="1" x14ac:dyDescent="0.2">
      <c r="A24" s="22"/>
      <c r="B24" s="26"/>
      <c r="C24" s="26"/>
      <c r="D24" s="26"/>
      <c r="E24" s="26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  <c r="T24" s="30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26"/>
      <c r="AU24" s="26"/>
      <c r="AV24" s="26"/>
      <c r="AW24" s="26"/>
      <c r="AX24" s="26"/>
    </row>
    <row r="25" spans="1:50" ht="13.5" customHeight="1" x14ac:dyDescent="0.2">
      <c r="A25" s="22"/>
      <c r="B25" s="26"/>
      <c r="C25" s="26"/>
      <c r="D25" s="26"/>
      <c r="E25" s="26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37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9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26"/>
      <c r="AU25" s="26"/>
      <c r="AV25" s="26"/>
      <c r="AW25" s="26"/>
      <c r="AX25" s="26"/>
    </row>
    <row r="26" spans="1:50" ht="13.5" customHeight="1" x14ac:dyDescent="0.2">
      <c r="A26" s="22"/>
      <c r="B26" s="26"/>
      <c r="C26" s="26"/>
      <c r="D26" s="26"/>
      <c r="E26" s="2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5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26"/>
      <c r="AU26" s="26"/>
      <c r="AV26" s="26"/>
      <c r="AW26" s="26"/>
      <c r="AX26" s="26"/>
    </row>
    <row r="27" spans="1:50" ht="13.5" customHeight="1" x14ac:dyDescent="0.2">
      <c r="A27" s="22"/>
      <c r="B27" s="26"/>
      <c r="C27" s="26"/>
      <c r="D27" s="26"/>
      <c r="E27" s="26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/>
      <c r="T27" s="30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26"/>
      <c r="AU27" s="26"/>
      <c r="AV27" s="26"/>
      <c r="AW27" s="26"/>
      <c r="AX27" s="26"/>
    </row>
    <row r="28" spans="1:50" ht="13.5" customHeight="1" x14ac:dyDescent="0.2">
      <c r="A28" s="22"/>
      <c r="B28" s="26"/>
      <c r="C28" s="26"/>
      <c r="D28" s="26"/>
      <c r="E28" s="26"/>
      <c r="F28" s="3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37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26"/>
      <c r="AU28" s="26"/>
      <c r="AV28" s="26"/>
      <c r="AW28" s="26"/>
      <c r="AX28" s="26"/>
    </row>
    <row r="29" spans="1:50" ht="13.5" customHeight="1" x14ac:dyDescent="0.2">
      <c r="A29" s="22"/>
      <c r="B29" s="26"/>
      <c r="C29" s="26"/>
      <c r="D29" s="26"/>
      <c r="E29" s="2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5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26"/>
      <c r="AU29" s="26"/>
      <c r="AV29" s="26"/>
      <c r="AW29" s="26"/>
      <c r="AX29" s="26"/>
    </row>
    <row r="30" spans="1:50" ht="13.5" customHeight="1" x14ac:dyDescent="0.2">
      <c r="A30" s="22"/>
      <c r="B30" s="26"/>
      <c r="C30" s="26"/>
      <c r="D30" s="26"/>
      <c r="E30" s="2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9"/>
      <c r="T30" s="30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26"/>
      <c r="AU30" s="26"/>
      <c r="AV30" s="26"/>
      <c r="AW30" s="26"/>
      <c r="AX30" s="26"/>
    </row>
    <row r="31" spans="1:50" ht="13.5" customHeight="1" x14ac:dyDescent="0.2">
      <c r="A31" s="22"/>
      <c r="B31" s="26"/>
      <c r="C31" s="26"/>
      <c r="D31" s="26"/>
      <c r="E31" s="26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7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9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26"/>
      <c r="AU31" s="26"/>
      <c r="AV31" s="26"/>
      <c r="AW31" s="26"/>
      <c r="AX31" s="26"/>
    </row>
    <row r="32" spans="1:50" ht="13.5" customHeight="1" x14ac:dyDescent="0.2">
      <c r="A32" s="22"/>
      <c r="B32" s="26"/>
      <c r="C32" s="26"/>
      <c r="D32" s="26"/>
      <c r="E32" s="26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5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26"/>
      <c r="AU32" s="26"/>
      <c r="AV32" s="26"/>
      <c r="AW32" s="26"/>
      <c r="AX32" s="26"/>
    </row>
    <row r="33" spans="1:50" ht="13.5" customHeight="1" x14ac:dyDescent="0.2">
      <c r="A33" s="22"/>
      <c r="B33" s="26"/>
      <c r="C33" s="26"/>
      <c r="D33" s="26"/>
      <c r="E33" s="26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9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26"/>
      <c r="AU33" s="26"/>
      <c r="AV33" s="26"/>
      <c r="AW33" s="26"/>
      <c r="AX33" s="26"/>
    </row>
    <row r="34" spans="1:50" ht="13.5" customHeight="1" x14ac:dyDescent="0.2">
      <c r="A34" s="22"/>
      <c r="B34" s="26"/>
      <c r="C34" s="26"/>
      <c r="D34" s="26"/>
      <c r="E34" s="26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37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9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26"/>
      <c r="AU34" s="26"/>
      <c r="AV34" s="26"/>
      <c r="AW34" s="26"/>
      <c r="AX34" s="26"/>
    </row>
    <row r="35" spans="1:50" ht="13.5" customHeight="1" x14ac:dyDescent="0.2">
      <c r="A35" s="46"/>
      <c r="B35" s="47"/>
      <c r="C35" s="47"/>
      <c r="D35" s="47"/>
      <c r="E35" s="47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9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7"/>
      <c r="AU35" s="47"/>
      <c r="AV35" s="47"/>
      <c r="AW35" s="47"/>
      <c r="AX35" s="47"/>
    </row>
    <row r="36" spans="1:50" ht="13.5" customHeight="1" x14ac:dyDescent="0.2">
      <c r="A36" s="22"/>
      <c r="B36" s="26"/>
      <c r="C36" s="26"/>
      <c r="D36" s="26"/>
      <c r="E36" s="26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26"/>
      <c r="AU36" s="26"/>
      <c r="AV36" s="26"/>
      <c r="AW36" s="26"/>
      <c r="AX36" s="26"/>
    </row>
    <row r="37" spans="1:50" ht="13.5" customHeight="1" x14ac:dyDescent="0.2">
      <c r="A37" s="22"/>
      <c r="B37" s="26"/>
      <c r="C37" s="26"/>
      <c r="D37" s="26"/>
      <c r="E37" s="26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26"/>
      <c r="AU37" s="26"/>
      <c r="AV37" s="26"/>
      <c r="AW37" s="26"/>
      <c r="AX37" s="26"/>
    </row>
    <row r="38" spans="1:50" ht="13.5" customHeight="1" x14ac:dyDescent="0.2">
      <c r="A38" s="22"/>
      <c r="B38" s="26"/>
      <c r="C38" s="26"/>
      <c r="D38" s="26"/>
      <c r="E38" s="26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26"/>
      <c r="AU38" s="26"/>
      <c r="AV38" s="26"/>
      <c r="AW38" s="26"/>
      <c r="AX38" s="26"/>
    </row>
    <row r="39" spans="1:50" ht="13.5" customHeight="1" x14ac:dyDescent="0.2"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</row>
    <row r="40" spans="1:50" ht="13.5" customHeight="1" x14ac:dyDescent="0.2"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</row>
    <row r="41" spans="1:50" ht="13.5" customHeight="1" x14ac:dyDescent="0.2"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</row>
    <row r="42" spans="1:50" ht="13.5" customHeight="1" x14ac:dyDescent="0.2"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</row>
    <row r="43" spans="1:50" ht="13.5" customHeight="1" x14ac:dyDescent="0.2"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</row>
    <row r="44" spans="1:50" ht="13.5" customHeight="1" x14ac:dyDescent="0.2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</row>
    <row r="45" spans="1:50" ht="13.5" customHeight="1" x14ac:dyDescent="0.2"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</row>
    <row r="46" spans="1:50" ht="13.5" customHeight="1" x14ac:dyDescent="0.2"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</row>
    <row r="47" spans="1:50" ht="13.5" customHeight="1" x14ac:dyDescent="0.2"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</row>
    <row r="48" spans="1:50" ht="13.5" customHeight="1" x14ac:dyDescent="0.2"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</row>
    <row r="49" spans="6:45" ht="13.5" customHeight="1" x14ac:dyDescent="0.2"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</row>
    <row r="50" spans="6:45" ht="13.5" customHeight="1" x14ac:dyDescent="0.2"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</row>
    <row r="51" spans="6:45" ht="13.5" customHeight="1" x14ac:dyDescent="0.2"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</row>
    <row r="52" spans="6:45" ht="13.5" customHeight="1" x14ac:dyDescent="0.2"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6:45" ht="13.5" customHeight="1" x14ac:dyDescent="0.2"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</row>
    <row r="54" spans="6:45" ht="13.5" customHeight="1" x14ac:dyDescent="0.2"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</row>
    <row r="55" spans="6:45" ht="13.5" customHeight="1" x14ac:dyDescent="0.2"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</row>
    <row r="56" spans="6:45" ht="13.5" customHeight="1" x14ac:dyDescent="0.2"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</row>
    <row r="57" spans="6:45" ht="13.5" customHeight="1" x14ac:dyDescent="0.2"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</row>
    <row r="58" spans="6:45" ht="13.5" customHeight="1" x14ac:dyDescent="0.2"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</row>
    <row r="59" spans="6:45" ht="13.5" customHeight="1" x14ac:dyDescent="0.2"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</row>
    <row r="60" spans="6:45" ht="13.5" customHeight="1" x14ac:dyDescent="0.2"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</row>
    <row r="61" spans="6:45" ht="13.5" customHeight="1" x14ac:dyDescent="0.2"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</row>
    <row r="62" spans="6:45" ht="13.5" customHeight="1" x14ac:dyDescent="0.2"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</row>
    <row r="63" spans="6:45" ht="13.5" customHeight="1" x14ac:dyDescent="0.2"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</row>
    <row r="64" spans="6:45" ht="13.5" customHeight="1" x14ac:dyDescent="0.2"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</row>
    <row r="65" spans="6:45" ht="13.5" customHeight="1" x14ac:dyDescent="0.2"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</row>
    <row r="66" spans="6:45" ht="13.5" customHeight="1" x14ac:dyDescent="0.2"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</row>
    <row r="67" spans="6:45" ht="13.5" customHeight="1" x14ac:dyDescent="0.2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</row>
    <row r="68" spans="6:45" ht="13.5" customHeight="1" x14ac:dyDescent="0.2"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</row>
    <row r="69" spans="6:45" ht="13.5" customHeight="1" x14ac:dyDescent="0.2"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</row>
    <row r="70" spans="6:45" ht="13.5" customHeight="1" x14ac:dyDescent="0.2"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</row>
    <row r="71" spans="6:45" ht="13.5" customHeight="1" x14ac:dyDescent="0.2"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</row>
    <row r="72" spans="6:45" ht="13.5" customHeight="1" x14ac:dyDescent="0.2"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</row>
    <row r="73" spans="6:45" ht="13.5" customHeight="1" x14ac:dyDescent="0.2"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</row>
    <row r="74" spans="6:45" ht="13.5" customHeight="1" x14ac:dyDescent="0.2"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</row>
    <row r="75" spans="6:45" ht="13.5" customHeight="1" x14ac:dyDescent="0.2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</row>
    <row r="76" spans="6:45" ht="13.5" customHeight="1" x14ac:dyDescent="0.2"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</row>
    <row r="77" spans="6:45" ht="13.5" customHeight="1" x14ac:dyDescent="0.2"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</row>
    <row r="78" spans="6:45" ht="13.5" customHeight="1" x14ac:dyDescent="0.2"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6:45" ht="13.5" customHeight="1" x14ac:dyDescent="0.2"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</row>
    <row r="80" spans="6:45" ht="13.5" customHeight="1" x14ac:dyDescent="0.2"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6:45" ht="13.5" customHeight="1" x14ac:dyDescent="0.2"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</row>
    <row r="82" spans="6:45" ht="13.5" customHeight="1" x14ac:dyDescent="0.2"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</row>
    <row r="83" spans="6:45" ht="13.5" customHeight="1" x14ac:dyDescent="0.2"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</row>
    <row r="84" spans="6:45" ht="13.5" customHeight="1" x14ac:dyDescent="0.2"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</row>
    <row r="85" spans="6:45" ht="13.5" customHeight="1" x14ac:dyDescent="0.2"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</row>
    <row r="86" spans="6:45" ht="13.5" customHeight="1" x14ac:dyDescent="0.2"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</row>
    <row r="87" spans="6:45" ht="13.5" customHeight="1" x14ac:dyDescent="0.2"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</row>
    <row r="88" spans="6:45" ht="13.5" customHeight="1" x14ac:dyDescent="0.2"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</row>
    <row r="89" spans="6:45" ht="13.5" customHeight="1" x14ac:dyDescent="0.2"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</row>
    <row r="90" spans="6:45" ht="13.5" customHeight="1" x14ac:dyDescent="0.2"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</row>
    <row r="91" spans="6:45" ht="13.5" customHeight="1" x14ac:dyDescent="0.2"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</row>
    <row r="92" spans="6:45" ht="13.5" customHeight="1" x14ac:dyDescent="0.2"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</row>
    <row r="93" spans="6:45" ht="13.5" customHeight="1" x14ac:dyDescent="0.2"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</row>
    <row r="94" spans="6:45" ht="13.5" customHeight="1" x14ac:dyDescent="0.2"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</row>
    <row r="95" spans="6:45" ht="13.5" customHeight="1" x14ac:dyDescent="0.2"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</row>
    <row r="96" spans="6:45" ht="13.5" customHeight="1" x14ac:dyDescent="0.2"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</row>
    <row r="97" spans="6:45" ht="13.5" customHeight="1" x14ac:dyDescent="0.2"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</row>
    <row r="98" spans="6:45" ht="13.5" customHeight="1" x14ac:dyDescent="0.2"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</row>
    <row r="99" spans="6:45" ht="13.5" customHeight="1" x14ac:dyDescent="0.2"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</row>
    <row r="100" spans="6:45" ht="13.5" customHeight="1" x14ac:dyDescent="0.2"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</row>
    <row r="101" spans="6:45" ht="13.5" customHeight="1" x14ac:dyDescent="0.2"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</row>
    <row r="102" spans="6:45" ht="13.5" customHeight="1" x14ac:dyDescent="0.2"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</row>
    <row r="103" spans="6:45" ht="13.5" customHeight="1" x14ac:dyDescent="0.2"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</row>
    <row r="104" spans="6:45" ht="13.5" customHeight="1" x14ac:dyDescent="0.2"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</row>
    <row r="105" spans="6:45" ht="13.5" customHeight="1" x14ac:dyDescent="0.2"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</row>
    <row r="106" spans="6:45" ht="13.5" customHeight="1" x14ac:dyDescent="0.2"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</row>
    <row r="107" spans="6:45" ht="13.5" customHeight="1" x14ac:dyDescent="0.2"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</row>
    <row r="108" spans="6:45" ht="13.5" customHeight="1" x14ac:dyDescent="0.2"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</row>
    <row r="109" spans="6:45" ht="13.5" customHeight="1" x14ac:dyDescent="0.2"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</row>
    <row r="110" spans="6:45" ht="13.5" customHeight="1" x14ac:dyDescent="0.2"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</row>
    <row r="111" spans="6:45" ht="13.5" customHeight="1" x14ac:dyDescent="0.2"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</row>
    <row r="112" spans="6:45" ht="13.5" customHeight="1" x14ac:dyDescent="0.2"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</row>
    <row r="113" spans="6:45" ht="13.5" customHeight="1" x14ac:dyDescent="0.2"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</row>
    <row r="114" spans="6:45" ht="13.5" customHeight="1" x14ac:dyDescent="0.2"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</row>
    <row r="115" spans="6:45" ht="13.5" customHeight="1" x14ac:dyDescent="0.2"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</row>
    <row r="116" spans="6:45" ht="13.5" customHeight="1" x14ac:dyDescent="0.2"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</row>
    <row r="117" spans="6:45" ht="13.5" customHeight="1" x14ac:dyDescent="0.2"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</row>
    <row r="118" spans="6:45" ht="13.5" customHeight="1" x14ac:dyDescent="0.2"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</row>
    <row r="119" spans="6:45" ht="13.5" customHeight="1" x14ac:dyDescent="0.2"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</row>
    <row r="120" spans="6:45" ht="13.5" customHeight="1" x14ac:dyDescent="0.2"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</row>
    <row r="121" spans="6:45" ht="13.5" customHeight="1" x14ac:dyDescent="0.2"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</row>
    <row r="122" spans="6:45" ht="13.5" customHeight="1" x14ac:dyDescent="0.2"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</row>
    <row r="123" spans="6:45" ht="13.5" customHeight="1" x14ac:dyDescent="0.2"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</row>
    <row r="124" spans="6:45" ht="13.5" customHeight="1" x14ac:dyDescent="0.2"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</row>
    <row r="125" spans="6:45" ht="13.5" customHeight="1" x14ac:dyDescent="0.2"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</row>
    <row r="126" spans="6:45" ht="13.5" customHeight="1" x14ac:dyDescent="0.2"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</row>
    <row r="127" spans="6:45" ht="13.5" customHeight="1" x14ac:dyDescent="0.2"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</row>
    <row r="128" spans="6:45" ht="13.5" customHeight="1" x14ac:dyDescent="0.2"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</row>
    <row r="129" spans="6:45" ht="13.5" customHeight="1" x14ac:dyDescent="0.2"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</row>
    <row r="130" spans="6:45" ht="13.5" customHeight="1" x14ac:dyDescent="0.2"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</row>
    <row r="131" spans="6:45" ht="13.5" customHeight="1" x14ac:dyDescent="0.2"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</row>
    <row r="132" spans="6:45" ht="13.5" customHeight="1" x14ac:dyDescent="0.2"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</row>
    <row r="133" spans="6:45" ht="13.5" customHeight="1" x14ac:dyDescent="0.2"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</row>
    <row r="134" spans="6:45" ht="13.5" customHeight="1" x14ac:dyDescent="0.2"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</row>
    <row r="135" spans="6:45" ht="13.5" customHeight="1" x14ac:dyDescent="0.2"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</row>
    <row r="136" spans="6:45" ht="13.5" customHeight="1" x14ac:dyDescent="0.2"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</row>
    <row r="137" spans="6:45" ht="13.5" customHeight="1" x14ac:dyDescent="0.2"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</row>
    <row r="138" spans="6:45" ht="13.5" customHeight="1" x14ac:dyDescent="0.2"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</row>
    <row r="139" spans="6:45" ht="13.5" customHeight="1" x14ac:dyDescent="0.2"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</row>
    <row r="140" spans="6:45" ht="13.5" customHeight="1" x14ac:dyDescent="0.2"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</row>
    <row r="141" spans="6:45" ht="13.5" customHeight="1" x14ac:dyDescent="0.2"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</row>
    <row r="142" spans="6:45" ht="13.5" customHeight="1" x14ac:dyDescent="0.2"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</row>
    <row r="143" spans="6:45" ht="13.5" customHeight="1" x14ac:dyDescent="0.2"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</row>
    <row r="144" spans="6:45" ht="13.5" customHeight="1" x14ac:dyDescent="0.2"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</row>
    <row r="145" spans="6:45" ht="13.5" customHeight="1" x14ac:dyDescent="0.2"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</row>
    <row r="146" spans="6:45" ht="13.5" customHeight="1" x14ac:dyDescent="0.2"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</row>
    <row r="147" spans="6:45" ht="13.5" customHeight="1" x14ac:dyDescent="0.2"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</row>
    <row r="148" spans="6:45" ht="13.5" customHeight="1" x14ac:dyDescent="0.2"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</row>
    <row r="149" spans="6:45" ht="13.5" customHeight="1" x14ac:dyDescent="0.2"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</row>
    <row r="150" spans="6:45" ht="13.5" customHeight="1" x14ac:dyDescent="0.2"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</row>
    <row r="151" spans="6:45" ht="13.5" customHeight="1" x14ac:dyDescent="0.2"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</row>
    <row r="152" spans="6:45" ht="13.5" customHeight="1" x14ac:dyDescent="0.2"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</row>
    <row r="153" spans="6:45" ht="13.5" customHeight="1" x14ac:dyDescent="0.2"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</row>
    <row r="154" spans="6:45" ht="13.5" customHeight="1" x14ac:dyDescent="0.2"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</row>
    <row r="155" spans="6:45" ht="13.5" customHeight="1" x14ac:dyDescent="0.2"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</row>
    <row r="156" spans="6:45" ht="13.5" customHeight="1" x14ac:dyDescent="0.2"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</row>
    <row r="157" spans="6:45" ht="13.5" customHeight="1" x14ac:dyDescent="0.2"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</row>
    <row r="158" spans="6:45" ht="13.5" customHeight="1" x14ac:dyDescent="0.2"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</row>
    <row r="159" spans="6:45" ht="13.5" customHeight="1" x14ac:dyDescent="0.2"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</row>
    <row r="160" spans="6:45" ht="13.5" customHeight="1" x14ac:dyDescent="0.2"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</row>
    <row r="161" spans="6:45" ht="13.5" customHeight="1" x14ac:dyDescent="0.2"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</row>
    <row r="162" spans="6:45" ht="13.5" customHeight="1" x14ac:dyDescent="0.2"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</row>
    <row r="163" spans="6:45" ht="13.5" customHeight="1" x14ac:dyDescent="0.2"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</row>
    <row r="164" spans="6:45" ht="13.5" customHeight="1" x14ac:dyDescent="0.2"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</row>
    <row r="165" spans="6:45" ht="13.5" customHeight="1" x14ac:dyDescent="0.2"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</row>
    <row r="166" spans="6:45" ht="13.5" customHeight="1" x14ac:dyDescent="0.2"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</row>
    <row r="167" spans="6:45" ht="13.5" customHeight="1" x14ac:dyDescent="0.2"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</row>
    <row r="168" spans="6:45" ht="13.5" customHeight="1" x14ac:dyDescent="0.2"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</row>
    <row r="169" spans="6:45" ht="13.5" customHeight="1" x14ac:dyDescent="0.2"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</row>
    <row r="170" spans="6:45" ht="13.5" customHeight="1" x14ac:dyDescent="0.2"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</row>
    <row r="171" spans="6:45" ht="13.5" customHeight="1" x14ac:dyDescent="0.2"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</row>
    <row r="172" spans="6:45" ht="13.5" customHeight="1" x14ac:dyDescent="0.2"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</row>
    <row r="173" spans="6:45" ht="13.5" customHeight="1" x14ac:dyDescent="0.2"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</row>
    <row r="174" spans="6:45" ht="13.5" customHeight="1" x14ac:dyDescent="0.2"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</row>
    <row r="175" spans="6:45" ht="13.5" customHeight="1" x14ac:dyDescent="0.2"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</row>
    <row r="176" spans="6:45" ht="13.5" customHeight="1" x14ac:dyDescent="0.2"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</row>
    <row r="177" spans="6:45" ht="13.5" customHeight="1" x14ac:dyDescent="0.2"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</row>
    <row r="178" spans="6:45" ht="13.5" customHeight="1" x14ac:dyDescent="0.2"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</row>
    <row r="179" spans="6:45" ht="13.5" customHeight="1" x14ac:dyDescent="0.2"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</row>
    <row r="180" spans="6:45" ht="13.5" customHeight="1" x14ac:dyDescent="0.2"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</row>
    <row r="181" spans="6:45" ht="13.5" customHeight="1" x14ac:dyDescent="0.2"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</row>
    <row r="182" spans="6:45" ht="13.5" customHeight="1" x14ac:dyDescent="0.2"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</row>
    <row r="183" spans="6:45" ht="13.5" customHeight="1" x14ac:dyDescent="0.2"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</row>
    <row r="184" spans="6:45" ht="13.5" customHeight="1" x14ac:dyDescent="0.2"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</row>
    <row r="185" spans="6:45" ht="13.5" customHeight="1" x14ac:dyDescent="0.2"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</row>
    <row r="186" spans="6:45" ht="13.5" customHeight="1" x14ac:dyDescent="0.2"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</row>
    <row r="187" spans="6:45" ht="13.5" customHeight="1" x14ac:dyDescent="0.2"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</row>
    <row r="188" spans="6:45" ht="13.5" customHeight="1" x14ac:dyDescent="0.2"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</row>
    <row r="189" spans="6:45" ht="13.5" customHeight="1" x14ac:dyDescent="0.2"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</row>
    <row r="190" spans="6:45" ht="13.5" customHeight="1" x14ac:dyDescent="0.2"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</row>
    <row r="191" spans="6:45" ht="13.5" customHeight="1" x14ac:dyDescent="0.2"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</row>
    <row r="192" spans="6:45" ht="13.5" customHeight="1" x14ac:dyDescent="0.2"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</row>
    <row r="193" spans="6:45" ht="13.5" customHeight="1" x14ac:dyDescent="0.2"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</row>
    <row r="194" spans="6:45" ht="13.5" customHeight="1" x14ac:dyDescent="0.2"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</row>
    <row r="195" spans="6:45" ht="13.5" customHeight="1" x14ac:dyDescent="0.2"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</row>
    <row r="196" spans="6:45" ht="13.5" customHeight="1" x14ac:dyDescent="0.2"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</row>
    <row r="197" spans="6:45" ht="13.5" customHeight="1" x14ac:dyDescent="0.2"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</row>
    <row r="198" spans="6:45" ht="13.5" customHeight="1" x14ac:dyDescent="0.2"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</row>
    <row r="199" spans="6:45" ht="13.5" customHeight="1" x14ac:dyDescent="0.2"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</row>
    <row r="200" spans="6:45" ht="13.5" customHeight="1" x14ac:dyDescent="0.2"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</row>
    <row r="201" spans="6:45" ht="13.5" customHeight="1" x14ac:dyDescent="0.2"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</row>
    <row r="202" spans="6:45" ht="13.5" customHeight="1" x14ac:dyDescent="0.2"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</row>
    <row r="203" spans="6:45" ht="13.5" customHeight="1" x14ac:dyDescent="0.2"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</row>
    <row r="204" spans="6:45" ht="13.5" customHeight="1" x14ac:dyDescent="0.2"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</row>
    <row r="205" spans="6:45" ht="13.5" customHeight="1" x14ac:dyDescent="0.2"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</row>
    <row r="206" spans="6:45" ht="13.5" customHeight="1" x14ac:dyDescent="0.2"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</row>
    <row r="207" spans="6:45" ht="13.5" customHeight="1" x14ac:dyDescent="0.2"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</row>
    <row r="208" spans="6:45" ht="13.5" customHeight="1" x14ac:dyDescent="0.2"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</row>
    <row r="209" spans="6:45" ht="13.5" customHeight="1" x14ac:dyDescent="0.2"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</row>
    <row r="210" spans="6:45" ht="13.5" customHeight="1" x14ac:dyDescent="0.2"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</row>
    <row r="211" spans="6:45" ht="13.5" customHeight="1" x14ac:dyDescent="0.2"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</row>
    <row r="212" spans="6:45" ht="13.5" customHeight="1" x14ac:dyDescent="0.2"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</row>
    <row r="213" spans="6:45" ht="13.5" customHeight="1" x14ac:dyDescent="0.2"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</row>
    <row r="214" spans="6:45" ht="13.5" customHeight="1" x14ac:dyDescent="0.2"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</row>
    <row r="215" spans="6:45" ht="13.5" customHeight="1" x14ac:dyDescent="0.2"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</row>
    <row r="216" spans="6:45" ht="13.5" customHeight="1" x14ac:dyDescent="0.2"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</row>
    <row r="217" spans="6:45" ht="13.5" customHeight="1" x14ac:dyDescent="0.2"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</row>
    <row r="218" spans="6:45" ht="13.5" customHeight="1" x14ac:dyDescent="0.2"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</row>
    <row r="219" spans="6:45" ht="13.5" customHeight="1" x14ac:dyDescent="0.2"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</row>
    <row r="220" spans="6:45" ht="13.5" customHeight="1" x14ac:dyDescent="0.2"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</row>
    <row r="221" spans="6:45" ht="13.5" customHeight="1" x14ac:dyDescent="0.2"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</row>
    <row r="222" spans="6:45" ht="13.5" customHeight="1" x14ac:dyDescent="0.2"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</row>
    <row r="223" spans="6:45" ht="13.5" customHeight="1" x14ac:dyDescent="0.2"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</row>
    <row r="224" spans="6:45" ht="13.5" customHeight="1" x14ac:dyDescent="0.2"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</row>
    <row r="225" spans="6:45" ht="13.5" customHeight="1" x14ac:dyDescent="0.2"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</row>
    <row r="226" spans="6:45" ht="13.5" customHeight="1" x14ac:dyDescent="0.2"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</row>
    <row r="227" spans="6:45" ht="13.5" customHeight="1" x14ac:dyDescent="0.2"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</row>
    <row r="228" spans="6:45" ht="13.5" customHeight="1" x14ac:dyDescent="0.2"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</row>
    <row r="229" spans="6:45" ht="13.5" customHeight="1" x14ac:dyDescent="0.2"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</row>
    <row r="230" spans="6:45" ht="13.5" customHeight="1" x14ac:dyDescent="0.2"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</row>
    <row r="231" spans="6:45" ht="13.5" customHeight="1" x14ac:dyDescent="0.2"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</row>
    <row r="232" spans="6:45" ht="13.5" customHeight="1" x14ac:dyDescent="0.2"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</row>
    <row r="233" spans="6:45" ht="13.5" customHeight="1" x14ac:dyDescent="0.2"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</row>
    <row r="234" spans="6:45" ht="13.5" customHeight="1" x14ac:dyDescent="0.2"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</row>
    <row r="235" spans="6:45" ht="13.5" customHeight="1" x14ac:dyDescent="0.2"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</row>
    <row r="236" spans="6:45" ht="13.5" customHeight="1" x14ac:dyDescent="0.2"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</row>
    <row r="237" spans="6:45" ht="13.5" customHeight="1" x14ac:dyDescent="0.2"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</row>
    <row r="238" spans="6:45" ht="13.5" customHeight="1" x14ac:dyDescent="0.2"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</row>
    <row r="239" spans="6:45" ht="13.5" customHeight="1" x14ac:dyDescent="0.2"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</row>
    <row r="240" spans="6:45" ht="13.5" customHeight="1" x14ac:dyDescent="0.2"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</row>
    <row r="241" spans="6:45" ht="13.5" customHeight="1" x14ac:dyDescent="0.2"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</row>
    <row r="242" spans="6:45" ht="13.5" customHeight="1" x14ac:dyDescent="0.2"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</row>
    <row r="243" spans="6:45" ht="13.5" customHeight="1" x14ac:dyDescent="0.2"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</row>
    <row r="244" spans="6:45" ht="13.5" customHeight="1" x14ac:dyDescent="0.2"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</row>
    <row r="245" spans="6:45" ht="13.5" customHeight="1" x14ac:dyDescent="0.2"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</row>
    <row r="246" spans="6:45" ht="13.5" customHeight="1" x14ac:dyDescent="0.2"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</row>
    <row r="247" spans="6:45" ht="13.5" customHeight="1" x14ac:dyDescent="0.2"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</row>
    <row r="248" spans="6:45" ht="13.5" customHeight="1" x14ac:dyDescent="0.2"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</row>
    <row r="249" spans="6:45" ht="13.5" customHeight="1" x14ac:dyDescent="0.2"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</row>
    <row r="250" spans="6:45" ht="13.5" customHeight="1" x14ac:dyDescent="0.2"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</row>
    <row r="251" spans="6:45" ht="13.5" customHeight="1" x14ac:dyDescent="0.2"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</row>
    <row r="252" spans="6:45" ht="13.5" customHeight="1" x14ac:dyDescent="0.2"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</row>
    <row r="253" spans="6:45" ht="13.5" customHeight="1" x14ac:dyDescent="0.2"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</row>
    <row r="254" spans="6:45" ht="13.5" customHeight="1" x14ac:dyDescent="0.2"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</row>
    <row r="255" spans="6:45" ht="13.5" customHeight="1" x14ac:dyDescent="0.2"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</row>
    <row r="256" spans="6:45" ht="13.5" customHeight="1" x14ac:dyDescent="0.2"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</row>
    <row r="257" spans="6:45" ht="13.5" customHeight="1" x14ac:dyDescent="0.2"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</row>
    <row r="258" spans="6:45" ht="13.5" customHeight="1" x14ac:dyDescent="0.2"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</row>
    <row r="259" spans="6:45" ht="13.5" customHeight="1" x14ac:dyDescent="0.2"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</row>
    <row r="260" spans="6:45" ht="13.5" customHeight="1" x14ac:dyDescent="0.2"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</row>
    <row r="261" spans="6:45" ht="13.5" customHeight="1" x14ac:dyDescent="0.2"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</row>
    <row r="262" spans="6:45" ht="13.5" customHeight="1" x14ac:dyDescent="0.2"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</row>
    <row r="263" spans="6:45" ht="13.5" customHeight="1" x14ac:dyDescent="0.2"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</row>
    <row r="264" spans="6:45" ht="13.5" customHeight="1" x14ac:dyDescent="0.2"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</row>
    <row r="265" spans="6:45" ht="13.5" customHeight="1" x14ac:dyDescent="0.2"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</row>
    <row r="266" spans="6:45" ht="13.5" customHeight="1" x14ac:dyDescent="0.2"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</row>
    <row r="267" spans="6:45" ht="13.5" customHeight="1" x14ac:dyDescent="0.2"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</row>
    <row r="268" spans="6:45" ht="13.5" customHeight="1" x14ac:dyDescent="0.2"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</row>
    <row r="269" spans="6:45" ht="13.5" customHeight="1" x14ac:dyDescent="0.2"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</row>
    <row r="270" spans="6:45" ht="13.5" customHeight="1" x14ac:dyDescent="0.2"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</row>
    <row r="271" spans="6:45" ht="13.5" customHeight="1" x14ac:dyDescent="0.2"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</row>
    <row r="272" spans="6:45" ht="13.5" customHeight="1" x14ac:dyDescent="0.2"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</row>
    <row r="273" spans="6:45" ht="13.5" customHeight="1" x14ac:dyDescent="0.2"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</row>
    <row r="274" spans="6:45" ht="13.5" customHeight="1" x14ac:dyDescent="0.2"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</row>
    <row r="275" spans="6:45" ht="13.5" customHeight="1" x14ac:dyDescent="0.2"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</row>
    <row r="276" spans="6:45" ht="13.5" customHeight="1" x14ac:dyDescent="0.2"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</row>
    <row r="277" spans="6:45" ht="13.5" customHeight="1" x14ac:dyDescent="0.2"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</row>
    <row r="278" spans="6:45" ht="13.5" customHeight="1" x14ac:dyDescent="0.2"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</row>
    <row r="279" spans="6:45" ht="13.5" customHeight="1" x14ac:dyDescent="0.2"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</row>
    <row r="280" spans="6:45" ht="13.5" customHeight="1" x14ac:dyDescent="0.2"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</row>
    <row r="281" spans="6:45" ht="13.5" customHeight="1" x14ac:dyDescent="0.2"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</row>
    <row r="282" spans="6:45" ht="13.5" customHeight="1" x14ac:dyDescent="0.2"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</row>
    <row r="283" spans="6:45" ht="13.5" customHeight="1" x14ac:dyDescent="0.2"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</row>
    <row r="284" spans="6:45" ht="13.5" customHeight="1" x14ac:dyDescent="0.2"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</row>
    <row r="285" spans="6:45" ht="13.5" customHeight="1" x14ac:dyDescent="0.2"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</row>
    <row r="286" spans="6:45" ht="13.5" customHeight="1" x14ac:dyDescent="0.2"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</row>
    <row r="287" spans="6:45" ht="13.5" customHeight="1" x14ac:dyDescent="0.2"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</row>
    <row r="288" spans="6:45" ht="13.5" customHeight="1" x14ac:dyDescent="0.2"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</row>
    <row r="289" spans="6:45" ht="13.5" customHeight="1" x14ac:dyDescent="0.2"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</row>
    <row r="290" spans="6:45" ht="13.5" customHeight="1" x14ac:dyDescent="0.2"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</row>
    <row r="291" spans="6:45" ht="13.5" customHeight="1" x14ac:dyDescent="0.2"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</row>
    <row r="292" spans="6:45" ht="13.5" customHeight="1" x14ac:dyDescent="0.2"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</row>
    <row r="293" spans="6:45" ht="13.5" customHeight="1" x14ac:dyDescent="0.2"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</row>
    <row r="294" spans="6:45" ht="13.5" customHeight="1" x14ac:dyDescent="0.2"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</row>
    <row r="295" spans="6:45" ht="13.5" customHeight="1" x14ac:dyDescent="0.2"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</row>
    <row r="296" spans="6:45" ht="13.5" customHeight="1" x14ac:dyDescent="0.2"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</row>
    <row r="297" spans="6:45" ht="13.5" customHeight="1" x14ac:dyDescent="0.2"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</row>
    <row r="298" spans="6:45" ht="13.5" customHeight="1" x14ac:dyDescent="0.2"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</row>
    <row r="299" spans="6:45" ht="13.5" customHeight="1" x14ac:dyDescent="0.2"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</row>
    <row r="300" spans="6:45" ht="13.5" customHeight="1" x14ac:dyDescent="0.2"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</row>
    <row r="301" spans="6:45" ht="13.5" customHeight="1" x14ac:dyDescent="0.2"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</row>
    <row r="302" spans="6:45" ht="13.5" customHeight="1" x14ac:dyDescent="0.2"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</row>
    <row r="303" spans="6:45" ht="13.5" customHeight="1" x14ac:dyDescent="0.2"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</row>
    <row r="304" spans="6:45" ht="13.5" customHeight="1" x14ac:dyDescent="0.2"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</row>
    <row r="305" spans="6:45" ht="13.5" customHeight="1" x14ac:dyDescent="0.2"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</row>
    <row r="306" spans="6:45" ht="13.5" customHeight="1" x14ac:dyDescent="0.2"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</row>
    <row r="307" spans="6:45" ht="13.5" customHeight="1" x14ac:dyDescent="0.2"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</row>
    <row r="308" spans="6:45" ht="13.5" customHeight="1" x14ac:dyDescent="0.2"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</row>
    <row r="309" spans="6:45" ht="13.5" customHeight="1" x14ac:dyDescent="0.2"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</row>
    <row r="310" spans="6:45" ht="13.5" customHeight="1" x14ac:dyDescent="0.2"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</row>
    <row r="311" spans="6:45" ht="13.5" customHeight="1" x14ac:dyDescent="0.2"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</row>
    <row r="312" spans="6:45" ht="13.5" customHeight="1" x14ac:dyDescent="0.2"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</row>
    <row r="313" spans="6:45" ht="13.5" customHeight="1" x14ac:dyDescent="0.2"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</row>
    <row r="314" spans="6:45" ht="13.5" customHeight="1" x14ac:dyDescent="0.2"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</row>
    <row r="315" spans="6:45" ht="13.5" customHeight="1" x14ac:dyDescent="0.2"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</row>
    <row r="316" spans="6:45" ht="13.5" customHeight="1" x14ac:dyDescent="0.2"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</row>
    <row r="317" spans="6:45" ht="13.5" customHeight="1" x14ac:dyDescent="0.2"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</row>
    <row r="318" spans="6:45" ht="13.5" customHeight="1" x14ac:dyDescent="0.2"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</row>
    <row r="319" spans="6:45" ht="13.5" customHeight="1" x14ac:dyDescent="0.2"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</row>
    <row r="320" spans="6:45" ht="13.5" customHeight="1" x14ac:dyDescent="0.2"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</row>
    <row r="321" spans="6:45" ht="13.5" customHeight="1" x14ac:dyDescent="0.2"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</row>
    <row r="322" spans="6:45" ht="13.5" customHeight="1" x14ac:dyDescent="0.2"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</row>
    <row r="323" spans="6:45" ht="13.5" customHeight="1" x14ac:dyDescent="0.2"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</row>
    <row r="324" spans="6:45" ht="13.5" customHeight="1" x14ac:dyDescent="0.2"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</row>
    <row r="325" spans="6:45" ht="13.5" customHeight="1" x14ac:dyDescent="0.2"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</row>
    <row r="326" spans="6:45" ht="13.5" customHeight="1" x14ac:dyDescent="0.2"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</row>
    <row r="327" spans="6:45" ht="13.5" customHeight="1" x14ac:dyDescent="0.2"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</row>
    <row r="328" spans="6:45" ht="13.5" customHeight="1" x14ac:dyDescent="0.2"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</row>
    <row r="329" spans="6:45" ht="13.5" customHeight="1" x14ac:dyDescent="0.2"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</row>
    <row r="330" spans="6:45" ht="13.5" customHeight="1" x14ac:dyDescent="0.2"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</row>
    <row r="331" spans="6:45" ht="13.5" customHeight="1" x14ac:dyDescent="0.2"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</row>
    <row r="332" spans="6:45" ht="13.5" customHeight="1" x14ac:dyDescent="0.2"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</row>
    <row r="333" spans="6:45" ht="13.5" customHeight="1" x14ac:dyDescent="0.2"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</row>
    <row r="334" spans="6:45" ht="13.5" customHeight="1" x14ac:dyDescent="0.2"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</row>
    <row r="335" spans="6:45" ht="13.5" customHeight="1" x14ac:dyDescent="0.2"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</row>
    <row r="336" spans="6:45" ht="13.5" customHeight="1" x14ac:dyDescent="0.2"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</row>
    <row r="337" spans="6:45" ht="13.5" customHeight="1" x14ac:dyDescent="0.2"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</row>
    <row r="338" spans="6:45" ht="13.5" customHeight="1" x14ac:dyDescent="0.2"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</row>
    <row r="339" spans="6:45" ht="13.5" customHeight="1" x14ac:dyDescent="0.2"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</row>
    <row r="340" spans="6:45" ht="13.5" customHeight="1" x14ac:dyDescent="0.2"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</row>
    <row r="341" spans="6:45" ht="13.5" customHeight="1" x14ac:dyDescent="0.2"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</row>
    <row r="342" spans="6:45" ht="13.5" customHeight="1" x14ac:dyDescent="0.2"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</row>
    <row r="343" spans="6:45" ht="13.5" customHeight="1" x14ac:dyDescent="0.2"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</row>
    <row r="344" spans="6:45" ht="13.5" customHeight="1" x14ac:dyDescent="0.2"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</row>
    <row r="345" spans="6:45" ht="13.5" customHeight="1" x14ac:dyDescent="0.2"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</row>
    <row r="346" spans="6:45" ht="13.5" customHeight="1" x14ac:dyDescent="0.2"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</row>
    <row r="347" spans="6:45" ht="13.5" customHeight="1" x14ac:dyDescent="0.2"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</row>
    <row r="348" spans="6:45" ht="13.5" customHeight="1" x14ac:dyDescent="0.2"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</row>
    <row r="349" spans="6:45" ht="13.5" customHeight="1" x14ac:dyDescent="0.2"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</row>
    <row r="350" spans="6:45" ht="13.5" customHeight="1" x14ac:dyDescent="0.2"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</row>
    <row r="351" spans="6:45" ht="13.5" customHeight="1" x14ac:dyDescent="0.2"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</row>
    <row r="352" spans="6:45" ht="13.5" customHeight="1" x14ac:dyDescent="0.2"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</row>
    <row r="353" spans="6:45" ht="13.5" customHeight="1" x14ac:dyDescent="0.2"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</row>
    <row r="354" spans="6:45" ht="13.5" customHeight="1" x14ac:dyDescent="0.2"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</row>
    <row r="355" spans="6:45" ht="13.5" customHeight="1" x14ac:dyDescent="0.2"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</row>
    <row r="356" spans="6:45" ht="13.5" customHeight="1" x14ac:dyDescent="0.2"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</row>
    <row r="357" spans="6:45" ht="13.5" customHeight="1" x14ac:dyDescent="0.2"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</row>
    <row r="358" spans="6:45" ht="13.5" customHeight="1" x14ac:dyDescent="0.2"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</row>
    <row r="359" spans="6:45" ht="13.5" customHeight="1" x14ac:dyDescent="0.2"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</row>
    <row r="360" spans="6:45" ht="13.5" customHeight="1" x14ac:dyDescent="0.2"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</row>
    <row r="361" spans="6:45" ht="13.5" customHeight="1" x14ac:dyDescent="0.2"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</row>
    <row r="362" spans="6:45" ht="13.5" customHeight="1" x14ac:dyDescent="0.2"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</row>
  </sheetData>
  <sheetProtection algorithmName="SHA-512" hashValue="9XLwoTrMOYftoY4v21znKbkdrY+e3eSm3dIwcBPN2RMRKuUBqPOnlt/FHfov/HjBtvThxCpKPYKFIG4D9dNH/w==" saltValue="qxgzkHgTaZlWKqjz1M66PA==" spinCount="100000" sheet="1" objects="1" scenarios="1"/>
  <mergeCells count="89">
    <mergeCell ref="A36:A38"/>
    <mergeCell ref="B36:E38"/>
    <mergeCell ref="F36:S36"/>
    <mergeCell ref="T36:AG37"/>
    <mergeCell ref="AH36:AS38"/>
    <mergeCell ref="AT36:AX38"/>
    <mergeCell ref="F37:S38"/>
    <mergeCell ref="T38:AG38"/>
    <mergeCell ref="A33:A35"/>
    <mergeCell ref="B33:E35"/>
    <mergeCell ref="F33:S33"/>
    <mergeCell ref="T33:AG34"/>
    <mergeCell ref="AH33:AS35"/>
    <mergeCell ref="AT33:AX35"/>
    <mergeCell ref="F34:S35"/>
    <mergeCell ref="T35:AG35"/>
    <mergeCell ref="A30:A32"/>
    <mergeCell ref="B30:E32"/>
    <mergeCell ref="F30:S30"/>
    <mergeCell ref="T30:AG31"/>
    <mergeCell ref="AH30:AS32"/>
    <mergeCell ref="AT30:AX32"/>
    <mergeCell ref="F31:S32"/>
    <mergeCell ref="T32:AG32"/>
    <mergeCell ref="A27:A29"/>
    <mergeCell ref="B27:E29"/>
    <mergeCell ref="F27:S27"/>
    <mergeCell ref="T27:AG28"/>
    <mergeCell ref="AH27:AS29"/>
    <mergeCell ref="AT27:AX29"/>
    <mergeCell ref="F28:S29"/>
    <mergeCell ref="T29:AG29"/>
    <mergeCell ref="A24:A26"/>
    <mergeCell ref="B24:E26"/>
    <mergeCell ref="F24:S24"/>
    <mergeCell ref="T24:AG25"/>
    <mergeCell ref="AH24:AS26"/>
    <mergeCell ref="AT24:AX26"/>
    <mergeCell ref="F25:S26"/>
    <mergeCell ref="T26:AG26"/>
    <mergeCell ref="A21:A23"/>
    <mergeCell ref="B21:E23"/>
    <mergeCell ref="F21:S21"/>
    <mergeCell ref="T21:AG22"/>
    <mergeCell ref="AH21:AS23"/>
    <mergeCell ref="AT21:AX23"/>
    <mergeCell ref="F22:S23"/>
    <mergeCell ref="T23:AG23"/>
    <mergeCell ref="A18:A20"/>
    <mergeCell ref="B18:E20"/>
    <mergeCell ref="F18:S18"/>
    <mergeCell ref="T18:AG19"/>
    <mergeCell ref="AH18:AS20"/>
    <mergeCell ref="AT18:AX20"/>
    <mergeCell ref="F19:S20"/>
    <mergeCell ref="T20:AG20"/>
    <mergeCell ref="A15:A17"/>
    <mergeCell ref="B15:E17"/>
    <mergeCell ref="F15:S15"/>
    <mergeCell ref="T15:AG16"/>
    <mergeCell ref="AH15:AS17"/>
    <mergeCell ref="AT15:AX17"/>
    <mergeCell ref="F16:S17"/>
    <mergeCell ref="T17:AG17"/>
    <mergeCell ref="A12:A14"/>
    <mergeCell ref="B12:E14"/>
    <mergeCell ref="F12:S12"/>
    <mergeCell ref="T12:AG13"/>
    <mergeCell ref="AH12:AS14"/>
    <mergeCell ref="AT12:AX14"/>
    <mergeCell ref="F13:S14"/>
    <mergeCell ref="T14:AG14"/>
    <mergeCell ref="AH7:AS8"/>
    <mergeCell ref="AT7:AX8"/>
    <mergeCell ref="A9:A11"/>
    <mergeCell ref="B9:E11"/>
    <mergeCell ref="F9:S9"/>
    <mergeCell ref="T9:AG10"/>
    <mergeCell ref="AH9:AS11"/>
    <mergeCell ref="AT9:AX11"/>
    <mergeCell ref="F10:S11"/>
    <mergeCell ref="T11:AG11"/>
    <mergeCell ref="K3:T5"/>
    <mergeCell ref="U3:U5"/>
    <mergeCell ref="V3:AA5"/>
    <mergeCell ref="AB3:AF5"/>
    <mergeCell ref="A7:E8"/>
    <mergeCell ref="F7:S8"/>
    <mergeCell ref="T7:AG8"/>
  </mergeCells>
  <phoneticPr fontId="2"/>
  <hyperlinks>
    <hyperlink ref="B9" location="4052!A1" display="4052" xr:uid="{BBD87B23-C8AF-4FB0-9A16-8455FA4D6E1E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61D6-17F6-436F-996B-7C87B0980B62}">
  <sheetPr codeName="Sheet3"/>
  <dimension ref="A1:AO165"/>
  <sheetViews>
    <sheetView showGridLines="0" showZeros="0" view="pageBreakPreview" topLeftCell="A24" zoomScale="130" zoomScaleNormal="100" zoomScaleSheetLayoutView="130" workbookViewId="0"/>
  </sheetViews>
  <sheetFormatPr defaultColWidth="2.6640625" defaultRowHeight="13.5" customHeight="1" x14ac:dyDescent="0.2"/>
  <cols>
    <col min="1" max="1" width="2.88671875" style="4" customWidth="1"/>
    <col min="2" max="2" width="1.6640625" style="4" customWidth="1"/>
    <col min="3" max="3" width="3.6640625" style="4" customWidth="1"/>
    <col min="4" max="29" width="2.6640625" style="4" customWidth="1"/>
    <col min="30" max="30" width="3.33203125" style="4" customWidth="1"/>
    <col min="31" max="31" width="2.6640625" style="4" customWidth="1"/>
    <col min="32" max="33" width="2.109375" style="4" customWidth="1"/>
    <col min="34" max="16384" width="2.6640625" style="4"/>
  </cols>
  <sheetData>
    <row r="1" spans="1:33" ht="13.2" x14ac:dyDescent="0.2">
      <c r="A1" s="54"/>
      <c r="B1" s="55"/>
      <c r="D1" s="4" t="s">
        <v>38</v>
      </c>
      <c r="AC1" s="56"/>
      <c r="AF1" s="55"/>
      <c r="AG1" s="55"/>
    </row>
    <row r="2" spans="1:33" ht="7.5" customHeight="1" thickBo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15" customHeight="1" x14ac:dyDescent="0.2">
      <c r="A3" s="58"/>
      <c r="AE3" s="59">
        <v>1</v>
      </c>
      <c r="AF3" s="60" t="s">
        <v>8</v>
      </c>
      <c r="AG3" s="61">
        <v>1</v>
      </c>
    </row>
    <row r="4" spans="1:33" ht="5.0999999999999996" customHeight="1" x14ac:dyDescent="0.2">
      <c r="A4" s="58"/>
      <c r="AF4" s="56"/>
      <c r="AG4" s="62"/>
    </row>
    <row r="5" spans="1:33" ht="8.25" customHeight="1" x14ac:dyDescent="0.2">
      <c r="A5" s="58"/>
      <c r="H5" s="63" t="s">
        <v>9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65" t="s">
        <v>10</v>
      </c>
      <c r="W5" s="66"/>
      <c r="X5" s="67"/>
      <c r="Y5" s="232">
        <v>4052</v>
      </c>
      <c r="Z5" s="68"/>
      <c r="AA5" s="68"/>
      <c r="AB5" s="68"/>
      <c r="AC5" s="68"/>
      <c r="AD5" s="68"/>
      <c r="AE5" s="68"/>
      <c r="AF5" s="68"/>
      <c r="AG5" s="62"/>
    </row>
    <row r="6" spans="1:33" ht="8.25" customHeight="1" x14ac:dyDescent="0.2">
      <c r="A6" s="58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69"/>
      <c r="W6" s="70"/>
      <c r="X6" s="71"/>
      <c r="Y6" s="68"/>
      <c r="Z6" s="68"/>
      <c r="AA6" s="68"/>
      <c r="AB6" s="68"/>
      <c r="AC6" s="68"/>
      <c r="AD6" s="68"/>
      <c r="AE6" s="68"/>
      <c r="AF6" s="68"/>
      <c r="AG6" s="62"/>
    </row>
    <row r="7" spans="1:33" ht="8.25" customHeight="1" x14ac:dyDescent="0.2">
      <c r="A7" s="58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  <c r="V7" s="72"/>
      <c r="W7" s="73"/>
      <c r="X7" s="74"/>
      <c r="Y7" s="68"/>
      <c r="Z7" s="68"/>
      <c r="AA7" s="68"/>
      <c r="AB7" s="68"/>
      <c r="AC7" s="68"/>
      <c r="AD7" s="68"/>
      <c r="AE7" s="68"/>
      <c r="AF7" s="68"/>
      <c r="AG7" s="62"/>
    </row>
    <row r="8" spans="1:33" ht="9.6" customHeight="1" thickBot="1" x14ac:dyDescent="0.25">
      <c r="A8" s="58"/>
      <c r="AG8" s="62"/>
    </row>
    <row r="9" spans="1:33" ht="8.25" customHeight="1" x14ac:dyDescent="0.2">
      <c r="A9" s="58"/>
      <c r="V9" s="75" t="s">
        <v>11</v>
      </c>
      <c r="W9" s="76"/>
      <c r="X9" s="77"/>
      <c r="Y9" s="78"/>
      <c r="Z9" s="79"/>
      <c r="AA9" s="79"/>
      <c r="AB9" s="79"/>
      <c r="AC9" s="79"/>
      <c r="AD9" s="79"/>
      <c r="AE9" s="79"/>
      <c r="AF9" s="80"/>
      <c r="AG9" s="62"/>
    </row>
    <row r="10" spans="1:33" ht="8.25" customHeight="1" x14ac:dyDescent="0.2">
      <c r="A10" s="58"/>
      <c r="C10" s="81" t="str">
        <f>IF(H5="見積書（入札）",IF(LEFT(M26,5)="上下水道局","長野市上下水道事業管理者 宛","長  野  市  長  宛"),"")</f>
        <v>長  野  市  長  宛</v>
      </c>
      <c r="D10" s="81"/>
      <c r="E10" s="81"/>
      <c r="F10" s="81"/>
      <c r="G10" s="81"/>
      <c r="H10" s="81"/>
      <c r="I10" s="81"/>
      <c r="J10" s="81"/>
      <c r="K10" s="81"/>
      <c r="L10" s="82"/>
      <c r="U10" s="17"/>
      <c r="V10" s="83"/>
      <c r="W10" s="84"/>
      <c r="X10" s="85"/>
      <c r="Y10" s="86"/>
      <c r="Z10" s="87"/>
      <c r="AA10" s="87"/>
      <c r="AB10" s="87"/>
      <c r="AC10" s="87"/>
      <c r="AD10" s="87"/>
      <c r="AE10" s="87"/>
      <c r="AF10" s="88"/>
      <c r="AG10" s="62"/>
    </row>
    <row r="11" spans="1:33" ht="8.25" customHeight="1" thickBot="1" x14ac:dyDescent="0.25">
      <c r="A11" s="58"/>
      <c r="C11" s="81"/>
      <c r="D11" s="81"/>
      <c r="E11" s="81"/>
      <c r="F11" s="81"/>
      <c r="G11" s="81"/>
      <c r="H11" s="81"/>
      <c r="I11" s="81"/>
      <c r="J11" s="81"/>
      <c r="K11" s="81"/>
      <c r="L11" s="82"/>
      <c r="U11" s="17"/>
      <c r="V11" s="89"/>
      <c r="W11" s="90"/>
      <c r="X11" s="91"/>
      <c r="Y11" s="92"/>
      <c r="Z11" s="93"/>
      <c r="AA11" s="93"/>
      <c r="AB11" s="93"/>
      <c r="AC11" s="93"/>
      <c r="AD11" s="93"/>
      <c r="AE11" s="93"/>
      <c r="AF11" s="94"/>
      <c r="AG11" s="62"/>
    </row>
    <row r="12" spans="1:33" ht="9.6" customHeight="1" x14ac:dyDescent="0.2">
      <c r="A12" s="58"/>
      <c r="AG12" s="62"/>
    </row>
    <row r="13" spans="1:33" ht="13.5" customHeight="1" x14ac:dyDescent="0.2">
      <c r="A13" s="58"/>
      <c r="X13" s="95" t="str">
        <f>IF(H5="見積書（入札）","令和　　年　　月　　日","")</f>
        <v>令和　　年　　月　　日</v>
      </c>
      <c r="Y13" s="96"/>
      <c r="Z13" s="96"/>
      <c r="AA13" s="96"/>
      <c r="AB13" s="96"/>
      <c r="AC13" s="96"/>
      <c r="AD13" s="96"/>
      <c r="AE13" s="96"/>
      <c r="AF13" s="96"/>
      <c r="AG13" s="62"/>
    </row>
    <row r="14" spans="1:33" ht="9" customHeight="1" x14ac:dyDescent="0.2">
      <c r="A14" s="58"/>
      <c r="X14" s="97"/>
      <c r="Y14" s="97"/>
      <c r="Z14" s="97"/>
      <c r="AA14" s="97"/>
      <c r="AB14" s="97"/>
      <c r="AC14" s="97"/>
      <c r="AD14" s="97"/>
      <c r="AE14" s="97"/>
      <c r="AF14" s="97"/>
      <c r="AG14" s="62"/>
    </row>
    <row r="15" spans="1:33" ht="13.5" customHeight="1" x14ac:dyDescent="0.2">
      <c r="A15" s="58"/>
      <c r="E15" s="98" t="str">
        <f>IF(H5="見積書（入札）","住　　　　　　所
商号又は名称
代 表 者 氏 名","")</f>
        <v>住　　　　　　所
商号又は名称
代 表 者 氏 名</v>
      </c>
      <c r="F15" s="98"/>
      <c r="G15" s="98"/>
      <c r="H15" s="98"/>
      <c r="I15" s="98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100" t="str">
        <f>IF(H5="見積書（入札）","印","")</f>
        <v>印</v>
      </c>
      <c r="AB15" s="100"/>
      <c r="AC15" s="100"/>
      <c r="AD15" s="100"/>
      <c r="AE15" s="97"/>
      <c r="AF15" s="97"/>
      <c r="AG15" s="62"/>
    </row>
    <row r="16" spans="1:33" ht="10.5" customHeight="1" x14ac:dyDescent="0.2">
      <c r="A16" s="58"/>
      <c r="E16" s="98"/>
      <c r="F16" s="98"/>
      <c r="G16" s="98"/>
      <c r="H16" s="98"/>
      <c r="I16" s="98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100"/>
      <c r="AB16" s="100"/>
      <c r="AC16" s="100"/>
      <c r="AD16" s="100"/>
      <c r="AE16" s="97"/>
      <c r="AF16" s="97"/>
      <c r="AG16" s="62"/>
    </row>
    <row r="17" spans="1:33" ht="10.5" customHeight="1" x14ac:dyDescent="0.2">
      <c r="A17" s="58"/>
      <c r="E17" s="98"/>
      <c r="F17" s="98"/>
      <c r="G17" s="98"/>
      <c r="H17" s="98"/>
      <c r="I17" s="98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100"/>
      <c r="AB17" s="100"/>
      <c r="AC17" s="100"/>
      <c r="AD17" s="100"/>
      <c r="AE17" s="101"/>
      <c r="AF17" s="101"/>
      <c r="AG17" s="62"/>
    </row>
    <row r="18" spans="1:33" ht="10.5" customHeight="1" x14ac:dyDescent="0.2">
      <c r="A18" s="58"/>
      <c r="E18" s="98"/>
      <c r="F18" s="98"/>
      <c r="G18" s="98"/>
      <c r="H18" s="98"/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100"/>
      <c r="AB18" s="100"/>
      <c r="AC18" s="100"/>
      <c r="AD18" s="100"/>
      <c r="AE18" s="101"/>
      <c r="AF18" s="101"/>
      <c r="AG18" s="62"/>
    </row>
    <row r="19" spans="1:33" ht="10.5" customHeight="1" x14ac:dyDescent="0.2">
      <c r="A19" s="58"/>
      <c r="E19" s="98"/>
      <c r="F19" s="98"/>
      <c r="G19" s="98"/>
      <c r="H19" s="98"/>
      <c r="I19" s="9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100"/>
      <c r="AB19" s="100"/>
      <c r="AC19" s="100"/>
      <c r="AD19" s="100"/>
      <c r="AE19" s="101"/>
      <c r="AF19" s="101"/>
      <c r="AG19" s="62"/>
    </row>
    <row r="20" spans="1:33" ht="10.5" customHeight="1" x14ac:dyDescent="0.2">
      <c r="A20" s="58"/>
      <c r="E20" s="98"/>
      <c r="F20" s="98"/>
      <c r="G20" s="98"/>
      <c r="H20" s="98"/>
      <c r="I20" s="98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100"/>
      <c r="AB20" s="100"/>
      <c r="AC20" s="100"/>
      <c r="AD20" s="100"/>
      <c r="AE20" s="101"/>
      <c r="AF20" s="101"/>
      <c r="AG20" s="62"/>
    </row>
    <row r="21" spans="1:33" ht="5.25" customHeight="1" x14ac:dyDescent="0.2">
      <c r="A21" s="58"/>
      <c r="X21" s="102"/>
      <c r="Y21" s="101"/>
      <c r="Z21" s="101"/>
      <c r="AA21" s="101"/>
      <c r="AB21" s="101"/>
      <c r="AC21" s="101"/>
      <c r="AD21" s="101"/>
      <c r="AE21" s="101"/>
      <c r="AF21" s="101"/>
      <c r="AG21" s="62"/>
    </row>
    <row r="22" spans="1:33" ht="12.9" customHeight="1" x14ac:dyDescent="0.2">
      <c r="A22" s="58"/>
      <c r="E22" s="103" t="str">
        <f>IF(H5="見積書（入札）","長野市の入札心得、仕様書等を熟覧の上、次のとおり見積しました。","")</f>
        <v>長野市の入札心得、仕様書等を熟覧の上、次のとおり見積しました。</v>
      </c>
      <c r="AG22" s="62"/>
    </row>
    <row r="23" spans="1:33" ht="8.25" customHeight="1" x14ac:dyDescent="0.2">
      <c r="A23" s="58"/>
      <c r="E23" s="103"/>
      <c r="AG23" s="62"/>
    </row>
    <row r="24" spans="1:33" ht="24.9" customHeight="1" x14ac:dyDescent="0.2">
      <c r="A24" s="58"/>
      <c r="F24" s="104" t="s">
        <v>12</v>
      </c>
      <c r="G24" s="104"/>
      <c r="H24" s="104"/>
      <c r="I24" s="104"/>
      <c r="J24" s="105"/>
      <c r="K24" s="105"/>
      <c r="L24" s="105"/>
      <c r="M24" s="233" t="s">
        <v>30</v>
      </c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G24" s="62"/>
    </row>
    <row r="25" spans="1:33" ht="35.25" hidden="1" customHeight="1" x14ac:dyDescent="0.2">
      <c r="A25" s="58"/>
      <c r="F25" s="104" t="s">
        <v>13</v>
      </c>
      <c r="G25" s="104"/>
      <c r="H25" s="104"/>
      <c r="I25" s="104"/>
      <c r="J25" s="107"/>
      <c r="K25" s="107"/>
      <c r="L25" s="107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G25" s="62"/>
    </row>
    <row r="26" spans="1:33" ht="17.25" customHeight="1" x14ac:dyDescent="0.2">
      <c r="A26" s="58"/>
      <c r="F26" s="109" t="s">
        <v>14</v>
      </c>
      <c r="G26" s="109"/>
      <c r="H26" s="109"/>
      <c r="I26" s="109"/>
      <c r="J26" s="110"/>
      <c r="K26" s="110"/>
      <c r="L26" s="110"/>
      <c r="M26" s="234" t="s">
        <v>35</v>
      </c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G26" s="62"/>
    </row>
    <row r="27" spans="1:33" ht="15" customHeight="1" x14ac:dyDescent="0.2">
      <c r="A27" s="58"/>
      <c r="F27" s="112" t="s">
        <v>15</v>
      </c>
      <c r="G27" s="112"/>
      <c r="H27" s="112"/>
      <c r="I27" s="112"/>
      <c r="J27" s="113"/>
      <c r="K27" s="113"/>
      <c r="L27" s="113"/>
      <c r="M27" s="114" t="s">
        <v>36</v>
      </c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G27" s="62"/>
    </row>
    <row r="28" spans="1:33" ht="7.5" customHeight="1" x14ac:dyDescent="0.2">
      <c r="A28" s="58"/>
      <c r="F28" s="112" t="s">
        <v>16</v>
      </c>
      <c r="G28" s="112"/>
      <c r="H28" s="112"/>
      <c r="I28" s="112"/>
      <c r="J28" s="113"/>
      <c r="K28" s="113"/>
      <c r="L28" s="113"/>
      <c r="M28" s="235">
        <v>46237</v>
      </c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G28" s="62"/>
    </row>
    <row r="29" spans="1:33" ht="7.5" customHeight="1" x14ac:dyDescent="0.2">
      <c r="A29" s="58"/>
      <c r="F29" s="104"/>
      <c r="G29" s="104"/>
      <c r="H29" s="104"/>
      <c r="I29" s="104"/>
      <c r="J29" s="107"/>
      <c r="K29" s="107"/>
      <c r="L29" s="10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G29" s="62"/>
    </row>
    <row r="30" spans="1:33" ht="9" customHeight="1" x14ac:dyDescent="0.2">
      <c r="A30" s="58"/>
      <c r="F30" s="112" t="s">
        <v>17</v>
      </c>
      <c r="G30" s="112"/>
      <c r="H30" s="112"/>
      <c r="I30" s="112"/>
      <c r="J30" s="118" t="s">
        <v>18</v>
      </c>
      <c r="K30" s="118"/>
      <c r="L30" s="118"/>
      <c r="M30" s="119">
        <f>IF(AND(E33="",V33=""),"",E33+V33)</f>
        <v>0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20" t="s">
        <v>19</v>
      </c>
      <c r="AG30" s="62"/>
    </row>
    <row r="31" spans="1:33" ht="9" customHeight="1" x14ac:dyDescent="0.2">
      <c r="A31" s="58"/>
      <c r="F31" s="104"/>
      <c r="G31" s="104"/>
      <c r="H31" s="104"/>
      <c r="I31" s="104"/>
      <c r="J31" s="121"/>
      <c r="K31" s="121"/>
      <c r="L31" s="121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G31" s="62"/>
    </row>
    <row r="32" spans="1:33" ht="6.75" customHeight="1" thickBot="1" x14ac:dyDescent="0.25">
      <c r="A32" s="58"/>
      <c r="F32" s="124"/>
      <c r="G32" s="124"/>
      <c r="H32" s="124"/>
      <c r="I32" s="124"/>
      <c r="J32" s="125"/>
      <c r="K32" s="125"/>
      <c r="L32" s="125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56"/>
      <c r="AG32" s="62"/>
    </row>
    <row r="33" spans="1:41" ht="12.75" customHeight="1" thickTop="1" x14ac:dyDescent="0.2">
      <c r="A33" s="127" t="s">
        <v>20</v>
      </c>
      <c r="B33" s="128"/>
      <c r="C33" s="128"/>
      <c r="D33" s="129"/>
      <c r="E33" s="130">
        <f>SUM(SUM(Z38:Z58),SUM(Z81:Z116),SUM(Z142:Z177),SUM(Z203:Z238),SUM(Z264:Z299),SUM(Z325:Z360),SUM(Z386:Z421),SUM(Z447:Z482),SUM(Z508:Z543),SUM(Z569:Z604),SUM(Z630:Z665),SUM(Z691:Z726),SUM(Z752:Z787),SUM(Z813:Z848),SUM(Z874:Z909),SUM(Z935:Z970),SUM(Z996:Z1031),SUM(Z1057:Z1092),SUM(Z1118:Z1153),SUM(Z1179:Z1214),SUM(Z1240:Z1275),SUM(Z1301:Z1336),SUM(Z1362:Z1397),SUM(Z1423:Z1458),SUM(Z1484:Z1519),SUM(Z1545:Z1580),SUM(Z1606:Z1641),SUM(Z1667:Z1702),SUM(Z1728:Z1763),SUM(Z1789:Z1824))</f>
        <v>0</v>
      </c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 t="s">
        <v>19</v>
      </c>
      <c r="R33" s="133" t="s">
        <v>21</v>
      </c>
      <c r="S33" s="133"/>
      <c r="T33" s="133"/>
      <c r="U33" s="134"/>
      <c r="V33" s="135">
        <f>IF(E33="","",ROUNDDOWN(E33 * 0.1,0))</f>
        <v>0</v>
      </c>
      <c r="W33" s="136"/>
      <c r="X33" s="136"/>
      <c r="Y33" s="136"/>
      <c r="Z33" s="136"/>
      <c r="AA33" s="136"/>
      <c r="AB33" s="136"/>
      <c r="AC33" s="136"/>
      <c r="AD33" s="136"/>
      <c r="AE33" s="137" t="s">
        <v>19</v>
      </c>
      <c r="AF33" s="137"/>
      <c r="AG33" s="138"/>
    </row>
    <row r="34" spans="1:41" ht="12.75" customHeight="1" thickBot="1" x14ac:dyDescent="0.25">
      <c r="A34" s="139"/>
      <c r="B34" s="140"/>
      <c r="C34" s="140"/>
      <c r="D34" s="141"/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5"/>
      <c r="S34" s="145"/>
      <c r="T34" s="145"/>
      <c r="U34" s="146"/>
      <c r="V34" s="147"/>
      <c r="W34" s="148"/>
      <c r="X34" s="148"/>
      <c r="Y34" s="148"/>
      <c r="Z34" s="148"/>
      <c r="AA34" s="148"/>
      <c r="AB34" s="148"/>
      <c r="AC34" s="148"/>
      <c r="AD34" s="148"/>
      <c r="AE34" s="149"/>
      <c r="AF34" s="149"/>
      <c r="AG34" s="150"/>
    </row>
    <row r="35" spans="1:41" ht="12.6" customHeight="1" thickTop="1" x14ac:dyDescent="0.2">
      <c r="A35" s="236">
        <v>1</v>
      </c>
      <c r="B35" s="151" t="s">
        <v>5</v>
      </c>
      <c r="C35" s="151"/>
      <c r="D35" s="151"/>
      <c r="E35" s="237" t="s">
        <v>32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3" t="s">
        <v>22</v>
      </c>
      <c r="AF35" s="154"/>
      <c r="AG35" s="155"/>
    </row>
    <row r="36" spans="1:41" ht="12.6" customHeight="1" x14ac:dyDescent="0.2">
      <c r="A36" s="156"/>
      <c r="B36" s="20" t="s">
        <v>23</v>
      </c>
      <c r="C36" s="20"/>
      <c r="D36" s="20"/>
      <c r="E36" s="230" t="s">
        <v>33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3"/>
      <c r="AF36" s="154"/>
      <c r="AG36" s="155"/>
    </row>
    <row r="37" spans="1:41" ht="12.6" customHeight="1" thickBot="1" x14ac:dyDescent="0.25">
      <c r="A37" s="156"/>
      <c r="B37" s="20"/>
      <c r="C37" s="20"/>
      <c r="D37" s="20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1"/>
      <c r="R37" s="161"/>
      <c r="S37" s="161"/>
      <c r="T37" s="161"/>
      <c r="U37" s="161"/>
      <c r="V37" s="161"/>
      <c r="W37" s="160"/>
      <c r="X37" s="160"/>
      <c r="Y37" s="160"/>
      <c r="Z37" s="160"/>
      <c r="AA37" s="160"/>
      <c r="AB37" s="160"/>
      <c r="AC37" s="160"/>
      <c r="AD37" s="160"/>
      <c r="AE37" s="162"/>
      <c r="AF37" s="163"/>
      <c r="AG37" s="164"/>
      <c r="AK37" s="165"/>
      <c r="AL37" s="165"/>
      <c r="AM37" s="165"/>
      <c r="AN37" s="165"/>
      <c r="AO37" s="165"/>
    </row>
    <row r="38" spans="1:41" ht="12.6" customHeight="1" x14ac:dyDescent="0.2">
      <c r="A38" s="156"/>
      <c r="B38" s="20" t="s">
        <v>24</v>
      </c>
      <c r="C38" s="20"/>
      <c r="D38" s="20"/>
      <c r="E38" s="238">
        <v>4</v>
      </c>
      <c r="F38" s="166"/>
      <c r="G38" s="166"/>
      <c r="H38" s="166"/>
      <c r="I38" s="167" t="s">
        <v>25</v>
      </c>
      <c r="J38" s="167"/>
      <c r="K38" s="167"/>
      <c r="L38" s="239" t="s">
        <v>37</v>
      </c>
      <c r="M38" s="169"/>
      <c r="N38" s="170" t="s">
        <v>26</v>
      </c>
      <c r="O38" s="171"/>
      <c r="P38" s="172"/>
      <c r="Q38" s="173"/>
      <c r="R38" s="174"/>
      <c r="S38" s="174"/>
      <c r="T38" s="174"/>
      <c r="U38" s="174"/>
      <c r="V38" s="175"/>
      <c r="W38" s="176" t="s">
        <v>27</v>
      </c>
      <c r="X38" s="167"/>
      <c r="Y38" s="167"/>
      <c r="Z38" s="177" t="str">
        <f>IF(OR(E38="",Q38=""),"",ROUNDDOWN(E38*Q38,0))</f>
        <v/>
      </c>
      <c r="AA38" s="177"/>
      <c r="AB38" s="177"/>
      <c r="AC38" s="177"/>
      <c r="AD38" s="177"/>
      <c r="AE38" s="162"/>
      <c r="AF38" s="163"/>
      <c r="AG38" s="164"/>
      <c r="AI38" s="178"/>
      <c r="AJ38" s="178"/>
      <c r="AL38" s="165"/>
      <c r="AM38" s="165"/>
      <c r="AN38" s="165"/>
      <c r="AO38" s="165"/>
    </row>
    <row r="39" spans="1:41" ht="12.6" customHeight="1" thickBot="1" x14ac:dyDescent="0.25">
      <c r="A39" s="179"/>
      <c r="B39" s="180"/>
      <c r="C39" s="180"/>
      <c r="D39" s="180"/>
      <c r="E39" s="181"/>
      <c r="F39" s="181"/>
      <c r="G39" s="181"/>
      <c r="H39" s="181"/>
      <c r="I39" s="182"/>
      <c r="J39" s="182"/>
      <c r="K39" s="182"/>
      <c r="L39" s="183"/>
      <c r="M39" s="184"/>
      <c r="N39" s="185"/>
      <c r="O39" s="186"/>
      <c r="P39" s="187"/>
      <c r="Q39" s="188"/>
      <c r="R39" s="189"/>
      <c r="S39" s="189"/>
      <c r="T39" s="189"/>
      <c r="U39" s="189"/>
      <c r="V39" s="190"/>
      <c r="W39" s="191"/>
      <c r="X39" s="182"/>
      <c r="Y39" s="182"/>
      <c r="Z39" s="192"/>
      <c r="AA39" s="192"/>
      <c r="AB39" s="192"/>
      <c r="AC39" s="192"/>
      <c r="AD39" s="192"/>
      <c r="AE39" s="193"/>
      <c r="AF39" s="194"/>
      <c r="AG39" s="195"/>
      <c r="AI39" s="178"/>
      <c r="AJ39" s="178"/>
      <c r="AK39" s="178"/>
      <c r="AL39" s="178"/>
      <c r="AM39" s="178"/>
    </row>
    <row r="40" spans="1:41" ht="12.6" customHeight="1" x14ac:dyDescent="0.2">
      <c r="A40" s="196"/>
      <c r="B40" s="197" t="s">
        <v>5</v>
      </c>
      <c r="C40" s="197"/>
      <c r="D40" s="197"/>
      <c r="E40" s="198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53" t="s">
        <v>22</v>
      </c>
      <c r="AF40" s="154"/>
      <c r="AG40" s="155"/>
    </row>
    <row r="41" spans="1:41" ht="12.6" customHeight="1" x14ac:dyDescent="0.2">
      <c r="A41" s="156"/>
      <c r="B41" s="20" t="s">
        <v>23</v>
      </c>
      <c r="C41" s="20"/>
      <c r="D41" s="20"/>
      <c r="E41" s="157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3"/>
      <c r="AF41" s="154"/>
      <c r="AG41" s="155"/>
    </row>
    <row r="42" spans="1:41" ht="12.6" customHeight="1" thickBot="1" x14ac:dyDescent="0.25">
      <c r="A42" s="156"/>
      <c r="B42" s="20"/>
      <c r="C42" s="20"/>
      <c r="D42" s="20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1"/>
      <c r="R42" s="161"/>
      <c r="S42" s="161"/>
      <c r="T42" s="161"/>
      <c r="U42" s="161"/>
      <c r="V42" s="161"/>
      <c r="W42" s="160"/>
      <c r="X42" s="160"/>
      <c r="Y42" s="160"/>
      <c r="Z42" s="160"/>
      <c r="AA42" s="160"/>
      <c r="AB42" s="160"/>
      <c r="AC42" s="160"/>
      <c r="AD42" s="160"/>
      <c r="AE42" s="162"/>
      <c r="AF42" s="163"/>
      <c r="AG42" s="164"/>
    </row>
    <row r="43" spans="1:41" ht="12.6" customHeight="1" x14ac:dyDescent="0.2">
      <c r="A43" s="156"/>
      <c r="B43" s="20" t="s">
        <v>24</v>
      </c>
      <c r="C43" s="20"/>
      <c r="D43" s="20"/>
      <c r="E43" s="166"/>
      <c r="F43" s="166"/>
      <c r="G43" s="166"/>
      <c r="H43" s="166"/>
      <c r="I43" s="167" t="s">
        <v>25</v>
      </c>
      <c r="J43" s="167"/>
      <c r="K43" s="167"/>
      <c r="L43" s="168"/>
      <c r="M43" s="169"/>
      <c r="N43" s="170" t="s">
        <v>26</v>
      </c>
      <c r="O43" s="171"/>
      <c r="P43" s="172"/>
      <c r="Q43" s="173"/>
      <c r="R43" s="174"/>
      <c r="S43" s="174"/>
      <c r="T43" s="174"/>
      <c r="U43" s="174"/>
      <c r="V43" s="175"/>
      <c r="W43" s="176" t="s">
        <v>27</v>
      </c>
      <c r="X43" s="167"/>
      <c r="Y43" s="167"/>
      <c r="Z43" s="177" t="str">
        <f>IF(OR(E43="",Q43=""),"",ROUNDDOWN(E43*Q43,0))</f>
        <v/>
      </c>
      <c r="AA43" s="177"/>
      <c r="AB43" s="177"/>
      <c r="AC43" s="177"/>
      <c r="AD43" s="177"/>
      <c r="AE43" s="162"/>
      <c r="AF43" s="163"/>
      <c r="AG43" s="164"/>
    </row>
    <row r="44" spans="1:41" ht="12.6" customHeight="1" thickBot="1" x14ac:dyDescent="0.25">
      <c r="A44" s="179"/>
      <c r="B44" s="180"/>
      <c r="C44" s="180"/>
      <c r="D44" s="180"/>
      <c r="E44" s="181"/>
      <c r="F44" s="181"/>
      <c r="G44" s="181"/>
      <c r="H44" s="181"/>
      <c r="I44" s="182"/>
      <c r="J44" s="182"/>
      <c r="K44" s="182"/>
      <c r="L44" s="183"/>
      <c r="M44" s="184"/>
      <c r="N44" s="185"/>
      <c r="O44" s="186"/>
      <c r="P44" s="187"/>
      <c r="Q44" s="188"/>
      <c r="R44" s="189"/>
      <c r="S44" s="189"/>
      <c r="T44" s="189"/>
      <c r="U44" s="189"/>
      <c r="V44" s="190"/>
      <c r="W44" s="191"/>
      <c r="X44" s="182"/>
      <c r="Y44" s="182"/>
      <c r="Z44" s="192"/>
      <c r="AA44" s="192"/>
      <c r="AB44" s="192"/>
      <c r="AC44" s="192"/>
      <c r="AD44" s="192"/>
      <c r="AE44" s="193"/>
      <c r="AF44" s="194"/>
      <c r="AG44" s="195"/>
    </row>
    <row r="45" spans="1:41" ht="12.6" customHeight="1" x14ac:dyDescent="0.2">
      <c r="A45" s="196"/>
      <c r="B45" s="197" t="s">
        <v>5</v>
      </c>
      <c r="C45" s="197"/>
      <c r="D45" s="197"/>
      <c r="E45" s="198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53" t="s">
        <v>22</v>
      </c>
      <c r="AF45" s="154"/>
      <c r="AG45" s="155"/>
    </row>
    <row r="46" spans="1:41" ht="12.6" customHeight="1" x14ac:dyDescent="0.2">
      <c r="A46" s="156"/>
      <c r="B46" s="20" t="s">
        <v>23</v>
      </c>
      <c r="C46" s="20"/>
      <c r="D46" s="20"/>
      <c r="E46" s="157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3"/>
      <c r="AF46" s="154"/>
      <c r="AG46" s="155"/>
    </row>
    <row r="47" spans="1:41" ht="12.6" customHeight="1" thickBot="1" x14ac:dyDescent="0.25">
      <c r="A47" s="156"/>
      <c r="B47" s="20"/>
      <c r="C47" s="20"/>
      <c r="D47" s="20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1"/>
      <c r="R47" s="161"/>
      <c r="S47" s="161"/>
      <c r="T47" s="161"/>
      <c r="U47" s="161"/>
      <c r="V47" s="161"/>
      <c r="W47" s="160"/>
      <c r="X47" s="160"/>
      <c r="Y47" s="160"/>
      <c r="Z47" s="160"/>
      <c r="AA47" s="160"/>
      <c r="AB47" s="160"/>
      <c r="AC47" s="160"/>
      <c r="AD47" s="160"/>
      <c r="AE47" s="162"/>
      <c r="AF47" s="163"/>
      <c r="AG47" s="164"/>
    </row>
    <row r="48" spans="1:41" ht="12.6" customHeight="1" x14ac:dyDescent="0.2">
      <c r="A48" s="156"/>
      <c r="B48" s="20" t="s">
        <v>24</v>
      </c>
      <c r="C48" s="20"/>
      <c r="D48" s="20"/>
      <c r="E48" s="166"/>
      <c r="F48" s="166"/>
      <c r="G48" s="166"/>
      <c r="H48" s="166"/>
      <c r="I48" s="167" t="s">
        <v>25</v>
      </c>
      <c r="J48" s="167"/>
      <c r="K48" s="167"/>
      <c r="L48" s="168"/>
      <c r="M48" s="169"/>
      <c r="N48" s="170" t="s">
        <v>26</v>
      </c>
      <c r="O48" s="171"/>
      <c r="P48" s="172"/>
      <c r="Q48" s="173"/>
      <c r="R48" s="174"/>
      <c r="S48" s="174"/>
      <c r="T48" s="174"/>
      <c r="U48" s="174"/>
      <c r="V48" s="175"/>
      <c r="W48" s="176" t="s">
        <v>27</v>
      </c>
      <c r="X48" s="167"/>
      <c r="Y48" s="167"/>
      <c r="Z48" s="177" t="str">
        <f>IF(OR(E48="",Q48=""),"",ROUNDDOWN(E48*Q48,0))</f>
        <v/>
      </c>
      <c r="AA48" s="177"/>
      <c r="AB48" s="177"/>
      <c r="AC48" s="177"/>
      <c r="AD48" s="177"/>
      <c r="AE48" s="162"/>
      <c r="AF48" s="163"/>
      <c r="AG48" s="164"/>
    </row>
    <row r="49" spans="1:33" ht="12.6" customHeight="1" thickBot="1" x14ac:dyDescent="0.25">
      <c r="A49" s="179"/>
      <c r="B49" s="180"/>
      <c r="C49" s="180"/>
      <c r="D49" s="180"/>
      <c r="E49" s="181"/>
      <c r="F49" s="181"/>
      <c r="G49" s="181"/>
      <c r="H49" s="181"/>
      <c r="I49" s="182"/>
      <c r="J49" s="182"/>
      <c r="K49" s="182"/>
      <c r="L49" s="183"/>
      <c r="M49" s="184"/>
      <c r="N49" s="185"/>
      <c r="O49" s="186"/>
      <c r="P49" s="187"/>
      <c r="Q49" s="188"/>
      <c r="R49" s="189"/>
      <c r="S49" s="189"/>
      <c r="T49" s="189"/>
      <c r="U49" s="189"/>
      <c r="V49" s="190"/>
      <c r="W49" s="191"/>
      <c r="X49" s="182"/>
      <c r="Y49" s="182"/>
      <c r="Z49" s="192"/>
      <c r="AA49" s="192"/>
      <c r="AB49" s="192"/>
      <c r="AC49" s="192"/>
      <c r="AD49" s="192"/>
      <c r="AE49" s="193"/>
      <c r="AF49" s="194"/>
      <c r="AG49" s="195"/>
    </row>
    <row r="50" spans="1:33" ht="12.6" customHeight="1" x14ac:dyDescent="0.2">
      <c r="A50" s="196"/>
      <c r="B50" s="197" t="s">
        <v>5</v>
      </c>
      <c r="C50" s="197"/>
      <c r="D50" s="197"/>
      <c r="E50" s="198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53" t="s">
        <v>22</v>
      </c>
      <c r="AF50" s="154"/>
      <c r="AG50" s="155"/>
    </row>
    <row r="51" spans="1:33" ht="12.6" customHeight="1" x14ac:dyDescent="0.2">
      <c r="A51" s="156"/>
      <c r="B51" s="20" t="s">
        <v>23</v>
      </c>
      <c r="C51" s="20"/>
      <c r="D51" s="20"/>
      <c r="E51" s="157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3"/>
      <c r="AF51" s="154"/>
      <c r="AG51" s="155"/>
    </row>
    <row r="52" spans="1:33" ht="12.6" customHeight="1" thickBot="1" x14ac:dyDescent="0.25">
      <c r="A52" s="156"/>
      <c r="B52" s="20"/>
      <c r="C52" s="20"/>
      <c r="D52" s="20"/>
      <c r="E52" s="159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1"/>
      <c r="R52" s="161"/>
      <c r="S52" s="161"/>
      <c r="T52" s="161"/>
      <c r="U52" s="161"/>
      <c r="V52" s="161"/>
      <c r="W52" s="160"/>
      <c r="X52" s="160"/>
      <c r="Y52" s="160"/>
      <c r="Z52" s="160"/>
      <c r="AA52" s="160"/>
      <c r="AB52" s="160"/>
      <c r="AC52" s="160"/>
      <c r="AD52" s="160"/>
      <c r="AE52" s="162"/>
      <c r="AF52" s="163"/>
      <c r="AG52" s="164"/>
    </row>
    <row r="53" spans="1:33" ht="12.6" customHeight="1" x14ac:dyDescent="0.2">
      <c r="A53" s="156"/>
      <c r="B53" s="20" t="s">
        <v>24</v>
      </c>
      <c r="C53" s="20"/>
      <c r="D53" s="20"/>
      <c r="E53" s="166"/>
      <c r="F53" s="166"/>
      <c r="G53" s="166"/>
      <c r="H53" s="166"/>
      <c r="I53" s="167" t="s">
        <v>25</v>
      </c>
      <c r="J53" s="167"/>
      <c r="K53" s="167"/>
      <c r="L53" s="168"/>
      <c r="M53" s="169"/>
      <c r="N53" s="170" t="s">
        <v>26</v>
      </c>
      <c r="O53" s="171"/>
      <c r="P53" s="172"/>
      <c r="Q53" s="173"/>
      <c r="R53" s="174"/>
      <c r="S53" s="174"/>
      <c r="T53" s="174"/>
      <c r="U53" s="174"/>
      <c r="V53" s="175"/>
      <c r="W53" s="176" t="s">
        <v>27</v>
      </c>
      <c r="X53" s="167"/>
      <c r="Y53" s="167"/>
      <c r="Z53" s="177" t="str">
        <f>IF(OR(E53="",Q53=""),"",ROUNDDOWN(E53*Q53,0))</f>
        <v/>
      </c>
      <c r="AA53" s="177"/>
      <c r="AB53" s="177"/>
      <c r="AC53" s="177"/>
      <c r="AD53" s="177"/>
      <c r="AE53" s="162"/>
      <c r="AF53" s="163"/>
      <c r="AG53" s="164"/>
    </row>
    <row r="54" spans="1:33" ht="12.6" customHeight="1" thickBot="1" x14ac:dyDescent="0.25">
      <c r="A54" s="179"/>
      <c r="B54" s="180"/>
      <c r="C54" s="180"/>
      <c r="D54" s="180"/>
      <c r="E54" s="181"/>
      <c r="F54" s="181"/>
      <c r="G54" s="181"/>
      <c r="H54" s="181"/>
      <c r="I54" s="182"/>
      <c r="J54" s="182"/>
      <c r="K54" s="182"/>
      <c r="L54" s="183"/>
      <c r="M54" s="184"/>
      <c r="N54" s="185"/>
      <c r="O54" s="186"/>
      <c r="P54" s="187"/>
      <c r="Q54" s="188"/>
      <c r="R54" s="189"/>
      <c r="S54" s="189"/>
      <c r="T54" s="189"/>
      <c r="U54" s="189"/>
      <c r="V54" s="190"/>
      <c r="W54" s="191"/>
      <c r="X54" s="182"/>
      <c r="Y54" s="182"/>
      <c r="Z54" s="192"/>
      <c r="AA54" s="192"/>
      <c r="AB54" s="192"/>
      <c r="AC54" s="192"/>
      <c r="AD54" s="192"/>
      <c r="AE54" s="193"/>
      <c r="AF54" s="194"/>
      <c r="AG54" s="195"/>
    </row>
    <row r="55" spans="1:33" ht="12.6" customHeight="1" x14ac:dyDescent="0.2">
      <c r="A55" s="196"/>
      <c r="B55" s="197" t="s">
        <v>5</v>
      </c>
      <c r="C55" s="197"/>
      <c r="D55" s="197"/>
      <c r="E55" s="198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53" t="s">
        <v>22</v>
      </c>
      <c r="AF55" s="154"/>
      <c r="AG55" s="155"/>
    </row>
    <row r="56" spans="1:33" ht="12.6" customHeight="1" x14ac:dyDescent="0.2">
      <c r="A56" s="156"/>
      <c r="B56" s="20" t="s">
        <v>23</v>
      </c>
      <c r="C56" s="20"/>
      <c r="D56" s="20"/>
      <c r="E56" s="157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3"/>
      <c r="AF56" s="154"/>
      <c r="AG56" s="155"/>
    </row>
    <row r="57" spans="1:33" ht="12.6" customHeight="1" thickBot="1" x14ac:dyDescent="0.25">
      <c r="A57" s="156"/>
      <c r="B57" s="20"/>
      <c r="C57" s="20"/>
      <c r="D57" s="20"/>
      <c r="E57" s="159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1"/>
      <c r="R57" s="161"/>
      <c r="S57" s="161"/>
      <c r="T57" s="161"/>
      <c r="U57" s="161"/>
      <c r="V57" s="161"/>
      <c r="W57" s="160"/>
      <c r="X57" s="160"/>
      <c r="Y57" s="160"/>
      <c r="Z57" s="160"/>
      <c r="AA57" s="160"/>
      <c r="AB57" s="160"/>
      <c r="AC57" s="160"/>
      <c r="AD57" s="160"/>
      <c r="AE57" s="162"/>
      <c r="AF57" s="163"/>
      <c r="AG57" s="164"/>
    </row>
    <row r="58" spans="1:33" ht="12.6" customHeight="1" x14ac:dyDescent="0.2">
      <c r="A58" s="156"/>
      <c r="B58" s="20" t="s">
        <v>24</v>
      </c>
      <c r="C58" s="20"/>
      <c r="D58" s="20"/>
      <c r="E58" s="166"/>
      <c r="F58" s="166"/>
      <c r="G58" s="166"/>
      <c r="H58" s="166"/>
      <c r="I58" s="167" t="s">
        <v>25</v>
      </c>
      <c r="J58" s="167"/>
      <c r="K58" s="167"/>
      <c r="L58" s="168"/>
      <c r="M58" s="169"/>
      <c r="N58" s="170" t="s">
        <v>26</v>
      </c>
      <c r="O58" s="171"/>
      <c r="P58" s="172"/>
      <c r="Q58" s="173"/>
      <c r="R58" s="174"/>
      <c r="S58" s="174"/>
      <c r="T58" s="174"/>
      <c r="U58" s="174"/>
      <c r="V58" s="175"/>
      <c r="W58" s="176" t="s">
        <v>27</v>
      </c>
      <c r="X58" s="167"/>
      <c r="Y58" s="167"/>
      <c r="Z58" s="177" t="str">
        <f>IF(OR(E58="",Q58=""),"",ROUNDDOWN(E58*Q58,0))</f>
        <v/>
      </c>
      <c r="AA58" s="177"/>
      <c r="AB58" s="177"/>
      <c r="AC58" s="177"/>
      <c r="AD58" s="177"/>
      <c r="AE58" s="162"/>
      <c r="AF58" s="163"/>
      <c r="AG58" s="164"/>
    </row>
    <row r="59" spans="1:33" ht="12.6" customHeight="1" thickBot="1" x14ac:dyDescent="0.25">
      <c r="A59" s="179"/>
      <c r="B59" s="180"/>
      <c r="C59" s="180"/>
      <c r="D59" s="180"/>
      <c r="E59" s="181"/>
      <c r="F59" s="181"/>
      <c r="G59" s="181"/>
      <c r="H59" s="181"/>
      <c r="I59" s="182"/>
      <c r="J59" s="182"/>
      <c r="K59" s="182"/>
      <c r="L59" s="183"/>
      <c r="M59" s="184"/>
      <c r="N59" s="185"/>
      <c r="O59" s="186"/>
      <c r="P59" s="187"/>
      <c r="Q59" s="188"/>
      <c r="R59" s="189"/>
      <c r="S59" s="189"/>
      <c r="T59" s="189"/>
      <c r="U59" s="189"/>
      <c r="V59" s="190"/>
      <c r="W59" s="191"/>
      <c r="X59" s="182"/>
      <c r="Y59" s="182"/>
      <c r="Z59" s="192"/>
      <c r="AA59" s="192"/>
      <c r="AB59" s="192"/>
      <c r="AC59" s="192"/>
      <c r="AD59" s="192"/>
      <c r="AE59" s="193"/>
      <c r="AF59" s="194"/>
      <c r="AG59" s="195"/>
    </row>
    <row r="60" spans="1:33" ht="13.5" customHeight="1" x14ac:dyDescent="0.2">
      <c r="A60" s="200" t="s">
        <v>28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2"/>
      <c r="Z60" s="202"/>
      <c r="AA60" s="202"/>
      <c r="AB60" s="202"/>
      <c r="AC60" s="203"/>
      <c r="AD60" s="204"/>
      <c r="AE60" s="201"/>
      <c r="AF60" s="203"/>
      <c r="AG60" s="205"/>
    </row>
    <row r="61" spans="1:33" ht="27" customHeight="1" x14ac:dyDescent="0.2">
      <c r="A61" s="206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8"/>
    </row>
    <row r="62" spans="1:33" ht="27" customHeight="1" thickBot="1" x14ac:dyDescent="0.25">
      <c r="A62" s="209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1"/>
    </row>
    <row r="63" spans="1:33" ht="18" customHeight="1" x14ac:dyDescent="0.2">
      <c r="A63" s="212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W63" s="214"/>
      <c r="X63" s="214"/>
      <c r="AD63" s="215" t="s">
        <v>29</v>
      </c>
      <c r="AE63" s="215"/>
      <c r="AF63" s="215"/>
      <c r="AG63" s="215"/>
    </row>
    <row r="64" spans="1:33" ht="6" customHeight="1" x14ac:dyDescent="0.2">
      <c r="A64" s="216"/>
      <c r="B64" s="55"/>
      <c r="C64" s="217"/>
      <c r="E64" s="56"/>
      <c r="G64" s="213"/>
      <c r="H64" s="213"/>
      <c r="I64" s="213"/>
      <c r="J64" s="213"/>
      <c r="K64" s="213"/>
      <c r="L64" s="213"/>
      <c r="M64" s="213"/>
      <c r="N64" s="213"/>
      <c r="P64" s="56"/>
      <c r="R64" s="213"/>
      <c r="S64" s="213"/>
      <c r="T64" s="213"/>
      <c r="W64" s="214"/>
      <c r="X64" s="214"/>
      <c r="AB64" s="56"/>
      <c r="AD64" s="218"/>
      <c r="AE64" s="218"/>
      <c r="AF64" s="218"/>
      <c r="AG64" s="218"/>
    </row>
    <row r="65" spans="5:39" ht="13.5" customHeight="1" x14ac:dyDescent="0.2">
      <c r="E65" s="219"/>
      <c r="F65" s="219"/>
      <c r="G65" s="219"/>
      <c r="H65" s="219"/>
      <c r="I65" s="214"/>
      <c r="J65" s="214"/>
      <c r="K65" s="214"/>
      <c r="L65" s="59"/>
      <c r="M65" s="59"/>
      <c r="Q65" s="220"/>
      <c r="R65" s="220"/>
      <c r="S65" s="220"/>
      <c r="T65" s="220"/>
      <c r="U65" s="220"/>
      <c r="V65" s="220"/>
      <c r="W65" s="214"/>
      <c r="X65" s="214"/>
      <c r="Y65" s="214"/>
      <c r="Z65" s="219"/>
      <c r="AA65" s="219"/>
      <c r="AB65" s="219"/>
      <c r="AC65" s="219"/>
      <c r="AD65" s="219"/>
      <c r="AE65" s="219"/>
      <c r="AF65" s="219"/>
      <c r="AG65" s="219"/>
      <c r="AI65" s="178"/>
      <c r="AJ65" s="178"/>
      <c r="AK65" s="178"/>
      <c r="AL65" s="178"/>
      <c r="AM65" s="178"/>
    </row>
    <row r="66" spans="5:39" ht="13.5" customHeight="1" x14ac:dyDescent="0.2"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53"/>
      <c r="AF66" s="53"/>
      <c r="AG66" s="53"/>
    </row>
    <row r="67" spans="5:39" ht="13.5" customHeight="1" x14ac:dyDescent="0.2"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53"/>
      <c r="AF67" s="53"/>
      <c r="AG67" s="53"/>
    </row>
    <row r="68" spans="5:39" ht="13.5" customHeight="1" x14ac:dyDescent="0.2"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</row>
    <row r="69" spans="5:39" ht="13.5" customHeight="1" x14ac:dyDescent="0.2">
      <c r="E69" s="219"/>
      <c r="F69" s="219"/>
      <c r="G69" s="219"/>
      <c r="H69" s="219"/>
      <c r="I69" s="214"/>
      <c r="J69" s="214"/>
      <c r="K69" s="214"/>
      <c r="L69" s="59"/>
      <c r="M69" s="59"/>
      <c r="Q69" s="220"/>
      <c r="R69" s="220"/>
      <c r="S69" s="220"/>
      <c r="T69" s="220"/>
      <c r="U69" s="220"/>
      <c r="V69" s="220"/>
      <c r="W69" s="214"/>
      <c r="X69" s="214"/>
      <c r="Y69" s="214"/>
      <c r="Z69" s="219"/>
      <c r="AA69" s="219"/>
      <c r="AB69" s="219"/>
      <c r="AC69" s="219"/>
      <c r="AD69" s="219"/>
      <c r="AE69" s="219"/>
      <c r="AF69" s="219"/>
      <c r="AG69" s="219"/>
    </row>
    <row r="70" spans="5:39" ht="13.5" customHeight="1" x14ac:dyDescent="0.2">
      <c r="E70" s="219"/>
      <c r="F70" s="219"/>
      <c r="G70" s="219"/>
      <c r="H70" s="219"/>
      <c r="I70" s="214"/>
      <c r="J70" s="214"/>
      <c r="K70" s="214"/>
      <c r="L70" s="59"/>
      <c r="M70" s="59"/>
      <c r="Q70" s="220"/>
      <c r="R70" s="220"/>
      <c r="S70" s="220"/>
      <c r="T70" s="220"/>
      <c r="U70" s="220"/>
      <c r="V70" s="220"/>
      <c r="W70" s="214"/>
      <c r="X70" s="214"/>
      <c r="Y70" s="214"/>
      <c r="Z70" s="219"/>
      <c r="AA70" s="219"/>
      <c r="AB70" s="219"/>
      <c r="AC70" s="219"/>
      <c r="AD70" s="219"/>
      <c r="AE70" s="219"/>
      <c r="AF70" s="219"/>
      <c r="AG70" s="219"/>
    </row>
    <row r="71" spans="5:39" ht="13.5" customHeight="1" x14ac:dyDescent="0.2"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53"/>
      <c r="AF71" s="53"/>
      <c r="AG71" s="53"/>
    </row>
    <row r="72" spans="5:39" ht="13.5" customHeight="1" x14ac:dyDescent="0.2"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53"/>
      <c r="AF72" s="53"/>
      <c r="AG72" s="53"/>
    </row>
    <row r="73" spans="5:39" ht="13.5" customHeight="1" x14ac:dyDescent="0.2"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</row>
    <row r="74" spans="5:39" ht="13.5" customHeight="1" x14ac:dyDescent="0.2">
      <c r="E74" s="219"/>
      <c r="F74" s="219"/>
      <c r="G74" s="219"/>
      <c r="H74" s="219"/>
      <c r="I74" s="214"/>
      <c r="J74" s="214"/>
      <c r="K74" s="214"/>
      <c r="L74" s="59"/>
      <c r="M74" s="59"/>
      <c r="Q74" s="220"/>
      <c r="R74" s="220"/>
      <c r="S74" s="220"/>
      <c r="T74" s="220"/>
      <c r="U74" s="220"/>
      <c r="V74" s="220"/>
      <c r="W74" s="214"/>
      <c r="X74" s="214"/>
      <c r="Y74" s="214"/>
      <c r="Z74" s="219"/>
      <c r="AA74" s="219"/>
      <c r="AB74" s="219"/>
      <c r="AC74" s="219"/>
      <c r="AD74" s="219"/>
      <c r="AE74" s="219"/>
      <c r="AF74" s="219"/>
      <c r="AG74" s="219"/>
    </row>
    <row r="75" spans="5:39" ht="13.5" customHeight="1" x14ac:dyDescent="0.2">
      <c r="E75" s="219"/>
      <c r="F75" s="219"/>
      <c r="G75" s="219"/>
      <c r="H75" s="219"/>
      <c r="I75" s="214"/>
      <c r="J75" s="214"/>
      <c r="K75" s="214"/>
      <c r="L75" s="59"/>
      <c r="M75" s="59"/>
      <c r="Q75" s="220"/>
      <c r="R75" s="220"/>
      <c r="S75" s="220"/>
      <c r="T75" s="220"/>
      <c r="U75" s="220"/>
      <c r="V75" s="220"/>
      <c r="W75" s="214"/>
      <c r="X75" s="214"/>
      <c r="Y75" s="214"/>
      <c r="Z75" s="219"/>
      <c r="AA75" s="219"/>
      <c r="AB75" s="219"/>
      <c r="AC75" s="219"/>
      <c r="AD75" s="219"/>
      <c r="AE75" s="219"/>
      <c r="AF75" s="219"/>
      <c r="AG75" s="219"/>
    </row>
    <row r="76" spans="5:39" ht="13.5" customHeight="1" x14ac:dyDescent="0.2"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53"/>
      <c r="AF76" s="53"/>
      <c r="AG76" s="53"/>
    </row>
    <row r="77" spans="5:39" ht="13.5" customHeight="1" x14ac:dyDescent="0.2"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53"/>
      <c r="AF77" s="53"/>
      <c r="AG77" s="53"/>
    </row>
    <row r="78" spans="5:39" ht="13.5" customHeight="1" x14ac:dyDescent="0.2"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</row>
    <row r="79" spans="5:39" ht="13.5" customHeight="1" x14ac:dyDescent="0.2">
      <c r="E79" s="219"/>
      <c r="F79" s="219"/>
      <c r="G79" s="219"/>
      <c r="H79" s="219"/>
      <c r="I79" s="214"/>
      <c r="J79" s="214"/>
      <c r="K79" s="214"/>
      <c r="L79" s="59"/>
      <c r="M79" s="59"/>
      <c r="Q79" s="220"/>
      <c r="R79" s="220"/>
      <c r="S79" s="220"/>
      <c r="T79" s="220"/>
      <c r="U79" s="220"/>
      <c r="V79" s="220"/>
      <c r="W79" s="214"/>
      <c r="X79" s="214"/>
      <c r="Y79" s="214"/>
      <c r="Z79" s="219"/>
      <c r="AA79" s="219"/>
      <c r="AB79" s="219"/>
      <c r="AC79" s="219"/>
      <c r="AD79" s="219"/>
      <c r="AE79" s="219"/>
      <c r="AF79" s="219"/>
      <c r="AG79" s="219"/>
    </row>
    <row r="80" spans="5:39" ht="13.5" customHeight="1" x14ac:dyDescent="0.2">
      <c r="E80" s="219"/>
      <c r="F80" s="219"/>
      <c r="G80" s="219"/>
      <c r="H80" s="219"/>
      <c r="I80" s="214"/>
      <c r="J80" s="214"/>
      <c r="K80" s="214"/>
      <c r="L80" s="59"/>
      <c r="M80" s="59"/>
      <c r="Q80" s="220"/>
      <c r="R80" s="220"/>
      <c r="S80" s="220"/>
      <c r="T80" s="220"/>
      <c r="U80" s="220"/>
      <c r="V80" s="220"/>
      <c r="W80" s="214"/>
      <c r="X80" s="214"/>
      <c r="Y80" s="214"/>
      <c r="Z80" s="219"/>
      <c r="AA80" s="219"/>
      <c r="AB80" s="219"/>
      <c r="AC80" s="219"/>
      <c r="AD80" s="219"/>
      <c r="AE80" s="219"/>
      <c r="AF80" s="219"/>
      <c r="AG80" s="219"/>
    </row>
    <row r="81" spans="5:33" ht="13.5" customHeight="1" x14ac:dyDescent="0.2"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53"/>
      <c r="AF81" s="53"/>
      <c r="AG81" s="53"/>
    </row>
    <row r="82" spans="5:33" ht="13.5" customHeight="1" x14ac:dyDescent="0.2"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53"/>
      <c r="AF82" s="53"/>
      <c r="AG82" s="53"/>
    </row>
    <row r="83" spans="5:33" ht="13.5" customHeight="1" x14ac:dyDescent="0.2"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</row>
    <row r="84" spans="5:33" ht="13.5" customHeight="1" x14ac:dyDescent="0.2">
      <c r="E84" s="219"/>
      <c r="F84" s="219"/>
      <c r="G84" s="219"/>
      <c r="H84" s="219"/>
      <c r="I84" s="214"/>
      <c r="J84" s="214"/>
      <c r="K84" s="214"/>
      <c r="L84" s="59"/>
      <c r="M84" s="59"/>
      <c r="Q84" s="220"/>
      <c r="R84" s="220"/>
      <c r="S84" s="220"/>
      <c r="T84" s="220"/>
      <c r="U84" s="220"/>
      <c r="V84" s="220"/>
      <c r="W84" s="214"/>
      <c r="X84" s="214"/>
      <c r="Y84" s="214"/>
      <c r="Z84" s="219"/>
      <c r="AA84" s="219"/>
      <c r="AB84" s="219"/>
      <c r="AC84" s="219"/>
      <c r="AD84" s="219"/>
      <c r="AE84" s="219"/>
      <c r="AF84" s="219"/>
      <c r="AG84" s="219"/>
    </row>
    <row r="85" spans="5:33" ht="13.5" customHeight="1" x14ac:dyDescent="0.2">
      <c r="E85" s="219"/>
      <c r="F85" s="219"/>
      <c r="G85" s="219"/>
      <c r="H85" s="219"/>
      <c r="I85" s="214"/>
      <c r="J85" s="214"/>
      <c r="K85" s="214"/>
      <c r="L85" s="59"/>
      <c r="M85" s="59"/>
      <c r="Q85" s="220"/>
      <c r="R85" s="220"/>
      <c r="S85" s="220"/>
      <c r="T85" s="220"/>
      <c r="U85" s="220"/>
      <c r="V85" s="220"/>
      <c r="W85" s="214"/>
      <c r="X85" s="214"/>
      <c r="Y85" s="214"/>
      <c r="Z85" s="219"/>
      <c r="AA85" s="219"/>
      <c r="AB85" s="219"/>
      <c r="AC85" s="219"/>
      <c r="AD85" s="219"/>
      <c r="AE85" s="219"/>
      <c r="AF85" s="219"/>
      <c r="AG85" s="219"/>
    </row>
    <row r="86" spans="5:33" ht="13.5" customHeight="1" x14ac:dyDescent="0.2"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53"/>
      <c r="AF86" s="53"/>
      <c r="AG86" s="53"/>
    </row>
    <row r="87" spans="5:33" ht="13.5" customHeight="1" x14ac:dyDescent="0.2"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53"/>
      <c r="AF87" s="53"/>
      <c r="AG87" s="53"/>
    </row>
    <row r="88" spans="5:33" ht="13.5" customHeight="1" x14ac:dyDescent="0.2"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</row>
    <row r="89" spans="5:33" ht="13.5" customHeight="1" x14ac:dyDescent="0.2">
      <c r="E89" s="219"/>
      <c r="F89" s="219"/>
      <c r="G89" s="219"/>
      <c r="H89" s="219"/>
      <c r="I89" s="214"/>
      <c r="J89" s="214"/>
      <c r="K89" s="214"/>
      <c r="L89" s="59"/>
      <c r="M89" s="59"/>
      <c r="Q89" s="220"/>
      <c r="R89" s="220"/>
      <c r="S89" s="220"/>
      <c r="T89" s="220"/>
      <c r="U89" s="220"/>
      <c r="V89" s="220"/>
      <c r="W89" s="214"/>
      <c r="X89" s="214"/>
      <c r="Y89" s="214"/>
      <c r="Z89" s="219"/>
      <c r="AA89" s="219"/>
      <c r="AB89" s="219"/>
      <c r="AC89" s="219"/>
      <c r="AD89" s="219"/>
      <c r="AE89" s="219"/>
      <c r="AF89" s="219"/>
      <c r="AG89" s="219"/>
    </row>
    <row r="90" spans="5:33" ht="13.5" customHeight="1" x14ac:dyDescent="0.2">
      <c r="E90" s="219"/>
      <c r="F90" s="219"/>
      <c r="G90" s="219"/>
      <c r="H90" s="219"/>
      <c r="I90" s="214"/>
      <c r="J90" s="214"/>
      <c r="K90" s="214"/>
      <c r="L90" s="59"/>
      <c r="M90" s="59"/>
      <c r="Q90" s="220"/>
      <c r="R90" s="220"/>
      <c r="S90" s="220"/>
      <c r="T90" s="220"/>
      <c r="U90" s="220"/>
      <c r="V90" s="220"/>
      <c r="W90" s="214"/>
      <c r="X90" s="214"/>
      <c r="Y90" s="214"/>
      <c r="Z90" s="219"/>
      <c r="AA90" s="219"/>
      <c r="AB90" s="219"/>
      <c r="AC90" s="219"/>
      <c r="AD90" s="219"/>
      <c r="AE90" s="219"/>
      <c r="AF90" s="219"/>
      <c r="AG90" s="219"/>
    </row>
    <row r="91" spans="5:33" ht="13.5" customHeight="1" x14ac:dyDescent="0.2"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53"/>
      <c r="AF91" s="53"/>
      <c r="AG91" s="53"/>
    </row>
    <row r="92" spans="5:33" ht="13.5" customHeight="1" x14ac:dyDescent="0.2"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53"/>
      <c r="AF92" s="53"/>
      <c r="AG92" s="53"/>
    </row>
    <row r="93" spans="5:33" ht="13.5" customHeight="1" x14ac:dyDescent="0.2"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</row>
    <row r="94" spans="5:33" ht="13.5" customHeight="1" x14ac:dyDescent="0.2">
      <c r="E94" s="219"/>
      <c r="F94" s="219"/>
      <c r="G94" s="219"/>
      <c r="H94" s="219"/>
      <c r="I94" s="214"/>
      <c r="J94" s="214"/>
      <c r="K94" s="214"/>
      <c r="L94" s="59"/>
      <c r="M94" s="59"/>
      <c r="Q94" s="220"/>
      <c r="R94" s="220"/>
      <c r="S94" s="220"/>
      <c r="T94" s="220"/>
      <c r="U94" s="220"/>
      <c r="V94" s="220"/>
      <c r="W94" s="214"/>
      <c r="X94" s="214"/>
      <c r="Y94" s="214"/>
      <c r="Z94" s="219"/>
      <c r="AA94" s="219"/>
      <c r="AB94" s="219"/>
      <c r="AC94" s="219"/>
      <c r="AD94" s="219"/>
      <c r="AE94" s="219"/>
      <c r="AF94" s="219"/>
      <c r="AG94" s="219"/>
    </row>
    <row r="95" spans="5:33" ht="13.5" customHeight="1" x14ac:dyDescent="0.2">
      <c r="E95" s="219"/>
      <c r="F95" s="219"/>
      <c r="G95" s="219"/>
      <c r="H95" s="219"/>
      <c r="I95" s="214"/>
      <c r="J95" s="214"/>
      <c r="K95" s="214"/>
      <c r="L95" s="59"/>
      <c r="M95" s="59"/>
      <c r="Q95" s="220"/>
      <c r="R95" s="220"/>
      <c r="S95" s="220"/>
      <c r="T95" s="220"/>
      <c r="U95" s="220"/>
      <c r="V95" s="220"/>
      <c r="W95" s="214"/>
      <c r="X95" s="214"/>
      <c r="Y95" s="214"/>
      <c r="Z95" s="219"/>
      <c r="AA95" s="219"/>
      <c r="AB95" s="219"/>
      <c r="AC95" s="219"/>
      <c r="AD95" s="219"/>
      <c r="AE95" s="219"/>
      <c r="AF95" s="219"/>
      <c r="AG95" s="219"/>
    </row>
    <row r="96" spans="5:33" ht="13.5" customHeight="1" x14ac:dyDescent="0.2"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53"/>
      <c r="AF96" s="53"/>
      <c r="AG96" s="53"/>
    </row>
    <row r="97" spans="5:33" ht="13.5" customHeight="1" x14ac:dyDescent="0.2"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53"/>
      <c r="AF97" s="53"/>
      <c r="AG97" s="53"/>
    </row>
    <row r="98" spans="5:33" ht="13.5" customHeight="1" x14ac:dyDescent="0.2"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</row>
    <row r="99" spans="5:33" ht="13.5" customHeight="1" x14ac:dyDescent="0.2">
      <c r="E99" s="219"/>
      <c r="F99" s="219"/>
      <c r="G99" s="219"/>
      <c r="H99" s="219"/>
      <c r="I99" s="214"/>
      <c r="J99" s="214"/>
      <c r="K99" s="214"/>
      <c r="L99" s="59"/>
      <c r="M99" s="59"/>
      <c r="Q99" s="220"/>
      <c r="R99" s="220"/>
      <c r="S99" s="220"/>
      <c r="T99" s="220"/>
      <c r="U99" s="220"/>
      <c r="V99" s="220"/>
      <c r="W99" s="214"/>
      <c r="X99" s="214"/>
      <c r="Y99" s="214"/>
      <c r="Z99" s="219"/>
      <c r="AA99" s="219"/>
      <c r="AB99" s="219"/>
      <c r="AC99" s="219"/>
      <c r="AD99" s="219"/>
      <c r="AE99" s="219"/>
      <c r="AF99" s="219"/>
      <c r="AG99" s="219"/>
    </row>
    <row r="100" spans="5:33" ht="13.5" customHeight="1" x14ac:dyDescent="0.2">
      <c r="E100" s="219"/>
      <c r="F100" s="219"/>
      <c r="G100" s="219"/>
      <c r="H100" s="219"/>
      <c r="I100" s="214"/>
      <c r="J100" s="214"/>
      <c r="K100" s="214"/>
      <c r="L100" s="59"/>
      <c r="M100" s="59"/>
      <c r="Q100" s="220"/>
      <c r="R100" s="220"/>
      <c r="S100" s="220"/>
      <c r="T100" s="220"/>
      <c r="U100" s="220"/>
      <c r="V100" s="220"/>
      <c r="W100" s="214"/>
      <c r="X100" s="214"/>
      <c r="Y100" s="214"/>
      <c r="Z100" s="219"/>
      <c r="AA100" s="219"/>
      <c r="AB100" s="219"/>
      <c r="AC100" s="219"/>
      <c r="AD100" s="219"/>
      <c r="AE100" s="219"/>
      <c r="AF100" s="219"/>
      <c r="AG100" s="219"/>
    </row>
    <row r="101" spans="5:33" ht="13.5" customHeight="1" x14ac:dyDescent="0.2"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53"/>
      <c r="AF101" s="53"/>
      <c r="AG101" s="53"/>
    </row>
    <row r="102" spans="5:33" ht="13.5" customHeight="1" x14ac:dyDescent="0.2"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53"/>
      <c r="AF102" s="53"/>
      <c r="AG102" s="53"/>
    </row>
    <row r="103" spans="5:33" ht="13.5" customHeight="1" x14ac:dyDescent="0.2"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</row>
    <row r="104" spans="5:33" ht="13.5" customHeight="1" x14ac:dyDescent="0.2">
      <c r="E104" s="219"/>
      <c r="F104" s="219"/>
      <c r="G104" s="219"/>
      <c r="H104" s="219"/>
      <c r="I104" s="214"/>
      <c r="J104" s="214"/>
      <c r="K104" s="214"/>
      <c r="L104" s="59"/>
      <c r="M104" s="59"/>
      <c r="Q104" s="220"/>
      <c r="R104" s="220"/>
      <c r="S104" s="220"/>
      <c r="T104" s="220"/>
      <c r="U104" s="220"/>
      <c r="V104" s="220"/>
      <c r="W104" s="214"/>
      <c r="X104" s="214"/>
      <c r="Y104" s="214"/>
      <c r="Z104" s="219"/>
      <c r="AA104" s="219"/>
      <c r="AB104" s="219"/>
      <c r="AC104" s="219"/>
      <c r="AD104" s="219"/>
      <c r="AE104" s="219"/>
      <c r="AF104" s="219"/>
      <c r="AG104" s="219"/>
    </row>
    <row r="105" spans="5:33" ht="13.5" customHeight="1" x14ac:dyDescent="0.2">
      <c r="E105" s="219"/>
      <c r="F105" s="219"/>
      <c r="G105" s="219"/>
      <c r="H105" s="219"/>
      <c r="I105" s="214"/>
      <c r="J105" s="214"/>
      <c r="K105" s="214"/>
      <c r="L105" s="59"/>
      <c r="M105" s="59"/>
      <c r="Q105" s="220"/>
      <c r="R105" s="220"/>
      <c r="S105" s="220"/>
      <c r="T105" s="220"/>
      <c r="U105" s="220"/>
      <c r="V105" s="220"/>
      <c r="W105" s="214"/>
      <c r="X105" s="214"/>
      <c r="Y105" s="214"/>
      <c r="Z105" s="219"/>
      <c r="AA105" s="219"/>
      <c r="AB105" s="219"/>
      <c r="AC105" s="219"/>
      <c r="AD105" s="219"/>
      <c r="AE105" s="219"/>
      <c r="AF105" s="219"/>
      <c r="AG105" s="219"/>
    </row>
    <row r="106" spans="5:33" ht="13.5" customHeight="1" x14ac:dyDescent="0.2"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53"/>
      <c r="AF106" s="53"/>
      <c r="AG106" s="53"/>
    </row>
    <row r="107" spans="5:33" ht="13.5" customHeight="1" x14ac:dyDescent="0.2"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53"/>
      <c r="AF107" s="53"/>
      <c r="AG107" s="53"/>
    </row>
    <row r="108" spans="5:33" ht="13.5" customHeight="1" x14ac:dyDescent="0.2"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</row>
    <row r="109" spans="5:33" ht="13.5" customHeight="1" x14ac:dyDescent="0.2">
      <c r="E109" s="219"/>
      <c r="F109" s="219"/>
      <c r="G109" s="219"/>
      <c r="H109" s="219"/>
      <c r="I109" s="214"/>
      <c r="J109" s="214"/>
      <c r="K109" s="214"/>
      <c r="L109" s="59"/>
      <c r="M109" s="59"/>
      <c r="Q109" s="222"/>
      <c r="R109" s="222"/>
      <c r="S109" s="222"/>
      <c r="T109" s="222"/>
      <c r="U109" s="222"/>
      <c r="V109" s="222"/>
      <c r="W109" s="214"/>
      <c r="X109" s="214"/>
      <c r="Y109" s="214"/>
      <c r="Z109" s="219"/>
      <c r="AA109" s="219"/>
      <c r="AB109" s="219"/>
      <c r="AC109" s="219"/>
      <c r="AD109" s="219"/>
      <c r="AE109" s="219"/>
      <c r="AF109" s="219"/>
      <c r="AG109" s="219"/>
    </row>
    <row r="110" spans="5:33" ht="13.5" customHeight="1" x14ac:dyDescent="0.2">
      <c r="E110" s="219"/>
      <c r="F110" s="219"/>
      <c r="G110" s="219"/>
      <c r="H110" s="219"/>
      <c r="I110" s="214"/>
      <c r="J110" s="214"/>
      <c r="K110" s="214"/>
      <c r="L110" s="59"/>
      <c r="M110" s="59"/>
      <c r="Q110" s="222"/>
      <c r="R110" s="222"/>
      <c r="S110" s="222"/>
      <c r="T110" s="222"/>
      <c r="U110" s="222"/>
      <c r="V110" s="222"/>
      <c r="W110" s="214"/>
      <c r="X110" s="214"/>
      <c r="Y110" s="214"/>
      <c r="Z110" s="219"/>
      <c r="AA110" s="219"/>
      <c r="AB110" s="219"/>
      <c r="AC110" s="219"/>
      <c r="AD110" s="219"/>
      <c r="AE110" s="219"/>
      <c r="AF110" s="219"/>
      <c r="AG110" s="219"/>
    </row>
    <row r="111" spans="5:33" ht="13.5" customHeight="1" x14ac:dyDescent="0.2"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23"/>
      <c r="AE111" s="219"/>
      <c r="AF111" s="224"/>
      <c r="AG111" s="219"/>
    </row>
    <row r="112" spans="5:33" ht="13.5" customHeight="1" x14ac:dyDescent="0.2"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17"/>
      <c r="V112" s="17"/>
      <c r="W112" s="225"/>
      <c r="X112" s="225"/>
      <c r="Y112" s="217"/>
      <c r="Z112" s="217"/>
      <c r="AA112" s="217"/>
      <c r="AB112" s="217"/>
      <c r="AC112" s="217"/>
      <c r="AD112" s="217"/>
      <c r="AE112" s="217"/>
      <c r="AF112" s="217"/>
    </row>
    <row r="113" spans="5:41" ht="10.5" customHeight="1" x14ac:dyDescent="0.2">
      <c r="F113" s="64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7"/>
      <c r="V113" s="17"/>
      <c r="W113" s="18"/>
      <c r="X113" s="18"/>
      <c r="Y113" s="19"/>
      <c r="Z113" s="19"/>
      <c r="AA113" s="19"/>
      <c r="AB113" s="19"/>
      <c r="AC113" s="19"/>
      <c r="AD113" s="19"/>
      <c r="AE113" s="19"/>
      <c r="AF113" s="19"/>
    </row>
    <row r="114" spans="5:41" ht="10.5" customHeight="1" x14ac:dyDescent="0.2"/>
    <row r="115" spans="5:41" ht="13.5" customHeight="1" x14ac:dyDescent="0.2"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53"/>
      <c r="AF115" s="53"/>
      <c r="AG115" s="53"/>
    </row>
    <row r="116" spans="5:41" ht="13.5" customHeight="1" x14ac:dyDescent="0.2"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53"/>
      <c r="AF116" s="53"/>
      <c r="AG116" s="53"/>
    </row>
    <row r="117" spans="5:41" ht="13.5" customHeight="1" x14ac:dyDescent="0.2"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K117" s="165"/>
      <c r="AL117" s="165"/>
      <c r="AM117" s="165"/>
      <c r="AN117" s="165"/>
      <c r="AO117" s="165"/>
    </row>
    <row r="118" spans="5:41" ht="13.5" customHeight="1" x14ac:dyDescent="0.2">
      <c r="E118" s="219"/>
      <c r="F118" s="219"/>
      <c r="G118" s="219"/>
      <c r="H118" s="219"/>
      <c r="I118" s="214"/>
      <c r="J118" s="214"/>
      <c r="K118" s="214"/>
      <c r="L118" s="59"/>
      <c r="M118" s="59"/>
      <c r="Q118" s="220"/>
      <c r="R118" s="220"/>
      <c r="S118" s="220"/>
      <c r="T118" s="220"/>
      <c r="U118" s="220"/>
      <c r="V118" s="220"/>
      <c r="W118" s="214"/>
      <c r="X118" s="214"/>
      <c r="Y118" s="214"/>
      <c r="Z118" s="219"/>
      <c r="AA118" s="219"/>
      <c r="AB118" s="219"/>
      <c r="AC118" s="219"/>
      <c r="AD118" s="219"/>
      <c r="AE118" s="219"/>
      <c r="AF118" s="219"/>
      <c r="AG118" s="219"/>
      <c r="AI118" s="178"/>
      <c r="AJ118" s="178"/>
      <c r="AL118" s="165"/>
      <c r="AM118" s="165"/>
      <c r="AN118" s="165"/>
      <c r="AO118" s="165"/>
    </row>
    <row r="119" spans="5:41" ht="13.5" customHeight="1" x14ac:dyDescent="0.2">
      <c r="E119" s="219"/>
      <c r="F119" s="219"/>
      <c r="G119" s="219"/>
      <c r="H119" s="219"/>
      <c r="I119" s="214"/>
      <c r="J119" s="214"/>
      <c r="K119" s="214"/>
      <c r="L119" s="59"/>
      <c r="M119" s="59"/>
      <c r="Q119" s="220"/>
      <c r="R119" s="220"/>
      <c r="S119" s="220"/>
      <c r="T119" s="220"/>
      <c r="U119" s="220"/>
      <c r="V119" s="220"/>
      <c r="W119" s="214"/>
      <c r="X119" s="214"/>
      <c r="Y119" s="214"/>
      <c r="Z119" s="219"/>
      <c r="AA119" s="219"/>
      <c r="AB119" s="219"/>
      <c r="AC119" s="219"/>
      <c r="AD119" s="219"/>
      <c r="AE119" s="219"/>
      <c r="AF119" s="219"/>
      <c r="AG119" s="219"/>
      <c r="AI119" s="178"/>
      <c r="AJ119" s="178"/>
      <c r="AK119" s="178"/>
      <c r="AL119" s="178"/>
      <c r="AM119" s="178"/>
    </row>
    <row r="120" spans="5:41" ht="13.5" customHeight="1" x14ac:dyDescent="0.2"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53"/>
      <c r="AF120" s="53"/>
      <c r="AG120" s="53"/>
    </row>
    <row r="121" spans="5:41" ht="13.5" customHeight="1" x14ac:dyDescent="0.2"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53"/>
      <c r="AF121" s="53"/>
      <c r="AG121" s="53"/>
    </row>
    <row r="122" spans="5:41" ht="13.5" customHeight="1" x14ac:dyDescent="0.2"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</row>
    <row r="123" spans="5:41" ht="13.5" customHeight="1" x14ac:dyDescent="0.2">
      <c r="E123" s="219"/>
      <c r="F123" s="219"/>
      <c r="G123" s="219"/>
      <c r="H123" s="219"/>
      <c r="I123" s="214"/>
      <c r="J123" s="214"/>
      <c r="K123" s="214"/>
      <c r="L123" s="59"/>
      <c r="M123" s="59"/>
      <c r="Q123" s="220"/>
      <c r="R123" s="220"/>
      <c r="S123" s="220"/>
      <c r="T123" s="220"/>
      <c r="U123" s="220"/>
      <c r="V123" s="220"/>
      <c r="W123" s="214"/>
      <c r="X123" s="214"/>
      <c r="Y123" s="214"/>
      <c r="Z123" s="219"/>
      <c r="AA123" s="219"/>
      <c r="AB123" s="219"/>
      <c r="AC123" s="219"/>
      <c r="AD123" s="219"/>
      <c r="AE123" s="219"/>
      <c r="AF123" s="219"/>
      <c r="AG123" s="219"/>
    </row>
    <row r="124" spans="5:41" ht="13.5" customHeight="1" x14ac:dyDescent="0.2">
      <c r="E124" s="219"/>
      <c r="F124" s="219"/>
      <c r="G124" s="219"/>
      <c r="H124" s="219"/>
      <c r="I124" s="214"/>
      <c r="J124" s="214"/>
      <c r="K124" s="214"/>
      <c r="L124" s="59"/>
      <c r="M124" s="59"/>
      <c r="Q124" s="220"/>
      <c r="R124" s="220"/>
      <c r="S124" s="220"/>
      <c r="T124" s="220"/>
      <c r="U124" s="220"/>
      <c r="V124" s="220"/>
      <c r="W124" s="214"/>
      <c r="X124" s="214"/>
      <c r="Y124" s="214"/>
      <c r="Z124" s="219"/>
      <c r="AA124" s="219"/>
      <c r="AB124" s="219"/>
      <c r="AC124" s="219"/>
      <c r="AD124" s="219"/>
      <c r="AE124" s="219"/>
      <c r="AF124" s="219"/>
      <c r="AG124" s="219"/>
    </row>
    <row r="125" spans="5:41" ht="13.5" customHeight="1" x14ac:dyDescent="0.2"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53"/>
      <c r="AF125" s="53"/>
      <c r="AG125" s="53"/>
    </row>
    <row r="126" spans="5:41" ht="13.5" customHeight="1" x14ac:dyDescent="0.2"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53"/>
      <c r="AF126" s="53"/>
      <c r="AG126" s="53"/>
    </row>
    <row r="127" spans="5:41" ht="13.5" customHeight="1" x14ac:dyDescent="0.2"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</row>
    <row r="128" spans="5:41" ht="13.5" customHeight="1" x14ac:dyDescent="0.2">
      <c r="E128" s="219"/>
      <c r="F128" s="219"/>
      <c r="G128" s="219"/>
      <c r="H128" s="219"/>
      <c r="I128" s="214"/>
      <c r="J128" s="214"/>
      <c r="K128" s="214"/>
      <c r="L128" s="59"/>
      <c r="M128" s="59"/>
      <c r="Q128" s="220"/>
      <c r="R128" s="220"/>
      <c r="S128" s="220"/>
      <c r="T128" s="220"/>
      <c r="U128" s="220"/>
      <c r="V128" s="220"/>
      <c r="W128" s="214"/>
      <c r="X128" s="214"/>
      <c r="Y128" s="214"/>
      <c r="Z128" s="219"/>
      <c r="AA128" s="219"/>
      <c r="AB128" s="219"/>
      <c r="AC128" s="219"/>
      <c r="AD128" s="219"/>
      <c r="AE128" s="219"/>
      <c r="AF128" s="219"/>
      <c r="AG128" s="219"/>
    </row>
    <row r="129" spans="5:33" ht="13.5" customHeight="1" x14ac:dyDescent="0.2">
      <c r="E129" s="219"/>
      <c r="F129" s="219"/>
      <c r="G129" s="219"/>
      <c r="H129" s="219"/>
      <c r="I129" s="214"/>
      <c r="J129" s="214"/>
      <c r="K129" s="214"/>
      <c r="L129" s="59"/>
      <c r="M129" s="59"/>
      <c r="Q129" s="220"/>
      <c r="R129" s="220"/>
      <c r="S129" s="220"/>
      <c r="T129" s="220"/>
      <c r="U129" s="220"/>
      <c r="V129" s="220"/>
      <c r="W129" s="214"/>
      <c r="X129" s="214"/>
      <c r="Y129" s="214"/>
      <c r="Z129" s="219"/>
      <c r="AA129" s="219"/>
      <c r="AB129" s="219"/>
      <c r="AC129" s="219"/>
      <c r="AD129" s="219"/>
      <c r="AE129" s="219"/>
      <c r="AF129" s="219"/>
      <c r="AG129" s="219"/>
    </row>
    <row r="130" spans="5:33" ht="13.5" customHeight="1" x14ac:dyDescent="0.2"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53"/>
      <c r="AF130" s="53"/>
      <c r="AG130" s="53"/>
    </row>
    <row r="131" spans="5:33" ht="13.5" customHeight="1" x14ac:dyDescent="0.2"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53"/>
      <c r="AF131" s="53"/>
      <c r="AG131" s="53"/>
    </row>
    <row r="132" spans="5:33" ht="13.5" customHeight="1" x14ac:dyDescent="0.2"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</row>
    <row r="133" spans="5:33" ht="13.5" customHeight="1" x14ac:dyDescent="0.2">
      <c r="E133" s="219"/>
      <c r="F133" s="219"/>
      <c r="G133" s="219"/>
      <c r="H133" s="219"/>
      <c r="I133" s="214"/>
      <c r="J133" s="214"/>
      <c r="K133" s="214"/>
      <c r="L133" s="59"/>
      <c r="M133" s="59"/>
      <c r="Q133" s="220"/>
      <c r="R133" s="220"/>
      <c r="S133" s="220"/>
      <c r="T133" s="220"/>
      <c r="U133" s="220"/>
      <c r="V133" s="220"/>
      <c r="W133" s="214"/>
      <c r="X133" s="214"/>
      <c r="Y133" s="214"/>
      <c r="Z133" s="219"/>
      <c r="AA133" s="219"/>
      <c r="AB133" s="219"/>
      <c r="AC133" s="219"/>
      <c r="AD133" s="219"/>
      <c r="AE133" s="219"/>
      <c r="AF133" s="219"/>
      <c r="AG133" s="219"/>
    </row>
    <row r="134" spans="5:33" ht="13.5" customHeight="1" x14ac:dyDescent="0.2">
      <c r="E134" s="219"/>
      <c r="F134" s="219"/>
      <c r="G134" s="219"/>
      <c r="H134" s="219"/>
      <c r="I134" s="214"/>
      <c r="J134" s="214"/>
      <c r="K134" s="214"/>
      <c r="L134" s="59"/>
      <c r="M134" s="59"/>
      <c r="Q134" s="220"/>
      <c r="R134" s="220"/>
      <c r="S134" s="220"/>
      <c r="T134" s="220"/>
      <c r="U134" s="220"/>
      <c r="V134" s="220"/>
      <c r="W134" s="214"/>
      <c r="X134" s="214"/>
      <c r="Y134" s="214"/>
      <c r="Z134" s="219"/>
      <c r="AA134" s="219"/>
      <c r="AB134" s="219"/>
      <c r="AC134" s="219"/>
      <c r="AD134" s="219"/>
      <c r="AE134" s="219"/>
      <c r="AF134" s="219"/>
      <c r="AG134" s="219"/>
    </row>
    <row r="135" spans="5:33" ht="13.5" customHeight="1" x14ac:dyDescent="0.2"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53"/>
      <c r="AF135" s="53"/>
      <c r="AG135" s="53"/>
    </row>
    <row r="136" spans="5:33" ht="13.5" customHeight="1" x14ac:dyDescent="0.2"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53"/>
      <c r="AF136" s="53"/>
      <c r="AG136" s="53"/>
    </row>
    <row r="137" spans="5:33" ht="13.5" customHeight="1" x14ac:dyDescent="0.2"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</row>
    <row r="138" spans="5:33" ht="13.5" customHeight="1" x14ac:dyDescent="0.2">
      <c r="E138" s="219"/>
      <c r="F138" s="219"/>
      <c r="G138" s="219"/>
      <c r="H138" s="219"/>
      <c r="I138" s="214"/>
      <c r="J138" s="214"/>
      <c r="K138" s="214"/>
      <c r="L138" s="59"/>
      <c r="M138" s="59"/>
      <c r="Q138" s="220"/>
      <c r="R138" s="220"/>
      <c r="S138" s="220"/>
      <c r="T138" s="220"/>
      <c r="U138" s="220"/>
      <c r="V138" s="220"/>
      <c r="W138" s="214"/>
      <c r="X138" s="214"/>
      <c r="Y138" s="214"/>
      <c r="Z138" s="219"/>
      <c r="AA138" s="219"/>
      <c r="AB138" s="219"/>
      <c r="AC138" s="219"/>
      <c r="AD138" s="219"/>
      <c r="AE138" s="219"/>
      <c r="AF138" s="219"/>
      <c r="AG138" s="219"/>
    </row>
    <row r="139" spans="5:33" ht="13.5" customHeight="1" x14ac:dyDescent="0.2">
      <c r="E139" s="219"/>
      <c r="F139" s="219"/>
      <c r="G139" s="219"/>
      <c r="H139" s="219"/>
      <c r="I139" s="214"/>
      <c r="J139" s="214"/>
      <c r="K139" s="214"/>
      <c r="L139" s="59"/>
      <c r="M139" s="59"/>
      <c r="Q139" s="220"/>
      <c r="R139" s="220"/>
      <c r="S139" s="220"/>
      <c r="T139" s="220"/>
      <c r="U139" s="220"/>
      <c r="V139" s="220"/>
      <c r="W139" s="214"/>
      <c r="X139" s="214"/>
      <c r="Y139" s="214"/>
      <c r="Z139" s="219"/>
      <c r="AA139" s="219"/>
      <c r="AB139" s="219"/>
      <c r="AC139" s="219"/>
      <c r="AD139" s="219"/>
      <c r="AE139" s="219"/>
      <c r="AF139" s="219"/>
      <c r="AG139" s="219"/>
    </row>
    <row r="140" spans="5:33" ht="13.5" customHeight="1" x14ac:dyDescent="0.2"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53"/>
      <c r="AF140" s="53"/>
      <c r="AG140" s="53"/>
    </row>
    <row r="141" spans="5:33" ht="13.5" customHeight="1" x14ac:dyDescent="0.2"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53"/>
      <c r="AF141" s="53"/>
      <c r="AG141" s="53"/>
    </row>
    <row r="142" spans="5:33" ht="13.5" customHeight="1" x14ac:dyDescent="0.2"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</row>
    <row r="143" spans="5:33" ht="13.5" customHeight="1" x14ac:dyDescent="0.2">
      <c r="E143" s="219"/>
      <c r="F143" s="219"/>
      <c r="G143" s="219"/>
      <c r="H143" s="219"/>
      <c r="I143" s="214"/>
      <c r="J143" s="214"/>
      <c r="K143" s="214"/>
      <c r="L143" s="59"/>
      <c r="M143" s="59"/>
      <c r="Q143" s="220"/>
      <c r="R143" s="220"/>
      <c r="S143" s="220"/>
      <c r="T143" s="220"/>
      <c r="U143" s="220"/>
      <c r="V143" s="220"/>
      <c r="W143" s="214"/>
      <c r="X143" s="214"/>
      <c r="Y143" s="214"/>
      <c r="Z143" s="219"/>
      <c r="AA143" s="219"/>
      <c r="AB143" s="219"/>
      <c r="AC143" s="219"/>
      <c r="AD143" s="219"/>
      <c r="AE143" s="219"/>
      <c r="AF143" s="219"/>
      <c r="AG143" s="219"/>
    </row>
    <row r="144" spans="5:33" ht="13.5" customHeight="1" x14ac:dyDescent="0.2">
      <c r="E144" s="219"/>
      <c r="F144" s="219"/>
      <c r="G144" s="219"/>
      <c r="H144" s="219"/>
      <c r="I144" s="214"/>
      <c r="J144" s="214"/>
      <c r="K144" s="214"/>
      <c r="L144" s="59"/>
      <c r="M144" s="59"/>
      <c r="Q144" s="220"/>
      <c r="R144" s="220"/>
      <c r="S144" s="220"/>
      <c r="T144" s="220"/>
      <c r="U144" s="220"/>
      <c r="V144" s="220"/>
      <c r="W144" s="214"/>
      <c r="X144" s="214"/>
      <c r="Y144" s="214"/>
      <c r="Z144" s="219"/>
      <c r="AA144" s="219"/>
      <c r="AB144" s="219"/>
      <c r="AC144" s="219"/>
      <c r="AD144" s="219"/>
      <c r="AE144" s="219"/>
      <c r="AF144" s="219"/>
      <c r="AG144" s="219"/>
    </row>
    <row r="145" spans="5:33" ht="13.5" customHeight="1" x14ac:dyDescent="0.2"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53"/>
      <c r="AF145" s="53"/>
      <c r="AG145" s="53"/>
    </row>
    <row r="146" spans="5:33" ht="13.5" customHeight="1" x14ac:dyDescent="0.2"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53"/>
      <c r="AF146" s="53"/>
      <c r="AG146" s="53"/>
    </row>
    <row r="147" spans="5:33" ht="13.5" customHeight="1" x14ac:dyDescent="0.2"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</row>
    <row r="148" spans="5:33" ht="13.5" customHeight="1" x14ac:dyDescent="0.2">
      <c r="E148" s="219"/>
      <c r="F148" s="219"/>
      <c r="G148" s="219"/>
      <c r="H148" s="219"/>
      <c r="I148" s="214"/>
      <c r="J148" s="214"/>
      <c r="K148" s="214"/>
      <c r="L148" s="59"/>
      <c r="M148" s="59"/>
      <c r="Q148" s="220"/>
      <c r="R148" s="220"/>
      <c r="S148" s="220"/>
      <c r="T148" s="220"/>
      <c r="U148" s="220"/>
      <c r="V148" s="220"/>
      <c r="W148" s="214"/>
      <c r="X148" s="214"/>
      <c r="Y148" s="214"/>
      <c r="Z148" s="219"/>
      <c r="AA148" s="219"/>
      <c r="AB148" s="219"/>
      <c r="AC148" s="219"/>
      <c r="AD148" s="219"/>
      <c r="AE148" s="219"/>
      <c r="AF148" s="219"/>
      <c r="AG148" s="219"/>
    </row>
    <row r="149" spans="5:33" ht="13.5" customHeight="1" x14ac:dyDescent="0.2">
      <c r="E149" s="219"/>
      <c r="F149" s="219"/>
      <c r="G149" s="219"/>
      <c r="H149" s="219"/>
      <c r="I149" s="214"/>
      <c r="J149" s="214"/>
      <c r="K149" s="214"/>
      <c r="L149" s="59"/>
      <c r="M149" s="59"/>
      <c r="Q149" s="220"/>
      <c r="R149" s="220"/>
      <c r="S149" s="220"/>
      <c r="T149" s="220"/>
      <c r="U149" s="220"/>
      <c r="V149" s="220"/>
      <c r="W149" s="214"/>
      <c r="X149" s="214"/>
      <c r="Y149" s="214"/>
      <c r="Z149" s="219"/>
      <c r="AA149" s="219"/>
      <c r="AB149" s="219"/>
      <c r="AC149" s="219"/>
      <c r="AD149" s="219"/>
      <c r="AE149" s="219"/>
      <c r="AF149" s="219"/>
      <c r="AG149" s="219"/>
    </row>
    <row r="150" spans="5:33" ht="13.5" customHeight="1" x14ac:dyDescent="0.2"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53"/>
      <c r="AF150" s="53"/>
      <c r="AG150" s="53"/>
    </row>
    <row r="151" spans="5:33" ht="13.5" customHeight="1" x14ac:dyDescent="0.2"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53"/>
      <c r="AF151" s="53"/>
      <c r="AG151" s="53"/>
    </row>
    <row r="152" spans="5:33" ht="13.5" customHeight="1" x14ac:dyDescent="0.2"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</row>
    <row r="153" spans="5:33" ht="13.5" customHeight="1" x14ac:dyDescent="0.2">
      <c r="E153" s="219"/>
      <c r="F153" s="219"/>
      <c r="G153" s="219"/>
      <c r="H153" s="219"/>
      <c r="I153" s="214"/>
      <c r="J153" s="214"/>
      <c r="K153" s="214"/>
      <c r="L153" s="59"/>
      <c r="M153" s="59"/>
      <c r="Q153" s="220"/>
      <c r="R153" s="220"/>
      <c r="S153" s="220"/>
      <c r="T153" s="220"/>
      <c r="U153" s="220"/>
      <c r="V153" s="220"/>
      <c r="W153" s="214"/>
      <c r="X153" s="214"/>
      <c r="Y153" s="214"/>
      <c r="Z153" s="219"/>
      <c r="AA153" s="219"/>
      <c r="AB153" s="219"/>
      <c r="AC153" s="219"/>
      <c r="AD153" s="219"/>
      <c r="AE153" s="219"/>
      <c r="AF153" s="219"/>
      <c r="AG153" s="219"/>
    </row>
    <row r="154" spans="5:33" ht="13.5" customHeight="1" x14ac:dyDescent="0.2">
      <c r="E154" s="219"/>
      <c r="F154" s="219"/>
      <c r="G154" s="219"/>
      <c r="H154" s="219"/>
      <c r="I154" s="214"/>
      <c r="J154" s="214"/>
      <c r="K154" s="214"/>
      <c r="L154" s="59"/>
      <c r="M154" s="59"/>
      <c r="Q154" s="220"/>
      <c r="R154" s="220"/>
      <c r="S154" s="220"/>
      <c r="T154" s="220"/>
      <c r="U154" s="220"/>
      <c r="V154" s="220"/>
      <c r="W154" s="214"/>
      <c r="X154" s="214"/>
      <c r="Y154" s="214"/>
      <c r="Z154" s="219"/>
      <c r="AA154" s="219"/>
      <c r="AB154" s="219"/>
      <c r="AC154" s="219"/>
      <c r="AD154" s="219"/>
      <c r="AE154" s="219"/>
      <c r="AF154" s="219"/>
      <c r="AG154" s="219"/>
    </row>
    <row r="155" spans="5:33" ht="13.5" customHeight="1" x14ac:dyDescent="0.2"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53"/>
      <c r="AF155" s="53"/>
      <c r="AG155" s="53"/>
    </row>
    <row r="156" spans="5:33" ht="13.5" customHeight="1" x14ac:dyDescent="0.2"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53"/>
      <c r="AF156" s="53"/>
      <c r="AG156" s="53"/>
    </row>
    <row r="157" spans="5:33" ht="13.5" customHeight="1" x14ac:dyDescent="0.2"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</row>
    <row r="158" spans="5:33" ht="13.5" customHeight="1" x14ac:dyDescent="0.2">
      <c r="E158" s="219"/>
      <c r="F158" s="219"/>
      <c r="G158" s="219"/>
      <c r="H158" s="219"/>
      <c r="I158" s="214"/>
      <c r="J158" s="214"/>
      <c r="K158" s="214"/>
      <c r="L158" s="59"/>
      <c r="M158" s="59"/>
      <c r="Q158" s="220"/>
      <c r="R158" s="220"/>
      <c r="S158" s="220"/>
      <c r="T158" s="220"/>
      <c r="U158" s="220"/>
      <c r="V158" s="220"/>
      <c r="W158" s="214"/>
      <c r="X158" s="214"/>
      <c r="Y158" s="214"/>
      <c r="Z158" s="219"/>
      <c r="AA158" s="219"/>
      <c r="AB158" s="219"/>
      <c r="AC158" s="219"/>
      <c r="AD158" s="219"/>
      <c r="AE158" s="219"/>
      <c r="AF158" s="219"/>
      <c r="AG158" s="219"/>
    </row>
    <row r="159" spans="5:33" ht="13.5" customHeight="1" x14ac:dyDescent="0.2">
      <c r="E159" s="219"/>
      <c r="F159" s="219"/>
      <c r="G159" s="219"/>
      <c r="H159" s="219"/>
      <c r="I159" s="214"/>
      <c r="J159" s="214"/>
      <c r="K159" s="214"/>
      <c r="L159" s="59"/>
      <c r="M159" s="59"/>
      <c r="Q159" s="220"/>
      <c r="R159" s="220"/>
      <c r="S159" s="220"/>
      <c r="T159" s="220"/>
      <c r="U159" s="220"/>
      <c r="V159" s="220"/>
      <c r="W159" s="214"/>
      <c r="X159" s="214"/>
      <c r="Y159" s="214"/>
      <c r="Z159" s="219"/>
      <c r="AA159" s="219"/>
      <c r="AB159" s="219"/>
      <c r="AC159" s="219"/>
      <c r="AD159" s="219"/>
      <c r="AE159" s="219"/>
      <c r="AF159" s="219"/>
      <c r="AG159" s="219"/>
    </row>
    <row r="160" spans="5:33" ht="13.5" customHeight="1" x14ac:dyDescent="0.2"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53"/>
      <c r="AF160" s="53"/>
      <c r="AG160" s="53"/>
    </row>
    <row r="161" spans="5:33" ht="13.5" customHeight="1" x14ac:dyDescent="0.2"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53"/>
      <c r="AF161" s="53"/>
      <c r="AG161" s="53"/>
    </row>
    <row r="162" spans="5:33" ht="13.5" customHeight="1" x14ac:dyDescent="0.2"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</row>
    <row r="163" spans="5:33" ht="13.5" customHeight="1" x14ac:dyDescent="0.2">
      <c r="E163" s="219"/>
      <c r="F163" s="219"/>
      <c r="G163" s="219"/>
      <c r="H163" s="219"/>
      <c r="I163" s="214"/>
      <c r="J163" s="214"/>
      <c r="K163" s="214"/>
      <c r="L163" s="59"/>
      <c r="M163" s="59"/>
      <c r="Q163" s="220"/>
      <c r="R163" s="220"/>
      <c r="S163" s="220"/>
      <c r="T163" s="220"/>
      <c r="U163" s="220"/>
      <c r="V163" s="220"/>
      <c r="W163" s="214"/>
      <c r="X163" s="214"/>
      <c r="Y163" s="214"/>
      <c r="Z163" s="219"/>
      <c r="AA163" s="219"/>
      <c r="AB163" s="219"/>
      <c r="AC163" s="219"/>
      <c r="AD163" s="219"/>
      <c r="AE163" s="219"/>
      <c r="AF163" s="219"/>
      <c r="AG163" s="219"/>
    </row>
    <row r="164" spans="5:33" ht="13.5" customHeight="1" x14ac:dyDescent="0.2">
      <c r="E164" s="219"/>
      <c r="F164" s="219"/>
      <c r="G164" s="219"/>
      <c r="H164" s="219"/>
      <c r="I164" s="214"/>
      <c r="J164" s="214"/>
      <c r="K164" s="214"/>
      <c r="L164" s="59"/>
      <c r="M164" s="59"/>
      <c r="Q164" s="220"/>
      <c r="R164" s="220"/>
      <c r="S164" s="220"/>
      <c r="T164" s="220"/>
      <c r="U164" s="220"/>
      <c r="V164" s="220"/>
      <c r="W164" s="214"/>
      <c r="X164" s="214"/>
      <c r="Y164" s="214"/>
      <c r="Z164" s="219"/>
      <c r="AA164" s="219"/>
      <c r="AB164" s="219"/>
      <c r="AC164" s="219"/>
      <c r="AD164" s="219"/>
      <c r="AE164" s="219"/>
      <c r="AF164" s="219"/>
      <c r="AG164" s="219"/>
    </row>
    <row r="165" spans="5:33" ht="13.5" customHeight="1" x14ac:dyDescent="0.2"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23"/>
      <c r="AE165" s="219"/>
      <c r="AF165" s="224"/>
      <c r="AG165" s="219"/>
    </row>
  </sheetData>
  <sheetProtection algorithmName="SHA-512" hashValue="1Fn2sdXqTZp3fQ3JDE/wQmVqWxa6aogaZ9mFE8CcItQxlHAxNBsjv9U6lb6xE3rOW6Tuva3uf0/CThoIzl4y7Q==" saltValue="kUJue9vOVpqLCXbROom15g==" spinCount="100000" sheet="1" objects="1" scenarios="1"/>
  <mergeCells count="107">
    <mergeCell ref="N58:P59"/>
    <mergeCell ref="Q58:V59"/>
    <mergeCell ref="W58:Y59"/>
    <mergeCell ref="Z58:AD59"/>
    <mergeCell ref="A61:AG62"/>
    <mergeCell ref="AD63:AG64"/>
    <mergeCell ref="A55:A59"/>
    <mergeCell ref="B55:D55"/>
    <mergeCell ref="E55:AD55"/>
    <mergeCell ref="AE55:AG56"/>
    <mergeCell ref="B56:D57"/>
    <mergeCell ref="E56:AD57"/>
    <mergeCell ref="B58:D59"/>
    <mergeCell ref="E58:H59"/>
    <mergeCell ref="I58:K59"/>
    <mergeCell ref="L58:M59"/>
    <mergeCell ref="AE50:AG51"/>
    <mergeCell ref="B51:D52"/>
    <mergeCell ref="E51:AD52"/>
    <mergeCell ref="B53:D54"/>
    <mergeCell ref="E53:H54"/>
    <mergeCell ref="I53:K54"/>
    <mergeCell ref="L53:M54"/>
    <mergeCell ref="N53:P54"/>
    <mergeCell ref="Q53:V54"/>
    <mergeCell ref="W53:Y54"/>
    <mergeCell ref="N48:P49"/>
    <mergeCell ref="Q48:V49"/>
    <mergeCell ref="W48:Y49"/>
    <mergeCell ref="Z48:AD49"/>
    <mergeCell ref="A50:A54"/>
    <mergeCell ref="B50:D50"/>
    <mergeCell ref="E50:AD50"/>
    <mergeCell ref="Z53:AD54"/>
    <mergeCell ref="A45:A49"/>
    <mergeCell ref="B45:D45"/>
    <mergeCell ref="E45:AD45"/>
    <mergeCell ref="AE45:AG46"/>
    <mergeCell ref="B46:D47"/>
    <mergeCell ref="E46:AD47"/>
    <mergeCell ref="B48:D49"/>
    <mergeCell ref="E48:H49"/>
    <mergeCell ref="I48:K49"/>
    <mergeCell ref="L48:M49"/>
    <mergeCell ref="AE40:AG41"/>
    <mergeCell ref="B41:D42"/>
    <mergeCell ref="E41:AD42"/>
    <mergeCell ref="B43:D44"/>
    <mergeCell ref="E43:H44"/>
    <mergeCell ref="I43:K44"/>
    <mergeCell ref="L43:M44"/>
    <mergeCell ref="N43:P44"/>
    <mergeCell ref="Q43:V44"/>
    <mergeCell ref="W43:Y44"/>
    <mergeCell ref="L38:M39"/>
    <mergeCell ref="N38:P39"/>
    <mergeCell ref="Q38:V39"/>
    <mergeCell ref="W38:Y39"/>
    <mergeCell ref="Z38:AD39"/>
    <mergeCell ref="A40:A44"/>
    <mergeCell ref="B40:D40"/>
    <mergeCell ref="E40:AD40"/>
    <mergeCell ref="Z43:AD44"/>
    <mergeCell ref="AE33:AG34"/>
    <mergeCell ref="A35:A39"/>
    <mergeCell ref="B35:D35"/>
    <mergeCell ref="E35:AD35"/>
    <mergeCell ref="AE35:AG36"/>
    <mergeCell ref="B36:D37"/>
    <mergeCell ref="E36:AD37"/>
    <mergeCell ref="B38:D39"/>
    <mergeCell ref="E38:H39"/>
    <mergeCell ref="I38:K39"/>
    <mergeCell ref="F30:I31"/>
    <mergeCell ref="J30:L31"/>
    <mergeCell ref="M30:AC31"/>
    <mergeCell ref="AD30:AD31"/>
    <mergeCell ref="A33:D34"/>
    <mergeCell ref="E33:P34"/>
    <mergeCell ref="Q33:Q34"/>
    <mergeCell ref="R33:U34"/>
    <mergeCell ref="V33:AD34"/>
    <mergeCell ref="F27:I27"/>
    <mergeCell ref="J27:L27"/>
    <mergeCell ref="M27:AD27"/>
    <mergeCell ref="F28:I29"/>
    <mergeCell ref="J28:L29"/>
    <mergeCell ref="M28:AD29"/>
    <mergeCell ref="F25:I25"/>
    <mergeCell ref="J25:L25"/>
    <mergeCell ref="M25:AD25"/>
    <mergeCell ref="F26:I26"/>
    <mergeCell ref="J26:L26"/>
    <mergeCell ref="M26:AD26"/>
    <mergeCell ref="X13:AF13"/>
    <mergeCell ref="E15:I20"/>
    <mergeCell ref="J15:Z20"/>
    <mergeCell ref="AA15:AD20"/>
    <mergeCell ref="F24:I24"/>
    <mergeCell ref="J24:L24"/>
    <mergeCell ref="M24:AD24"/>
    <mergeCell ref="H5:T7"/>
    <mergeCell ref="V5:X7"/>
    <mergeCell ref="Y5:AF7"/>
    <mergeCell ref="V9:X11"/>
    <mergeCell ref="Y9:AF11"/>
    <mergeCell ref="C10:K11"/>
  </mergeCells>
  <phoneticPr fontId="4"/>
  <conditionalFormatting sqref="M28:AD29">
    <cfRule type="cellIs" dxfId="1" priority="1" stopIfTrue="1" operator="greaterThanOrEqual">
      <formula>20200101</formula>
    </cfRule>
    <cfRule type="cellIs" dxfId="0" priority="2" stopIfTrue="1" operator="between">
      <formula>20190501</formula>
      <formula>20191231</formula>
    </cfRule>
  </conditionalFormatting>
  <dataValidations count="1">
    <dataValidation type="list" allowBlank="1" showInputMessage="1" showErrorMessage="1" sqref="H5:T7" xr:uid="{494DEAEF-C747-4DE0-9181-EBFA623DECFE}">
      <formula1>"見積書（入札）,明細書"</formula1>
    </dataValidation>
  </dataValidations>
  <printOptions horizontalCentered="1" verticalCentered="1"/>
  <pageMargins left="0.78740157480314965" right="0.39370078740157483" top="0.98425196850393704" bottom="0.86614173228346458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31</xdr:col>
                    <xdr:colOff>0</xdr:colOff>
                    <xdr:row>37</xdr:row>
                    <xdr:rowOff>0</xdr:rowOff>
                  </from>
                  <to>
                    <xdr:col>32</xdr:col>
                    <xdr:colOff>38100</xdr:colOff>
                    <xdr:row>38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契約番号一覧</vt:lpstr>
      <vt:lpstr>4052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三矢　亮介</dc:creator>
  <cp:lastModifiedBy>三矢　亮介</cp:lastModifiedBy>
  <dcterms:created xsi:type="dcterms:W3CDTF">2026-07-01T08:03:06Z</dcterms:created>
  <dcterms:modified xsi:type="dcterms:W3CDTF">2026-07-01T08:04:34Z</dcterms:modified>
</cp:coreProperties>
</file>