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予算書" sheetId="1" r:id="rId1"/>
    <sheet name="予算書記入例" sheetId="2" r:id="rId2"/>
  </sheets>
  <definedNames>
    <definedName name="_xlnm.Print_Area" localSheetId="0">'予算書'!$A$1:$F$34</definedName>
    <definedName name="_xlnm.Print_Area" localSheetId="1">'予算書記入例'!$A$1:$G$39</definedName>
  </definedNames>
  <calcPr fullCalcOnLoad="1"/>
</workbook>
</file>

<file path=xl/sharedStrings.xml><?xml version="1.0" encoding="utf-8"?>
<sst xmlns="http://schemas.openxmlformats.org/spreadsheetml/2006/main" count="89" uniqueCount="48">
  <si>
    <t>収　　入</t>
  </si>
  <si>
    <t>（単位:円）</t>
  </si>
  <si>
    <t>科　　目</t>
  </si>
  <si>
    <t>本年度予算額</t>
  </si>
  <si>
    <t>前年度予算額</t>
  </si>
  <si>
    <t>比較増減</t>
  </si>
  <si>
    <t>説明</t>
  </si>
  <si>
    <t>１　市補助金</t>
  </si>
  <si>
    <t>2　寄 附 金</t>
  </si>
  <si>
    <t>３　会　　　費</t>
  </si>
  <si>
    <t>４　繰 越 金</t>
  </si>
  <si>
    <t>５　雑　　　入</t>
  </si>
  <si>
    <t>計</t>
  </si>
  <si>
    <t>支　　出</t>
  </si>
  <si>
    <t>児童育成活動費</t>
  </si>
  <si>
    <t>１　旅　　費</t>
  </si>
  <si>
    <t>２　需用費</t>
  </si>
  <si>
    <t>３　通信費</t>
  </si>
  <si>
    <t>４　報償費</t>
  </si>
  <si>
    <t>５　借上料</t>
  </si>
  <si>
    <t>６　雑　費</t>
  </si>
  <si>
    <t>収入合計</t>
  </si>
  <si>
    <t>円</t>
  </si>
  <si>
    <t>支出合計</t>
  </si>
  <si>
    <t>差引残額</t>
  </si>
  <si>
    <t>地域組織名</t>
  </si>
  <si>
    <t>会　長　名</t>
  </si>
  <si>
    <t>（記　　入　　例）</t>
  </si>
  <si>
    <t>2　寄　附　金</t>
  </si>
  <si>
    <t>○○社協、寄付</t>
  </si>
  <si>
    <t>会費300円×80人</t>
  </si>
  <si>
    <t>４　繰　越　金</t>
  </si>
  <si>
    <t>餅つき大会等参加費1人100円×50人
お別れ会等参加費1人100円×50人
利息等</t>
  </si>
  <si>
    <t>市母連研修会等旅費11,000</t>
  </si>
  <si>
    <t>消耗品費52,500
印刷製本費70,000
会議費10,000,燃料費3,000
修繕料5,000,医薬材料費2,000
食糧費8,000</t>
  </si>
  <si>
    <t>郵送料5,000</t>
  </si>
  <si>
    <t>講師謝礼10,000
講師交通費4,000
講師記念品代6,000
物品借用お礼5,000</t>
  </si>
  <si>
    <t>バス借上げ料12,000
会場借上料10,000
ビデオ、物品レンタル料15,000</t>
  </si>
  <si>
    <t>６　雑　　費</t>
  </si>
  <si>
    <t>市母連負担金5,500</t>
  </si>
  <si>
    <t>地域組織名</t>
  </si>
  <si>
    <t>○　○　○　○</t>
  </si>
  <si>
    <t>　　　　年　　月 　　日　　提出</t>
  </si>
  <si>
    <t>　　　　年　　月 　　日　　議決</t>
  </si>
  <si>
    <t>　　年度　児童育成活動を行う地域組織収入支出予算書</t>
  </si>
  <si>
    <t>　　年　　月 　　日　　提出</t>
  </si>
  <si>
    <t>　　年　　月 　　日　　議決</t>
  </si>
  <si>
    <t>年度　児童育成活動を行う地域組織収入支出予算書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</si>
</sst>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176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left" vertical="center" indent="2"/>
    </xf>
    <xf numFmtId="176" fontId="4" fillId="0" borderId="15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left" vertical="center" indent="2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4" fillId="0" borderId="11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2</xdr:row>
      <xdr:rowOff>47625</xdr:rowOff>
    </xdr:from>
    <xdr:to>
      <xdr:col>5</xdr:col>
      <xdr:colOff>142875</xdr:colOff>
      <xdr:row>3</xdr:row>
      <xdr:rowOff>219075</xdr:rowOff>
    </xdr:to>
    <xdr:sp>
      <xdr:nvSpPr>
        <xdr:cNvPr id="1" name="AutoShape 3"/>
        <xdr:cNvSpPr>
          <a:spLocks/>
        </xdr:cNvSpPr>
      </xdr:nvSpPr>
      <xdr:spPr>
        <a:xfrm>
          <a:off x="3629025" y="600075"/>
          <a:ext cx="1714500" cy="457200"/>
        </a:xfrm>
        <a:prstGeom prst="borderCallout1">
          <a:avLst>
            <a:gd name="adj1" fmla="val -62222"/>
            <a:gd name="adj2" fmla="val 214101"/>
            <a:gd name="adj3" fmla="val -54444"/>
            <a:gd name="adj4" fmla="val -1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前年度の予算額を記入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（前年度の書類参照）</a:t>
          </a:r>
        </a:p>
      </xdr:txBody>
    </xdr:sp>
    <xdr:clientData/>
  </xdr:twoCellAnchor>
  <xdr:twoCellAnchor>
    <xdr:from>
      <xdr:col>0</xdr:col>
      <xdr:colOff>190500</xdr:colOff>
      <xdr:row>35</xdr:row>
      <xdr:rowOff>180975</xdr:rowOff>
    </xdr:from>
    <xdr:to>
      <xdr:col>3</xdr:col>
      <xdr:colOff>561975</xdr:colOff>
      <xdr:row>38</xdr:row>
      <xdr:rowOff>66675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90500" y="10448925"/>
          <a:ext cx="31908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予算額は、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円単位で予算立てしてください。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何百何十何円とならないように雑入、雑費で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調整してください。</a:t>
          </a:r>
        </a:p>
      </xdr:txBody>
    </xdr:sp>
    <xdr:clientData/>
  </xdr:twoCellAnchor>
  <xdr:oneCellAnchor>
    <xdr:from>
      <xdr:col>7</xdr:col>
      <xdr:colOff>0</xdr:colOff>
      <xdr:row>13</xdr:row>
      <xdr:rowOff>266700</xdr:rowOff>
    </xdr:from>
    <xdr:ext cx="76200" cy="209550"/>
    <xdr:sp fLocksText="0">
      <xdr:nvSpPr>
        <xdr:cNvPr id="3" name="Text Box 5"/>
        <xdr:cNvSpPr txBox="1">
          <a:spLocks noChangeArrowheads="1"/>
        </xdr:cNvSpPr>
      </xdr:nvSpPr>
      <xdr:spPr>
        <a:xfrm>
          <a:off x="8010525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161925</xdr:rowOff>
    </xdr:from>
    <xdr:ext cx="76200" cy="209550"/>
    <xdr:sp fLocksText="0">
      <xdr:nvSpPr>
        <xdr:cNvPr id="4" name="Text Box 6"/>
        <xdr:cNvSpPr txBox="1">
          <a:spLocks noChangeArrowheads="1"/>
        </xdr:cNvSpPr>
      </xdr:nvSpPr>
      <xdr:spPr>
        <a:xfrm>
          <a:off x="8010525" y="657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19050</xdr:rowOff>
    </xdr:from>
    <xdr:ext cx="390525" cy="200025"/>
    <xdr:sp>
      <xdr:nvSpPr>
        <xdr:cNvPr id="5" name="Text Box 7"/>
        <xdr:cNvSpPr txBox="1">
          <a:spLocks noChangeArrowheads="1"/>
        </xdr:cNvSpPr>
      </xdr:nvSpPr>
      <xdr:spPr>
        <a:xfrm>
          <a:off x="8010525" y="686752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oneCellAnchor>
  <xdr:oneCellAnchor>
    <xdr:from>
      <xdr:col>7</xdr:col>
      <xdr:colOff>0</xdr:colOff>
      <xdr:row>24</xdr:row>
      <xdr:rowOff>47625</xdr:rowOff>
    </xdr:from>
    <xdr:ext cx="76200" cy="209550"/>
    <xdr:sp fLocksText="0">
      <xdr:nvSpPr>
        <xdr:cNvPr id="6" name="Text Box 8"/>
        <xdr:cNvSpPr txBox="1">
          <a:spLocks noChangeArrowheads="1"/>
        </xdr:cNvSpPr>
      </xdr:nvSpPr>
      <xdr:spPr>
        <a:xfrm>
          <a:off x="8010525" y="740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190500</xdr:rowOff>
    </xdr:from>
    <xdr:ext cx="76200" cy="209550"/>
    <xdr:sp fLocksText="0">
      <xdr:nvSpPr>
        <xdr:cNvPr id="7" name="Text Box 9"/>
        <xdr:cNvSpPr txBox="1">
          <a:spLocks noChangeArrowheads="1"/>
        </xdr:cNvSpPr>
      </xdr:nvSpPr>
      <xdr:spPr>
        <a:xfrm>
          <a:off x="8010525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114300</xdr:rowOff>
    </xdr:from>
    <xdr:ext cx="76200" cy="209550"/>
    <xdr:sp fLocksText="0">
      <xdr:nvSpPr>
        <xdr:cNvPr id="8" name="Text Box 10"/>
        <xdr:cNvSpPr txBox="1">
          <a:spLocks noChangeArrowheads="1"/>
        </xdr:cNvSpPr>
      </xdr:nvSpPr>
      <xdr:spPr>
        <a:xfrm>
          <a:off x="8010525" y="6238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171450</xdr:rowOff>
    </xdr:from>
    <xdr:ext cx="76200" cy="209550"/>
    <xdr:sp fLocksText="0">
      <xdr:nvSpPr>
        <xdr:cNvPr id="9" name="Text Box 11"/>
        <xdr:cNvSpPr txBox="1">
          <a:spLocks noChangeArrowheads="1"/>
        </xdr:cNvSpPr>
      </xdr:nvSpPr>
      <xdr:spPr>
        <a:xfrm>
          <a:off x="8010525" y="4867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190500</xdr:rowOff>
    </xdr:from>
    <xdr:ext cx="76200" cy="209550"/>
    <xdr:sp fLocksText="0">
      <xdr:nvSpPr>
        <xdr:cNvPr id="10" name="Text Box 12"/>
        <xdr:cNvSpPr txBox="1">
          <a:spLocks noChangeArrowheads="1"/>
        </xdr:cNvSpPr>
      </xdr:nvSpPr>
      <xdr:spPr>
        <a:xfrm>
          <a:off x="8010525" y="488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190500</xdr:rowOff>
    </xdr:from>
    <xdr:ext cx="76200" cy="209550"/>
    <xdr:sp fLocksText="0">
      <xdr:nvSpPr>
        <xdr:cNvPr id="11" name="Text Box 13"/>
        <xdr:cNvSpPr txBox="1">
          <a:spLocks noChangeArrowheads="1"/>
        </xdr:cNvSpPr>
      </xdr:nvSpPr>
      <xdr:spPr>
        <a:xfrm>
          <a:off x="8010525" y="488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19050</xdr:rowOff>
    </xdr:from>
    <xdr:ext cx="76200" cy="209550"/>
    <xdr:sp fLocksText="0">
      <xdr:nvSpPr>
        <xdr:cNvPr id="12" name="Text Box 14"/>
        <xdr:cNvSpPr txBox="1">
          <a:spLocks noChangeArrowheads="1"/>
        </xdr:cNvSpPr>
      </xdr:nvSpPr>
      <xdr:spPr>
        <a:xfrm>
          <a:off x="8010525" y="4714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28575</xdr:rowOff>
    </xdr:from>
    <xdr:ext cx="76200" cy="209550"/>
    <xdr:sp fLocksText="0">
      <xdr:nvSpPr>
        <xdr:cNvPr id="13" name="Text Box 15"/>
        <xdr:cNvSpPr txBox="1">
          <a:spLocks noChangeArrowheads="1"/>
        </xdr:cNvSpPr>
      </xdr:nvSpPr>
      <xdr:spPr>
        <a:xfrm>
          <a:off x="8010525" y="5010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28575</xdr:rowOff>
    </xdr:from>
    <xdr:ext cx="76200" cy="209550"/>
    <xdr:sp fLocksText="0">
      <xdr:nvSpPr>
        <xdr:cNvPr id="14" name="Text Box 16"/>
        <xdr:cNvSpPr txBox="1">
          <a:spLocks noChangeArrowheads="1"/>
        </xdr:cNvSpPr>
      </xdr:nvSpPr>
      <xdr:spPr>
        <a:xfrm>
          <a:off x="8010525" y="5010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28575</xdr:rowOff>
    </xdr:from>
    <xdr:ext cx="76200" cy="209550"/>
    <xdr:sp fLocksText="0">
      <xdr:nvSpPr>
        <xdr:cNvPr id="15" name="Text Box 17"/>
        <xdr:cNvSpPr txBox="1">
          <a:spLocks noChangeArrowheads="1"/>
        </xdr:cNvSpPr>
      </xdr:nvSpPr>
      <xdr:spPr>
        <a:xfrm>
          <a:off x="8010525" y="5010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76200</xdr:rowOff>
    </xdr:from>
    <xdr:ext cx="76200" cy="209550"/>
    <xdr:sp fLocksText="0">
      <xdr:nvSpPr>
        <xdr:cNvPr id="16" name="Text Box 18"/>
        <xdr:cNvSpPr txBox="1">
          <a:spLocks noChangeArrowheads="1"/>
        </xdr:cNvSpPr>
      </xdr:nvSpPr>
      <xdr:spPr>
        <a:xfrm>
          <a:off x="8010525" y="2838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219075</xdr:rowOff>
    </xdr:from>
    <xdr:ext cx="76200" cy="209550"/>
    <xdr:sp fLocksText="0">
      <xdr:nvSpPr>
        <xdr:cNvPr id="17" name="Text Box 19"/>
        <xdr:cNvSpPr txBox="1">
          <a:spLocks noChangeArrowheads="1"/>
        </xdr:cNvSpPr>
      </xdr:nvSpPr>
      <xdr:spPr>
        <a:xfrm>
          <a:off x="8010525" y="462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66675</xdr:rowOff>
    </xdr:from>
    <xdr:ext cx="76200" cy="209550"/>
    <xdr:sp fLocksText="0">
      <xdr:nvSpPr>
        <xdr:cNvPr id="18" name="Text Box 20"/>
        <xdr:cNvSpPr txBox="1">
          <a:spLocks noChangeArrowheads="1"/>
        </xdr:cNvSpPr>
      </xdr:nvSpPr>
      <xdr:spPr>
        <a:xfrm>
          <a:off x="8010525" y="5905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123825</xdr:rowOff>
    </xdr:from>
    <xdr:ext cx="76200" cy="209550"/>
    <xdr:sp fLocksText="0">
      <xdr:nvSpPr>
        <xdr:cNvPr id="19" name="Text Box 21"/>
        <xdr:cNvSpPr txBox="1">
          <a:spLocks noChangeArrowheads="1"/>
        </xdr:cNvSpPr>
      </xdr:nvSpPr>
      <xdr:spPr>
        <a:xfrm>
          <a:off x="801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266700</xdr:rowOff>
    </xdr:from>
    <xdr:ext cx="76200" cy="209550"/>
    <xdr:sp fLocksText="0">
      <xdr:nvSpPr>
        <xdr:cNvPr id="20" name="Text Box 22"/>
        <xdr:cNvSpPr txBox="1">
          <a:spLocks noChangeArrowheads="1"/>
        </xdr:cNvSpPr>
      </xdr:nvSpPr>
      <xdr:spPr>
        <a:xfrm>
          <a:off x="8010525" y="4962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219075</xdr:rowOff>
    </xdr:from>
    <xdr:ext cx="76200" cy="209550"/>
    <xdr:sp fLocksText="0">
      <xdr:nvSpPr>
        <xdr:cNvPr id="21" name="Text Box 23"/>
        <xdr:cNvSpPr txBox="1">
          <a:spLocks noChangeArrowheads="1"/>
        </xdr:cNvSpPr>
      </xdr:nvSpPr>
      <xdr:spPr>
        <a:xfrm>
          <a:off x="8010525" y="4914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133350</xdr:colOff>
      <xdr:row>12</xdr:row>
      <xdr:rowOff>247650</xdr:rowOff>
    </xdr:from>
    <xdr:to>
      <xdr:col>5</xdr:col>
      <xdr:colOff>1390650</xdr:colOff>
      <xdr:row>13</xdr:row>
      <xdr:rowOff>161925</xdr:rowOff>
    </xdr:to>
    <xdr:sp>
      <xdr:nvSpPr>
        <xdr:cNvPr id="22" name="Text Box 24"/>
        <xdr:cNvSpPr txBox="1">
          <a:spLocks noChangeArrowheads="1"/>
        </xdr:cNvSpPr>
      </xdr:nvSpPr>
      <xdr:spPr>
        <a:xfrm>
          <a:off x="5334000" y="3800475"/>
          <a:ext cx="1257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本年度－前年度</a:t>
          </a:r>
        </a:p>
      </xdr:txBody>
    </xdr:sp>
    <xdr:clientData/>
  </xdr:twoCellAnchor>
  <xdr:oneCellAnchor>
    <xdr:from>
      <xdr:col>7</xdr:col>
      <xdr:colOff>0</xdr:colOff>
      <xdr:row>21</xdr:row>
      <xdr:rowOff>28575</xdr:rowOff>
    </xdr:from>
    <xdr:ext cx="76200" cy="209550"/>
    <xdr:sp fLocksText="0">
      <xdr:nvSpPr>
        <xdr:cNvPr id="23" name="Text Box 25"/>
        <xdr:cNvSpPr txBox="1">
          <a:spLocks noChangeArrowheads="1"/>
        </xdr:cNvSpPr>
      </xdr:nvSpPr>
      <xdr:spPr>
        <a:xfrm>
          <a:off x="8010525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219075</xdr:rowOff>
    </xdr:from>
    <xdr:ext cx="76200" cy="209550"/>
    <xdr:sp fLocksText="0">
      <xdr:nvSpPr>
        <xdr:cNvPr id="24" name="Text Box 26"/>
        <xdr:cNvSpPr txBox="1">
          <a:spLocks noChangeArrowheads="1"/>
        </xdr:cNvSpPr>
      </xdr:nvSpPr>
      <xdr:spPr>
        <a:xfrm>
          <a:off x="8010525" y="6057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171450</xdr:rowOff>
    </xdr:from>
    <xdr:ext cx="76200" cy="209550"/>
    <xdr:sp fLocksText="0">
      <xdr:nvSpPr>
        <xdr:cNvPr id="25" name="Text Box 27"/>
        <xdr:cNvSpPr txBox="1">
          <a:spLocks noChangeArrowheads="1"/>
        </xdr:cNvSpPr>
      </xdr:nvSpPr>
      <xdr:spPr>
        <a:xfrm>
          <a:off x="8010525" y="4867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257175</xdr:rowOff>
    </xdr:from>
    <xdr:ext cx="76200" cy="209550"/>
    <xdr:sp fLocksText="0">
      <xdr:nvSpPr>
        <xdr:cNvPr id="26" name="Text Box 28"/>
        <xdr:cNvSpPr txBox="1">
          <a:spLocks noChangeArrowheads="1"/>
        </xdr:cNvSpPr>
      </xdr:nvSpPr>
      <xdr:spPr>
        <a:xfrm>
          <a:off x="8010525" y="5524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904875</xdr:colOff>
      <xdr:row>13</xdr:row>
      <xdr:rowOff>47625</xdr:rowOff>
    </xdr:from>
    <xdr:to>
      <xdr:col>5</xdr:col>
      <xdr:colOff>133350</xdr:colOff>
      <xdr:row>14</xdr:row>
      <xdr:rowOff>266700</xdr:rowOff>
    </xdr:to>
    <xdr:sp>
      <xdr:nvSpPr>
        <xdr:cNvPr id="27" name="Line 29"/>
        <xdr:cNvSpPr>
          <a:spLocks/>
        </xdr:cNvSpPr>
      </xdr:nvSpPr>
      <xdr:spPr>
        <a:xfrm flipH="1">
          <a:off x="4914900" y="3886200"/>
          <a:ext cx="4191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2</xdr:row>
      <xdr:rowOff>123825</xdr:rowOff>
    </xdr:from>
    <xdr:to>
      <xdr:col>5</xdr:col>
      <xdr:colOff>1714500</xdr:colOff>
      <xdr:row>3</xdr:row>
      <xdr:rowOff>47625</xdr:rowOff>
    </xdr:to>
    <xdr:sp>
      <xdr:nvSpPr>
        <xdr:cNvPr id="28" name="Text Box 30"/>
        <xdr:cNvSpPr txBox="1">
          <a:spLocks noChangeArrowheads="1"/>
        </xdr:cNvSpPr>
      </xdr:nvSpPr>
      <xdr:spPr>
        <a:xfrm>
          <a:off x="5562600" y="676275"/>
          <a:ext cx="1352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本年度－前年度</a:t>
          </a:r>
        </a:p>
      </xdr:txBody>
    </xdr:sp>
    <xdr:clientData/>
  </xdr:twoCellAnchor>
  <xdr:twoCellAnchor>
    <xdr:from>
      <xdr:col>4</xdr:col>
      <xdr:colOff>1028700</xdr:colOff>
      <xdr:row>3</xdr:row>
      <xdr:rowOff>57150</xdr:rowOff>
    </xdr:from>
    <xdr:to>
      <xdr:col>5</xdr:col>
      <xdr:colOff>504825</xdr:colOff>
      <xdr:row>5</xdr:row>
      <xdr:rowOff>0</xdr:rowOff>
    </xdr:to>
    <xdr:sp>
      <xdr:nvSpPr>
        <xdr:cNvPr id="29" name="Line 31"/>
        <xdr:cNvSpPr>
          <a:spLocks/>
        </xdr:cNvSpPr>
      </xdr:nvSpPr>
      <xdr:spPr>
        <a:xfrm flipH="1">
          <a:off x="5038725" y="895350"/>
          <a:ext cx="6667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1543050</xdr:colOff>
      <xdr:row>4</xdr:row>
      <xdr:rowOff>114300</xdr:rowOff>
    </xdr:from>
    <xdr:ext cx="1104900" cy="209550"/>
    <xdr:sp>
      <xdr:nvSpPr>
        <xdr:cNvPr id="30" name="Text Box 34"/>
        <xdr:cNvSpPr txBox="1">
          <a:spLocks noChangeArrowheads="1"/>
        </xdr:cNvSpPr>
      </xdr:nvSpPr>
      <xdr:spPr>
        <a:xfrm>
          <a:off x="6743700" y="1238250"/>
          <a:ext cx="11049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本年度の説明</a:t>
          </a:r>
        </a:p>
      </xdr:txBody>
    </xdr:sp>
    <xdr:clientData/>
  </xdr:oneCellAnchor>
  <xdr:twoCellAnchor>
    <xdr:from>
      <xdr:col>5</xdr:col>
      <xdr:colOff>1228725</xdr:colOff>
      <xdr:row>4</xdr:row>
      <xdr:rowOff>171450</xdr:rowOff>
    </xdr:from>
    <xdr:to>
      <xdr:col>5</xdr:col>
      <xdr:colOff>1514475</xdr:colOff>
      <xdr:row>4</xdr:row>
      <xdr:rowOff>228600</xdr:rowOff>
    </xdr:to>
    <xdr:sp>
      <xdr:nvSpPr>
        <xdr:cNvPr id="31" name="Line 35"/>
        <xdr:cNvSpPr>
          <a:spLocks/>
        </xdr:cNvSpPr>
      </xdr:nvSpPr>
      <xdr:spPr>
        <a:xfrm flipH="1">
          <a:off x="6429375" y="1295400"/>
          <a:ext cx="2857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10</xdr:row>
      <xdr:rowOff>257175</xdr:rowOff>
    </xdr:from>
    <xdr:to>
      <xdr:col>3</xdr:col>
      <xdr:colOff>114300</xdr:colOff>
      <xdr:row>12</xdr:row>
      <xdr:rowOff>47625</xdr:rowOff>
    </xdr:to>
    <xdr:sp>
      <xdr:nvSpPr>
        <xdr:cNvPr id="32" name="Oval 36"/>
        <xdr:cNvSpPr>
          <a:spLocks/>
        </xdr:cNvSpPr>
      </xdr:nvSpPr>
      <xdr:spPr>
        <a:xfrm>
          <a:off x="2019300" y="3019425"/>
          <a:ext cx="91440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10</xdr:row>
      <xdr:rowOff>247650</xdr:rowOff>
    </xdr:from>
    <xdr:to>
      <xdr:col>4</xdr:col>
      <xdr:colOff>142875</xdr:colOff>
      <xdr:row>12</xdr:row>
      <xdr:rowOff>47625</xdr:rowOff>
    </xdr:to>
    <xdr:sp>
      <xdr:nvSpPr>
        <xdr:cNvPr id="33" name="Oval 37"/>
        <xdr:cNvSpPr>
          <a:spLocks/>
        </xdr:cNvSpPr>
      </xdr:nvSpPr>
      <xdr:spPr>
        <a:xfrm>
          <a:off x="3238500" y="3009900"/>
          <a:ext cx="914400" cy="590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10</xdr:row>
      <xdr:rowOff>266700</xdr:rowOff>
    </xdr:from>
    <xdr:to>
      <xdr:col>5</xdr:col>
      <xdr:colOff>190500</xdr:colOff>
      <xdr:row>12</xdr:row>
      <xdr:rowOff>38100</xdr:rowOff>
    </xdr:to>
    <xdr:sp>
      <xdr:nvSpPr>
        <xdr:cNvPr id="34" name="Oval 38"/>
        <xdr:cNvSpPr>
          <a:spLocks/>
        </xdr:cNvSpPr>
      </xdr:nvSpPr>
      <xdr:spPr>
        <a:xfrm>
          <a:off x="4476750" y="3028950"/>
          <a:ext cx="914400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24</xdr:row>
      <xdr:rowOff>257175</xdr:rowOff>
    </xdr:from>
    <xdr:to>
      <xdr:col>3</xdr:col>
      <xdr:colOff>171450</xdr:colOff>
      <xdr:row>26</xdr:row>
      <xdr:rowOff>47625</xdr:rowOff>
    </xdr:to>
    <xdr:sp>
      <xdr:nvSpPr>
        <xdr:cNvPr id="35" name="Oval 39"/>
        <xdr:cNvSpPr>
          <a:spLocks/>
        </xdr:cNvSpPr>
      </xdr:nvSpPr>
      <xdr:spPr>
        <a:xfrm>
          <a:off x="2009775" y="7610475"/>
          <a:ext cx="9810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24</xdr:row>
      <xdr:rowOff>257175</xdr:rowOff>
    </xdr:from>
    <xdr:to>
      <xdr:col>4</xdr:col>
      <xdr:colOff>161925</xdr:colOff>
      <xdr:row>26</xdr:row>
      <xdr:rowOff>47625</xdr:rowOff>
    </xdr:to>
    <xdr:sp>
      <xdr:nvSpPr>
        <xdr:cNvPr id="36" name="Oval 40"/>
        <xdr:cNvSpPr>
          <a:spLocks/>
        </xdr:cNvSpPr>
      </xdr:nvSpPr>
      <xdr:spPr>
        <a:xfrm>
          <a:off x="3257550" y="7610475"/>
          <a:ext cx="9144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24</xdr:row>
      <xdr:rowOff>257175</xdr:rowOff>
    </xdr:from>
    <xdr:to>
      <xdr:col>5</xdr:col>
      <xdr:colOff>190500</xdr:colOff>
      <xdr:row>26</xdr:row>
      <xdr:rowOff>28575</xdr:rowOff>
    </xdr:to>
    <xdr:sp>
      <xdr:nvSpPr>
        <xdr:cNvPr id="37" name="Oval 41"/>
        <xdr:cNvSpPr>
          <a:spLocks/>
        </xdr:cNvSpPr>
      </xdr:nvSpPr>
      <xdr:spPr>
        <a:xfrm>
          <a:off x="4410075" y="7610475"/>
          <a:ext cx="98107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190500</xdr:colOff>
      <xdr:row>32</xdr:row>
      <xdr:rowOff>57150</xdr:rowOff>
    </xdr:from>
    <xdr:ext cx="2333625" cy="809625"/>
    <xdr:sp>
      <xdr:nvSpPr>
        <xdr:cNvPr id="38" name="AutoShape 42"/>
        <xdr:cNvSpPr>
          <a:spLocks/>
        </xdr:cNvSpPr>
      </xdr:nvSpPr>
      <xdr:spPr>
        <a:xfrm>
          <a:off x="190500" y="9467850"/>
          <a:ext cx="2333625" cy="809625"/>
        </a:xfrm>
        <a:prstGeom prst="wedgeEllipseCallout">
          <a:avLst>
            <a:gd name="adj1" fmla="val 49180"/>
            <a:gd name="adj2" fmla="val -64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収入合計と支出合計は、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同額となること</a:t>
          </a:r>
        </a:p>
      </xdr:txBody>
    </xdr:sp>
    <xdr:clientData/>
  </xdr:oneCellAnchor>
  <xdr:twoCellAnchor>
    <xdr:from>
      <xdr:col>3</xdr:col>
      <xdr:colOff>619125</xdr:colOff>
      <xdr:row>35</xdr:row>
      <xdr:rowOff>114300</xdr:rowOff>
    </xdr:from>
    <xdr:to>
      <xdr:col>5</xdr:col>
      <xdr:colOff>323850</xdr:colOff>
      <xdr:row>37</xdr:row>
      <xdr:rowOff>19050</xdr:rowOff>
    </xdr:to>
    <xdr:sp>
      <xdr:nvSpPr>
        <xdr:cNvPr id="39" name="AutoShape 43"/>
        <xdr:cNvSpPr>
          <a:spLocks/>
        </xdr:cNvSpPr>
      </xdr:nvSpPr>
      <xdr:spPr>
        <a:xfrm>
          <a:off x="3438525" y="10382250"/>
          <a:ext cx="2085975" cy="476250"/>
        </a:xfrm>
        <a:prstGeom prst="wedgeEllipseCallout">
          <a:avLst>
            <a:gd name="adj1" fmla="val -12101"/>
            <a:gd name="adj2" fmla="val -12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本年度の会長名</a:t>
          </a:r>
        </a:p>
      </xdr:txBody>
    </xdr:sp>
    <xdr:clientData/>
  </xdr:twoCellAnchor>
  <xdr:twoCellAnchor>
    <xdr:from>
      <xdr:col>2</xdr:col>
      <xdr:colOff>409575</xdr:colOff>
      <xdr:row>5</xdr:row>
      <xdr:rowOff>190500</xdr:rowOff>
    </xdr:from>
    <xdr:to>
      <xdr:col>3</xdr:col>
      <xdr:colOff>66675</xdr:colOff>
      <xdr:row>7</xdr:row>
      <xdr:rowOff>28575</xdr:rowOff>
    </xdr:to>
    <xdr:sp>
      <xdr:nvSpPr>
        <xdr:cNvPr id="40" name="Oval 44"/>
        <xdr:cNvSpPr>
          <a:spLocks/>
        </xdr:cNvSpPr>
      </xdr:nvSpPr>
      <xdr:spPr>
        <a:xfrm>
          <a:off x="2038350" y="1562100"/>
          <a:ext cx="84772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2</xdr:row>
      <xdr:rowOff>95250</xdr:rowOff>
    </xdr:from>
    <xdr:to>
      <xdr:col>2</xdr:col>
      <xdr:colOff>504825</xdr:colOff>
      <xdr:row>3</xdr:row>
      <xdr:rowOff>247650</xdr:rowOff>
    </xdr:to>
    <xdr:sp>
      <xdr:nvSpPr>
        <xdr:cNvPr id="41" name="AutoShape 45"/>
        <xdr:cNvSpPr>
          <a:spLocks/>
        </xdr:cNvSpPr>
      </xdr:nvSpPr>
      <xdr:spPr>
        <a:xfrm>
          <a:off x="723900" y="647700"/>
          <a:ext cx="1409700" cy="438150"/>
        </a:xfrm>
        <a:prstGeom prst="borderCallout2">
          <a:avLst>
            <a:gd name="adj1" fmla="val 77703"/>
            <a:gd name="adj2" fmla="val 201351"/>
            <a:gd name="adj3" fmla="val 66217"/>
            <a:gd name="adj4" fmla="val -17569"/>
            <a:gd name="adj5" fmla="val 55407"/>
            <a:gd name="adj6" fmla="val -17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本年度補助金交付申請額を記入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25">
      <selection activeCell="E31" sqref="E31"/>
    </sheetView>
  </sheetViews>
  <sheetFormatPr defaultColWidth="9.00390625" defaultRowHeight="13.5"/>
  <cols>
    <col min="1" max="1" width="4.75390625" style="1" customWidth="1"/>
    <col min="2" max="2" width="16.625" style="1" customWidth="1"/>
    <col min="3" max="5" width="15.625" style="1" customWidth="1"/>
    <col min="6" max="6" width="20.375" style="1" customWidth="1"/>
    <col min="7" max="16384" width="9.00390625" style="1" customWidth="1"/>
  </cols>
  <sheetData>
    <row r="1" spans="1:6" ht="22.5" customHeight="1">
      <c r="A1" s="40" t="s">
        <v>47</v>
      </c>
      <c r="B1" s="40"/>
      <c r="C1" s="40"/>
      <c r="D1" s="40"/>
      <c r="E1" s="40"/>
      <c r="F1" s="40"/>
    </row>
    <row r="2" ht="22.5" customHeight="1"/>
    <row r="3" spans="1:6" ht="22.5" customHeight="1">
      <c r="A3" s="35" t="s">
        <v>0</v>
      </c>
      <c r="B3" s="35"/>
      <c r="F3" s="2" t="s">
        <v>1</v>
      </c>
    </row>
    <row r="4" spans="1:6" ht="19.5" customHeight="1">
      <c r="A4" s="36" t="s">
        <v>2</v>
      </c>
      <c r="B4" s="37"/>
      <c r="C4" s="18" t="s">
        <v>3</v>
      </c>
      <c r="D4" s="18" t="s">
        <v>4</v>
      </c>
      <c r="E4" s="20" t="s">
        <v>5</v>
      </c>
      <c r="F4" s="20" t="s">
        <v>6</v>
      </c>
    </row>
    <row r="5" spans="1:6" ht="19.5" customHeight="1">
      <c r="A5" s="38"/>
      <c r="B5" s="39"/>
      <c r="C5" s="19"/>
      <c r="D5" s="19"/>
      <c r="E5" s="20"/>
      <c r="F5" s="20"/>
    </row>
    <row r="6" spans="1:6" ht="22.5" customHeight="1">
      <c r="A6" s="33" t="s">
        <v>7</v>
      </c>
      <c r="B6" s="34"/>
      <c r="C6" s="3"/>
      <c r="D6" s="3"/>
      <c r="E6" s="3">
        <f aca="true" t="shared" si="0" ref="E6:E11">C6-D6</f>
        <v>0</v>
      </c>
      <c r="F6" s="14"/>
    </row>
    <row r="7" spans="1:6" ht="22.5" customHeight="1">
      <c r="A7" s="33" t="s">
        <v>8</v>
      </c>
      <c r="B7" s="34"/>
      <c r="C7" s="3"/>
      <c r="D7" s="3"/>
      <c r="E7" s="3">
        <f t="shared" si="0"/>
        <v>0</v>
      </c>
      <c r="F7" s="14"/>
    </row>
    <row r="8" spans="1:6" ht="22.5" customHeight="1">
      <c r="A8" s="33" t="s">
        <v>9</v>
      </c>
      <c r="B8" s="34"/>
      <c r="C8" s="3"/>
      <c r="D8" s="3"/>
      <c r="E8" s="3">
        <f t="shared" si="0"/>
        <v>0</v>
      </c>
      <c r="F8" s="14"/>
    </row>
    <row r="9" spans="1:6" ht="22.5" customHeight="1">
      <c r="A9" s="33" t="s">
        <v>10</v>
      </c>
      <c r="B9" s="34"/>
      <c r="C9" s="3"/>
      <c r="D9" s="3"/>
      <c r="E9" s="3">
        <f t="shared" si="0"/>
        <v>0</v>
      </c>
      <c r="F9" s="14"/>
    </row>
    <row r="10" spans="1:6" ht="22.5" customHeight="1">
      <c r="A10" s="33" t="s">
        <v>11</v>
      </c>
      <c r="B10" s="34"/>
      <c r="C10" s="3"/>
      <c r="D10" s="3"/>
      <c r="E10" s="3">
        <f t="shared" si="0"/>
        <v>0</v>
      </c>
      <c r="F10" s="14"/>
    </row>
    <row r="11" spans="1:6" ht="22.5" customHeight="1">
      <c r="A11" s="23" t="s">
        <v>12</v>
      </c>
      <c r="B11" s="24"/>
      <c r="C11" s="3">
        <f>SUM(C6:C10)</f>
        <v>0</v>
      </c>
      <c r="D11" s="3">
        <f>SUM(D6:D10)</f>
        <v>0</v>
      </c>
      <c r="E11" s="3">
        <f t="shared" si="0"/>
        <v>0</v>
      </c>
      <c r="F11" s="14"/>
    </row>
    <row r="12" ht="22.5" customHeight="1"/>
    <row r="13" spans="1:6" ht="22.5" customHeight="1">
      <c r="A13" s="35" t="s">
        <v>13</v>
      </c>
      <c r="B13" s="35"/>
      <c r="F13" s="2" t="s">
        <v>1</v>
      </c>
    </row>
    <row r="14" spans="1:6" ht="22.5" customHeight="1">
      <c r="A14" s="36" t="s">
        <v>2</v>
      </c>
      <c r="B14" s="37"/>
      <c r="C14" s="18" t="s">
        <v>3</v>
      </c>
      <c r="D14" s="18" t="s">
        <v>4</v>
      </c>
      <c r="E14" s="20" t="s">
        <v>5</v>
      </c>
      <c r="F14" s="20" t="s">
        <v>6</v>
      </c>
    </row>
    <row r="15" spans="1:6" ht="22.5" customHeight="1">
      <c r="A15" s="38"/>
      <c r="B15" s="39"/>
      <c r="C15" s="19"/>
      <c r="D15" s="19"/>
      <c r="E15" s="20"/>
      <c r="F15" s="20"/>
    </row>
    <row r="16" spans="1:6" ht="22.5" customHeight="1">
      <c r="A16" s="26" t="s">
        <v>14</v>
      </c>
      <c r="B16" s="5" t="s">
        <v>15</v>
      </c>
      <c r="C16" s="3"/>
      <c r="D16" s="3"/>
      <c r="E16" s="6"/>
      <c r="F16" s="14"/>
    </row>
    <row r="17" spans="1:6" ht="22.5" customHeight="1">
      <c r="A17" s="27"/>
      <c r="B17" s="29" t="s">
        <v>16</v>
      </c>
      <c r="C17" s="15"/>
      <c r="D17" s="15"/>
      <c r="E17" s="16"/>
      <c r="F17" s="31"/>
    </row>
    <row r="18" spans="1:6" ht="22.5" customHeight="1">
      <c r="A18" s="27"/>
      <c r="B18" s="29"/>
      <c r="C18" s="15"/>
      <c r="D18" s="15"/>
      <c r="E18" s="30"/>
      <c r="F18" s="32"/>
    </row>
    <row r="19" spans="1:6" ht="22.5" customHeight="1">
      <c r="A19" s="27"/>
      <c r="B19" s="29"/>
      <c r="C19" s="15"/>
      <c r="D19" s="15"/>
      <c r="E19" s="17"/>
      <c r="F19" s="22"/>
    </row>
    <row r="20" spans="1:6" ht="22.5" customHeight="1">
      <c r="A20" s="27"/>
      <c r="B20" s="5" t="s">
        <v>17</v>
      </c>
      <c r="C20" s="3"/>
      <c r="D20" s="3"/>
      <c r="E20" s="6"/>
      <c r="F20" s="14"/>
    </row>
    <row r="21" spans="1:6" ht="22.5" customHeight="1">
      <c r="A21" s="27"/>
      <c r="B21" s="29" t="s">
        <v>18</v>
      </c>
      <c r="C21" s="15"/>
      <c r="D21" s="15"/>
      <c r="E21" s="16"/>
      <c r="F21" s="21"/>
    </row>
    <row r="22" spans="1:6" ht="22.5" customHeight="1">
      <c r="A22" s="27"/>
      <c r="B22" s="29"/>
      <c r="C22" s="15"/>
      <c r="D22" s="15"/>
      <c r="E22" s="17"/>
      <c r="F22" s="22"/>
    </row>
    <row r="23" spans="1:6" ht="22.5" customHeight="1">
      <c r="A23" s="27"/>
      <c r="B23" s="5" t="s">
        <v>19</v>
      </c>
      <c r="C23" s="3"/>
      <c r="D23" s="3"/>
      <c r="E23" s="6"/>
      <c r="F23" s="14"/>
    </row>
    <row r="24" spans="1:6" ht="22.5" customHeight="1">
      <c r="A24" s="28"/>
      <c r="B24" s="5" t="s">
        <v>20</v>
      </c>
      <c r="C24" s="3"/>
      <c r="D24" s="3"/>
      <c r="E24" s="6"/>
      <c r="F24" s="14"/>
    </row>
    <row r="25" spans="1:6" ht="22.5" customHeight="1">
      <c r="A25" s="23" t="s">
        <v>12</v>
      </c>
      <c r="B25" s="24"/>
      <c r="C25" s="3">
        <f>SUM(C16:C24)</f>
        <v>0</v>
      </c>
      <c r="D25" s="3">
        <f>SUM(D16:D24)</f>
        <v>0</v>
      </c>
      <c r="E25" s="6">
        <f>C25-D25</f>
        <v>0</v>
      </c>
      <c r="F25" s="14"/>
    </row>
    <row r="26" ht="22.5" customHeight="1"/>
    <row r="27" spans="2:6" ht="22.5" customHeight="1">
      <c r="B27" s="1" t="s">
        <v>21</v>
      </c>
      <c r="C27" s="8">
        <f>C11</f>
        <v>0</v>
      </c>
      <c r="D27" s="1" t="s">
        <v>22</v>
      </c>
      <c r="E27" s="25" t="s">
        <v>42</v>
      </c>
      <c r="F27" s="25"/>
    </row>
    <row r="28" ht="13.5" customHeight="1">
      <c r="C28" s="8"/>
    </row>
    <row r="29" spans="2:6" ht="22.5" customHeight="1">
      <c r="B29" s="1" t="s">
        <v>23</v>
      </c>
      <c r="C29" s="8">
        <f>C25</f>
        <v>0</v>
      </c>
      <c r="D29" s="1" t="s">
        <v>22</v>
      </c>
      <c r="E29" s="25" t="s">
        <v>43</v>
      </c>
      <c r="F29" s="25"/>
    </row>
    <row r="30" ht="13.5" customHeight="1">
      <c r="C30" s="8"/>
    </row>
    <row r="31" spans="2:4" ht="22.5" customHeight="1">
      <c r="B31" s="1" t="s">
        <v>24</v>
      </c>
      <c r="C31" s="8">
        <f>C27-C29</f>
        <v>0</v>
      </c>
      <c r="D31" s="1" t="s">
        <v>22</v>
      </c>
    </row>
    <row r="32" ht="22.5" customHeight="1">
      <c r="D32" s="1" t="s">
        <v>25</v>
      </c>
    </row>
    <row r="33" spans="4:6" ht="22.5" customHeight="1">
      <c r="D33" s="1" t="s">
        <v>26</v>
      </c>
      <c r="E33" s="2"/>
      <c r="F33" s="9"/>
    </row>
    <row r="34" ht="22.5" customHeight="1"/>
  </sheetData>
  <sheetProtection/>
  <mergeCells count="33">
    <mergeCell ref="A13:B13"/>
    <mergeCell ref="A14:B15"/>
    <mergeCell ref="C14:C15"/>
    <mergeCell ref="A1:F1"/>
    <mergeCell ref="A3:B3"/>
    <mergeCell ref="A4:B5"/>
    <mergeCell ref="C4:C5"/>
    <mergeCell ref="D4:D5"/>
    <mergeCell ref="E4:E5"/>
    <mergeCell ref="F4:F5"/>
    <mergeCell ref="A6:B6"/>
    <mergeCell ref="A7:B7"/>
    <mergeCell ref="A8:B8"/>
    <mergeCell ref="A9:B9"/>
    <mergeCell ref="A10:B10"/>
    <mergeCell ref="A11:B11"/>
    <mergeCell ref="A25:B25"/>
    <mergeCell ref="E27:F27"/>
    <mergeCell ref="E29:F29"/>
    <mergeCell ref="A16:A24"/>
    <mergeCell ref="B17:B19"/>
    <mergeCell ref="C17:C19"/>
    <mergeCell ref="D17:D19"/>
    <mergeCell ref="E17:E19"/>
    <mergeCell ref="F17:F19"/>
    <mergeCell ref="B21:B22"/>
    <mergeCell ref="C21:C22"/>
    <mergeCell ref="D21:D22"/>
    <mergeCell ref="E21:E22"/>
    <mergeCell ref="D14:D15"/>
    <mergeCell ref="E14:E15"/>
    <mergeCell ref="F14:F15"/>
    <mergeCell ref="F21:F22"/>
  </mergeCells>
  <printOptions/>
  <pageMargins left="0.7874015748031497" right="0.42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4.75390625" style="1" customWidth="1"/>
    <col min="2" max="2" width="16.625" style="1" customWidth="1"/>
    <col min="3" max="5" width="15.625" style="1" customWidth="1"/>
    <col min="6" max="6" width="27.875" style="1" customWidth="1"/>
    <col min="7" max="16384" width="9.00390625" style="1" customWidth="1"/>
  </cols>
  <sheetData>
    <row r="1" spans="1:6" ht="21" customHeight="1">
      <c r="A1" s="49" t="s">
        <v>27</v>
      </c>
      <c r="B1" s="49"/>
      <c r="C1" s="49"/>
      <c r="D1" s="49"/>
      <c r="E1" s="49"/>
      <c r="F1" s="49"/>
    </row>
    <row r="2" spans="1:6" ht="22.5" customHeight="1">
      <c r="A2" s="40" t="s">
        <v>44</v>
      </c>
      <c r="B2" s="40"/>
      <c r="C2" s="40"/>
      <c r="D2" s="40"/>
      <c r="E2" s="40"/>
      <c r="F2" s="40"/>
    </row>
    <row r="3" ht="22.5" customHeight="1"/>
    <row r="4" spans="1:6" ht="22.5" customHeight="1">
      <c r="A4" s="35" t="s">
        <v>0</v>
      </c>
      <c r="B4" s="35"/>
      <c r="F4" s="2" t="s">
        <v>1</v>
      </c>
    </row>
    <row r="5" spans="1:6" ht="19.5" customHeight="1">
      <c r="A5" s="36" t="s">
        <v>2</v>
      </c>
      <c r="B5" s="37"/>
      <c r="C5" s="18" t="s">
        <v>3</v>
      </c>
      <c r="D5" s="18" t="s">
        <v>4</v>
      </c>
      <c r="E5" s="20" t="s">
        <v>5</v>
      </c>
      <c r="F5" s="20" t="s">
        <v>6</v>
      </c>
    </row>
    <row r="6" spans="1:6" ht="19.5" customHeight="1">
      <c r="A6" s="38"/>
      <c r="B6" s="39"/>
      <c r="C6" s="19"/>
      <c r="D6" s="19"/>
      <c r="E6" s="20"/>
      <c r="F6" s="20"/>
    </row>
    <row r="7" spans="1:6" ht="22.5" customHeight="1">
      <c r="A7" s="33" t="s">
        <v>7</v>
      </c>
      <c r="B7" s="34"/>
      <c r="C7" s="3">
        <v>170000</v>
      </c>
      <c r="D7" s="3">
        <v>189000</v>
      </c>
      <c r="E7" s="3">
        <f>C7-D7</f>
        <v>-19000</v>
      </c>
      <c r="F7" s="4"/>
    </row>
    <row r="8" spans="1:6" ht="22.5" customHeight="1">
      <c r="A8" s="33" t="s">
        <v>28</v>
      </c>
      <c r="B8" s="34"/>
      <c r="C8" s="3">
        <v>24000</v>
      </c>
      <c r="D8" s="3">
        <v>30000</v>
      </c>
      <c r="E8" s="3">
        <f>C8-D8</f>
        <v>-6000</v>
      </c>
      <c r="F8" s="4" t="s">
        <v>29</v>
      </c>
    </row>
    <row r="9" spans="1:6" ht="22.5" customHeight="1">
      <c r="A9" s="33" t="s">
        <v>9</v>
      </c>
      <c r="B9" s="34"/>
      <c r="C9" s="3">
        <v>24000</v>
      </c>
      <c r="D9" s="3">
        <v>24600</v>
      </c>
      <c r="E9" s="3">
        <f>C9-D9</f>
        <v>-600</v>
      </c>
      <c r="F9" s="4" t="s">
        <v>30</v>
      </c>
    </row>
    <row r="10" spans="1:6" ht="22.5" customHeight="1">
      <c r="A10" s="33" t="s">
        <v>31</v>
      </c>
      <c r="B10" s="34"/>
      <c r="C10" s="3">
        <v>5237</v>
      </c>
      <c r="D10" s="3">
        <v>1200</v>
      </c>
      <c r="E10" s="3">
        <f>C10-D10</f>
        <v>4037</v>
      </c>
      <c r="F10" s="4"/>
    </row>
    <row r="11" spans="1:6" ht="39.75" customHeight="1">
      <c r="A11" s="33" t="s">
        <v>11</v>
      </c>
      <c r="B11" s="34"/>
      <c r="C11" s="3">
        <v>10763</v>
      </c>
      <c r="D11" s="3">
        <v>200</v>
      </c>
      <c r="E11" s="3">
        <f>C11-D11</f>
        <v>10563</v>
      </c>
      <c r="F11" s="10" t="s">
        <v>32</v>
      </c>
    </row>
    <row r="12" spans="1:6" ht="22.5" customHeight="1">
      <c r="A12" s="23" t="s">
        <v>12</v>
      </c>
      <c r="B12" s="24"/>
      <c r="C12" s="3">
        <f>SUM(C7:C11)</f>
        <v>234000</v>
      </c>
      <c r="D12" s="3">
        <f>SUM(D7:D11)</f>
        <v>245000</v>
      </c>
      <c r="E12" s="3">
        <f>SUM(E7:E11)</f>
        <v>-11000</v>
      </c>
      <c r="F12" s="4"/>
    </row>
    <row r="13" ht="22.5" customHeight="1"/>
    <row r="14" spans="1:6" ht="22.5" customHeight="1">
      <c r="A14" s="35" t="s">
        <v>13</v>
      </c>
      <c r="B14" s="35"/>
      <c r="F14" s="2" t="s">
        <v>1</v>
      </c>
    </row>
    <row r="15" spans="1:6" ht="22.5" customHeight="1">
      <c r="A15" s="36" t="s">
        <v>2</v>
      </c>
      <c r="B15" s="37"/>
      <c r="C15" s="18" t="s">
        <v>3</v>
      </c>
      <c r="D15" s="18" t="s">
        <v>4</v>
      </c>
      <c r="E15" s="20" t="s">
        <v>5</v>
      </c>
      <c r="F15" s="20" t="s">
        <v>6</v>
      </c>
    </row>
    <row r="16" spans="1:6" ht="22.5" customHeight="1">
      <c r="A16" s="38"/>
      <c r="B16" s="39"/>
      <c r="C16" s="19"/>
      <c r="D16" s="19"/>
      <c r="E16" s="20"/>
      <c r="F16" s="20"/>
    </row>
    <row r="17" spans="1:6" ht="22.5" customHeight="1">
      <c r="A17" s="26" t="s">
        <v>14</v>
      </c>
      <c r="B17" s="5" t="s">
        <v>15</v>
      </c>
      <c r="C17" s="3">
        <v>11000</v>
      </c>
      <c r="D17" s="3">
        <v>12000</v>
      </c>
      <c r="E17" s="3">
        <f>C17-D17</f>
        <v>-1000</v>
      </c>
      <c r="F17" s="4" t="s">
        <v>33</v>
      </c>
    </row>
    <row r="18" spans="1:6" ht="22.5" customHeight="1">
      <c r="A18" s="27"/>
      <c r="B18" s="29" t="s">
        <v>16</v>
      </c>
      <c r="C18" s="15">
        <v>150500</v>
      </c>
      <c r="D18" s="15">
        <v>102000</v>
      </c>
      <c r="E18" s="41">
        <f>C18-D18</f>
        <v>48500</v>
      </c>
      <c r="F18" s="44" t="s">
        <v>34</v>
      </c>
    </row>
    <row r="19" spans="1:6" ht="22.5" customHeight="1">
      <c r="A19" s="27"/>
      <c r="B19" s="29"/>
      <c r="C19" s="15"/>
      <c r="D19" s="15"/>
      <c r="E19" s="42"/>
      <c r="F19" s="45"/>
    </row>
    <row r="20" spans="1:6" ht="22.5" customHeight="1">
      <c r="A20" s="27"/>
      <c r="B20" s="29"/>
      <c r="C20" s="15"/>
      <c r="D20" s="15"/>
      <c r="E20" s="43"/>
      <c r="F20" s="46"/>
    </row>
    <row r="21" spans="1:6" ht="22.5" customHeight="1">
      <c r="A21" s="27"/>
      <c r="B21" s="5" t="s">
        <v>17</v>
      </c>
      <c r="C21" s="3">
        <v>5000</v>
      </c>
      <c r="D21" s="3">
        <v>9000</v>
      </c>
      <c r="E21" s="3">
        <f>C21-D21</f>
        <v>-4000</v>
      </c>
      <c r="F21" s="4" t="s">
        <v>35</v>
      </c>
    </row>
    <row r="22" spans="1:6" ht="22.5" customHeight="1">
      <c r="A22" s="27"/>
      <c r="B22" s="29" t="s">
        <v>18</v>
      </c>
      <c r="C22" s="15">
        <v>25000</v>
      </c>
      <c r="D22" s="15">
        <v>6000</v>
      </c>
      <c r="E22" s="41">
        <f>C22-D22</f>
        <v>19000</v>
      </c>
      <c r="F22" s="47" t="s">
        <v>36</v>
      </c>
    </row>
    <row r="23" spans="1:6" ht="34.5" customHeight="1">
      <c r="A23" s="27"/>
      <c r="B23" s="29"/>
      <c r="C23" s="15"/>
      <c r="D23" s="15"/>
      <c r="E23" s="43"/>
      <c r="F23" s="48"/>
    </row>
    <row r="24" spans="1:6" ht="39.75" customHeight="1">
      <c r="A24" s="27"/>
      <c r="B24" s="5" t="s">
        <v>19</v>
      </c>
      <c r="C24" s="3">
        <v>37000</v>
      </c>
      <c r="D24" s="3">
        <v>110000</v>
      </c>
      <c r="E24" s="3">
        <f>C24-D24</f>
        <v>-73000</v>
      </c>
      <c r="F24" s="11" t="s">
        <v>37</v>
      </c>
    </row>
    <row r="25" spans="1:6" ht="22.5" customHeight="1">
      <c r="A25" s="28"/>
      <c r="B25" s="5" t="s">
        <v>38</v>
      </c>
      <c r="C25" s="3">
        <v>5500</v>
      </c>
      <c r="D25" s="3">
        <v>6000</v>
      </c>
      <c r="E25" s="3">
        <f>C25-D25</f>
        <v>-500</v>
      </c>
      <c r="F25" s="7" t="s">
        <v>39</v>
      </c>
    </row>
    <row r="26" spans="1:6" ht="22.5" customHeight="1">
      <c r="A26" s="23" t="s">
        <v>12</v>
      </c>
      <c r="B26" s="24"/>
      <c r="C26" s="3">
        <f>SUM(C17:C25)</f>
        <v>234000</v>
      </c>
      <c r="D26" s="3">
        <f>SUM(D17:D25)</f>
        <v>245000</v>
      </c>
      <c r="E26" s="3">
        <f>SUM(E17:E25)</f>
        <v>-11000</v>
      </c>
      <c r="F26" s="7"/>
    </row>
    <row r="27" ht="22.5" customHeight="1"/>
    <row r="28" spans="2:6" ht="22.5" customHeight="1">
      <c r="B28" s="1" t="s">
        <v>21</v>
      </c>
      <c r="C28" s="12">
        <f>C12</f>
        <v>234000</v>
      </c>
      <c r="D28" s="1" t="s">
        <v>22</v>
      </c>
      <c r="E28" s="25" t="s">
        <v>45</v>
      </c>
      <c r="F28" s="25"/>
    </row>
    <row r="29" ht="13.5" customHeight="1"/>
    <row r="30" spans="2:6" ht="22.5" customHeight="1">
      <c r="B30" s="1" t="s">
        <v>23</v>
      </c>
      <c r="C30" s="12">
        <f>C26</f>
        <v>234000</v>
      </c>
      <c r="D30" s="1" t="s">
        <v>22</v>
      </c>
      <c r="E30" s="25" t="s">
        <v>46</v>
      </c>
      <c r="F30" s="25"/>
    </row>
    <row r="31" ht="13.5" customHeight="1"/>
    <row r="32" spans="2:4" ht="22.5" customHeight="1">
      <c r="B32" s="1" t="s">
        <v>24</v>
      </c>
      <c r="C32" s="12">
        <f>C28-C30</f>
        <v>0</v>
      </c>
      <c r="D32" s="1" t="s">
        <v>22</v>
      </c>
    </row>
    <row r="33" spans="4:5" ht="22.5" customHeight="1">
      <c r="D33" s="1" t="s">
        <v>40</v>
      </c>
      <c r="E33" s="13"/>
    </row>
    <row r="34" spans="4:6" ht="22.5" customHeight="1">
      <c r="D34" s="1" t="s">
        <v>26</v>
      </c>
      <c r="E34" s="1" t="s">
        <v>41</v>
      </c>
      <c r="F34" s="9"/>
    </row>
    <row r="35" ht="22.5" customHeight="1"/>
    <row r="36" ht="22.5" customHeight="1"/>
    <row r="37" ht="22.5" customHeight="1"/>
    <row r="38" ht="22.5" customHeight="1"/>
  </sheetData>
  <sheetProtection/>
  <mergeCells count="34">
    <mergeCell ref="A1:F1"/>
    <mergeCell ref="A2:F2"/>
    <mergeCell ref="A4:B4"/>
    <mergeCell ref="A5:B6"/>
    <mergeCell ref="C5:C6"/>
    <mergeCell ref="D5:D6"/>
    <mergeCell ref="E5:E6"/>
    <mergeCell ref="F5:F6"/>
    <mergeCell ref="F15:F16"/>
    <mergeCell ref="A7:B7"/>
    <mergeCell ref="A8:B8"/>
    <mergeCell ref="A9:B9"/>
    <mergeCell ref="A10:B10"/>
    <mergeCell ref="A11:B11"/>
    <mergeCell ref="A12:B12"/>
    <mergeCell ref="A14:B14"/>
    <mergeCell ref="A15:B16"/>
    <mergeCell ref="C15:C16"/>
    <mergeCell ref="D15:D16"/>
    <mergeCell ref="E15:E16"/>
    <mergeCell ref="F22:F23"/>
    <mergeCell ref="A26:B26"/>
    <mergeCell ref="E28:F28"/>
    <mergeCell ref="E30:F30"/>
    <mergeCell ref="A17:A25"/>
    <mergeCell ref="B18:B20"/>
    <mergeCell ref="C18:C20"/>
    <mergeCell ref="D18:D20"/>
    <mergeCell ref="E18:E20"/>
    <mergeCell ref="F18:F20"/>
    <mergeCell ref="B22:B23"/>
    <mergeCell ref="C22:C23"/>
    <mergeCell ref="D22:D23"/>
    <mergeCell ref="E22:E23"/>
  </mergeCells>
  <printOptions/>
  <pageMargins left="0.787" right="0.41" top="0.984" bottom="0.984" header="0.512" footer="0.51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00045179</dc:creator>
  <cp:keywords/>
  <dc:description/>
  <cp:lastModifiedBy>00069881</cp:lastModifiedBy>
  <cp:lastPrinted>2021-02-08T00:26:33Z</cp:lastPrinted>
  <dcterms:created xsi:type="dcterms:W3CDTF">2015-05-27T04:02:29Z</dcterms:created>
  <dcterms:modified xsi:type="dcterms:W3CDTF">2021-04-20T04:18:06Z</dcterms:modified>
  <cp:category/>
  <cp:version/>
  <cp:contentType/>
  <cp:contentStatus/>
</cp:coreProperties>
</file>