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04従業者の勤務の体制及び勤務形態一覧表\障害者\"/>
    </mc:Choice>
  </mc:AlternateContent>
  <bookViews>
    <workbookView xWindow="120" yWindow="12" windowWidth="14952" windowHeight="8892"/>
  </bookViews>
  <sheets>
    <sheet name="(別紙）平均値算出" sheetId="5" r:id="rId1"/>
    <sheet name="（別紙２－２）住居ごと " sheetId="4" r:id="rId2"/>
    <sheet name="６月未満の場合（別紙２－２）" sheetId="6" r:id="rId3"/>
    <sheet name="住居ごと (記載例)" sheetId="3" r:id="rId4"/>
  </sheets>
  <definedNames>
    <definedName name="_xlnm.Print_Area" localSheetId="0">'(別紙）平均値算出'!$A$1:$L$36</definedName>
    <definedName name="_xlnm.Print_Area" localSheetId="1">'（別紙２－２）住居ごと '!$A$1:$BC$32</definedName>
    <definedName name="_xlnm.Print_Area" localSheetId="2">'６月未満の場合（別紙２－２）'!$A$1:$BC$39</definedName>
    <definedName name="_xlnm.Print_Area" localSheetId="3">'住居ごと (記載例)'!$A$1:$BC$33</definedName>
  </definedNames>
  <calcPr calcId="162913"/>
</workbook>
</file>

<file path=xl/calcChain.xml><?xml version="1.0" encoding="utf-8"?>
<calcChain xmlns="http://schemas.openxmlformats.org/spreadsheetml/2006/main">
  <c r="D13" i="5" l="1"/>
  <c r="J6" i="5" s="1"/>
  <c r="E12" i="5"/>
  <c r="E11" i="5"/>
  <c r="E13" i="5" s="1"/>
  <c r="E10" i="5"/>
  <c r="E9" i="5"/>
  <c r="E8" i="5"/>
  <c r="E7" i="5"/>
  <c r="E6" i="5"/>
  <c r="L6" i="5" l="1"/>
  <c r="AU17" i="6" l="1"/>
  <c r="AZ17" i="6" s="1"/>
  <c r="AU24" i="6"/>
  <c r="AZ24" i="6" s="1"/>
  <c r="AU23" i="6"/>
  <c r="AZ23" i="6" s="1"/>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AU19" i="6"/>
  <c r="AZ19" i="6"/>
  <c r="AU15" i="6"/>
  <c r="AZ15" i="6" s="1"/>
  <c r="AU13" i="6"/>
  <c r="AZ13" i="6"/>
  <c r="AU11" i="6"/>
  <c r="AZ11" i="6" s="1"/>
  <c r="AU9" i="6"/>
  <c r="AU24" i="4"/>
  <c r="AZ24" i="4" s="1"/>
  <c r="AU23" i="4"/>
  <c r="AZ23" i="4" s="1"/>
  <c r="Q5" i="4"/>
  <c r="W5" i="4"/>
  <c r="AC5" i="4"/>
  <c r="AI5" i="4"/>
  <c r="AO5" i="4"/>
  <c r="AU5" i="4"/>
  <c r="BA5" i="4"/>
  <c r="AA4" i="4"/>
  <c r="AU9" i="4"/>
  <c r="AZ9" i="4" s="1"/>
  <c r="AU11" i="4"/>
  <c r="AZ11" i="4" s="1"/>
  <c r="AU13" i="4"/>
  <c r="AZ13" i="4" s="1"/>
  <c r="AU15" i="4"/>
  <c r="AZ15" i="4"/>
  <c r="AU17" i="4"/>
  <c r="AZ17" i="4"/>
  <c r="AU19" i="4"/>
  <c r="AZ19" i="4" s="1"/>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A4" i="6"/>
  <c r="AA4" i="3"/>
  <c r="AU9" i="3"/>
  <c r="AZ9" i="3" s="1"/>
  <c r="AU11" i="3"/>
  <c r="AZ11" i="3" s="1"/>
  <c r="AU13" i="3"/>
  <c r="AU17" i="3" s="1"/>
  <c r="AZ17" i="3" s="1"/>
  <c r="AU15" i="3"/>
  <c r="AZ15"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Z13" i="3" l="1"/>
  <c r="AU21" i="6"/>
  <c r="AZ21" i="6" s="1"/>
  <c r="AU21" i="4"/>
  <c r="AZ21" i="4" s="1"/>
  <c r="AZ9" i="6"/>
</calcChain>
</file>

<file path=xl/comments1.xml><?xml version="1.0" encoding="utf-8"?>
<comments xmlns="http://schemas.openxmlformats.org/spreadsheetml/2006/main">
  <authors>
    <author>00064628</author>
    <author>ricohuser</author>
  </authors>
  <commentList>
    <comment ref="F6" authorId="0" shapeId="0">
      <text>
        <r>
          <rPr>
            <b/>
            <sz val="9"/>
            <color indexed="81"/>
            <rFont val="MS P ゴシック"/>
            <family val="3"/>
            <charset val="128"/>
          </rPr>
          <t>住居ごとの開所日数をご入力ください。</t>
        </r>
      </text>
    </comment>
    <comment ref="J6" authorId="1" shapeId="0">
      <text>
        <r>
          <rPr>
            <b/>
            <sz val="14"/>
            <color indexed="81"/>
            <rFont val="ＭＳ Ｐゴシック"/>
            <family val="3"/>
            <charset val="128"/>
          </rPr>
          <t>（A)の合計欄+（B）とは少数点以下にズレが生じることがありますが、問題ありません。</t>
        </r>
      </text>
    </comment>
  </commentList>
</comments>
</file>

<file path=xl/comments2.xml><?xml version="1.0" encoding="utf-8"?>
<comments xmlns="http://schemas.openxmlformats.org/spreadsheetml/2006/main">
  <authors>
    <author>N0320035</author>
  </authors>
  <commentList>
    <comment ref="AA4" authorId="0" shapeId="0">
      <text>
        <r>
          <rPr>
            <b/>
            <sz val="9"/>
            <rFont val="ＭＳ Ｐゴシック"/>
            <family val="3"/>
            <charset val="128"/>
          </rPr>
          <t>前年度の平均利用者数を記入
新規、定員変更の場合は変更後定員の9割を推定利用者数とする</t>
        </r>
      </text>
    </comment>
  </commentList>
</comments>
</file>

<file path=xl/sharedStrings.xml><?xml version="1.0" encoding="utf-8"?>
<sst xmlns="http://schemas.openxmlformats.org/spreadsheetml/2006/main" count="281" uniqueCount="82">
  <si>
    <t>サービス種類</t>
    <rPh sb="4" eb="6">
      <t>シュルイ</t>
    </rPh>
    <phoneticPr fontId="2"/>
  </si>
  <si>
    <t>共同生活住居の名称</t>
    <rPh sb="0" eb="2">
      <t>キョウドウ</t>
    </rPh>
    <rPh sb="2" eb="4">
      <t>セイカツ</t>
    </rPh>
    <rPh sb="4" eb="6">
      <t>ジュウキョ</t>
    </rPh>
    <rPh sb="7" eb="9">
      <t>メイショウ</t>
    </rPh>
    <phoneticPr fontId="2"/>
  </si>
  <si>
    <t>住居ごとの定員</t>
    <rPh sb="0" eb="2">
      <t>ジュウキョ</t>
    </rPh>
    <rPh sb="5" eb="7">
      <t>テイイン</t>
    </rPh>
    <phoneticPr fontId="2"/>
  </si>
  <si>
    <t>非該当</t>
    <rPh sb="0" eb="3">
      <t>ヒガイトウ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</si>
  <si>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</si>
  <si>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</si>
  <si>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</si>
  <si>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</si>
  <si>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</si>
  <si>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</si>
  <si>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</si>
  <si>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</si>
  <si>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</si>
  <si>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</si>
  <si>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</si>
  <si>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</si>
  <si>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</si>
  <si>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</si>
  <si>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</si>
  <si>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合計時間</t>
    <rPh sb="0" eb="2">
      <t>ゴウケイ</t>
    </rPh>
    <rPh sb="2" eb="4">
      <t>ジカン</t>
    </rPh>
    <phoneticPr fontId="2"/>
  </si>
  <si>
    <t>区分した勤務時間の内容（注２）</t>
    <rPh sb="0" eb="2">
      <t>クブン</t>
    </rPh>
    <rPh sb="4" eb="6">
      <t>キンム</t>
    </rPh>
    <rPh sb="6" eb="8">
      <t>ジカン</t>
    </rPh>
    <rPh sb="9" eb="11">
      <t>ナイヨウ</t>
    </rPh>
    <rPh sb="12" eb="13">
      <t>チュウ</t>
    </rPh>
    <phoneticPr fontId="2"/>
  </si>
  <si>
    <t>障害支援区分別利用者数</t>
    <rPh sb="0" eb="2">
      <t>ショウガイ</t>
    </rPh>
    <rPh sb="2" eb="4">
      <t>シエン</t>
    </rPh>
    <rPh sb="4" eb="6">
      <t>クブン</t>
    </rPh>
    <rPh sb="6" eb="7">
      <t>ベツ</t>
    </rPh>
    <rPh sb="7" eb="10">
      <t>リヨウシャ</t>
    </rPh>
    <rPh sb="10" eb="11">
      <t>スウ</t>
    </rPh>
    <phoneticPr fontId="2"/>
  </si>
  <si>
    <t>※</t>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</si>
  <si>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</si>
  <si>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介護サービス包括型／外部サービス利用型</t>
    <rPh sb="0" eb="2">
      <t>カイゴ</t>
    </rPh>
    <rPh sb="6" eb="8">
      <t>ホウカツ</t>
    </rPh>
    <rPh sb="8" eb="9">
      <t>ガタ</t>
    </rPh>
    <rPh sb="10" eb="12">
      <t>ガイブ</t>
    </rPh>
    <rPh sb="16" eb="19">
      <t>リヨウガタ</t>
    </rPh>
    <phoneticPr fontId="2"/>
  </si>
  <si>
    <t>世話人</t>
    <rPh sb="0" eb="2">
      <t>セワ</t>
    </rPh>
    <rPh sb="2" eb="3">
      <t>ニン</t>
    </rPh>
    <phoneticPr fontId="2"/>
  </si>
  <si>
    <t>生活支援員</t>
    <rPh sb="0" eb="2">
      <t>セイカツ</t>
    </rPh>
    <rPh sb="2" eb="4">
      <t>シエン</t>
    </rPh>
    <rPh sb="4" eb="5">
      <t>イン</t>
    </rPh>
    <phoneticPr fontId="2"/>
  </si>
  <si>
    <t>非常勤・兼務</t>
    <rPh sb="0" eb="3">
      <t>ヒジョウキン</t>
    </rPh>
    <rPh sb="4" eb="6">
      <t>ケンム</t>
    </rPh>
    <phoneticPr fontId="2"/>
  </si>
  <si>
    <t>信州　花子</t>
    <rPh sb="0" eb="2">
      <t>シンシュウ</t>
    </rPh>
    <rPh sb="3" eb="5">
      <t>ハナコ</t>
    </rPh>
    <phoneticPr fontId="2"/>
  </si>
  <si>
    <t>信濃　春子</t>
    <rPh sb="0" eb="2">
      <t>シナノ</t>
    </rPh>
    <rPh sb="3" eb="5">
      <t>ハルコ</t>
    </rPh>
    <phoneticPr fontId="2"/>
  </si>
  <si>
    <t>北信　次郎</t>
    <rPh sb="0" eb="2">
      <t>ホクシン</t>
    </rPh>
    <rPh sb="3" eb="5">
      <t>ジロウ</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</si>
  <si>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</si>
  <si>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</si>
  <si>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</si>
  <si>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</si>
  <si>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</si>
  <si>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</si>
  <si>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</si>
  <si>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住居ごとの平均利用者数</t>
    <rPh sb="0" eb="2">
      <t>ジュウキョ</t>
    </rPh>
    <rPh sb="5" eb="7">
      <t>ヘイキン</t>
    </rPh>
    <rPh sb="7" eb="9">
      <t>リヨウ</t>
    </rPh>
    <rPh sb="9" eb="10">
      <t>シャ</t>
    </rPh>
    <rPh sb="10" eb="11">
      <t>スウ</t>
    </rPh>
    <phoneticPr fontId="2"/>
  </si>
  <si>
    <t>①</t>
    <phoneticPr fontId="2"/>
  </si>
  <si>
    <t>④</t>
    <phoneticPr fontId="2"/>
  </si>
  <si>
    <t>②</t>
    <phoneticPr fontId="2"/>
  </si>
  <si>
    <t>③</t>
    <phoneticPr fontId="2"/>
  </si>
  <si>
    <t>住居ごとの前年度平均利用者数</t>
    <rPh sb="0" eb="2">
      <t>ジュウキョ</t>
    </rPh>
    <rPh sb="5" eb="8">
      <t>ゼンネンド</t>
    </rPh>
    <rPh sb="8" eb="10">
      <t>ヘイキン</t>
    </rPh>
    <rPh sb="10" eb="12">
      <t>リヨウ</t>
    </rPh>
    <rPh sb="12" eb="13">
      <t>シャ</t>
    </rPh>
    <rPh sb="13" eb="14">
      <t>スウ</t>
    </rPh>
    <phoneticPr fontId="2"/>
  </si>
  <si>
    <t>住居ごとの定員の９割</t>
    <rPh sb="0" eb="2">
      <t>ジュウキョ</t>
    </rPh>
    <rPh sb="5" eb="7">
      <t>テイイン</t>
    </rPh>
    <rPh sb="9" eb="10">
      <t>ワリ</t>
    </rPh>
    <phoneticPr fontId="2"/>
  </si>
  <si>
    <t>　例えば、勤務時間帯を　①８：３０～１７：００　②１６：３０～１：００　③０：３０～９：００　⑤１１：００～１５：００　⑥休日</t>
    <rPh sb="1" eb="2">
      <t>レイ</t>
    </rPh>
    <rPh sb="5" eb="7">
      <t>キンム</t>
    </rPh>
    <rPh sb="7" eb="9">
      <t>ジカン</t>
    </rPh>
    <rPh sb="9" eb="10">
      <t>タイ</t>
    </rPh>
    <rPh sb="61" eb="63">
      <t>キュウジツ</t>
    </rPh>
    <phoneticPr fontId="2"/>
  </si>
  <si>
    <t>　といった具合に区分し、従業者ごとにその日の勤務時間帯を示す番号を記載してください。（※区分した勤務時間帯の内容は表下のカッコ内に記載してください。）</t>
    <rPh sb="5" eb="7">
      <t>グアイ</t>
    </rPh>
    <rPh sb="8" eb="10">
      <t>クブン</t>
    </rPh>
    <rPh sb="12" eb="15">
      <t>ジュウギョウシャ</t>
    </rPh>
    <rPh sb="20" eb="21">
      <t>ヒ</t>
    </rPh>
    <rPh sb="22" eb="24">
      <t>キンム</t>
    </rPh>
    <rPh sb="24" eb="26">
      <t>ジカン</t>
    </rPh>
    <rPh sb="26" eb="27">
      <t>タイ</t>
    </rPh>
    <rPh sb="28" eb="29">
      <t>シメ</t>
    </rPh>
    <rPh sb="30" eb="32">
      <t>バンゴウ</t>
    </rPh>
    <rPh sb="33" eb="35">
      <t>キサイ</t>
    </rPh>
    <phoneticPr fontId="2"/>
  </si>
  <si>
    <t>（別紙２－２）　　　　　共同生活援助事業所（グループホーム）の住居ごとの勤務の体制及び勤務形態一覧表</t>
    <rPh sb="1" eb="3">
      <t>ベッシ</t>
    </rPh>
    <phoneticPr fontId="2"/>
  </si>
  <si>
    <t>①6:00～10:00　②17:00～21:00　③7:00～9:00と16:00～21:00　④休日　⑤21：00～6：00</t>
    <rPh sb="49" eb="51">
      <t>キュウジツ</t>
    </rPh>
    <phoneticPr fontId="2"/>
  </si>
  <si>
    <t>非常勤・専従</t>
    <rPh sb="0" eb="3">
      <t>ヒジョウキン</t>
    </rPh>
    <rPh sb="4" eb="6">
      <t>センジュウ</t>
    </rPh>
    <phoneticPr fontId="2"/>
  </si>
  <si>
    <t>北部　三郎</t>
    <rPh sb="0" eb="2">
      <t>ホクブ</t>
    </rPh>
    <rPh sb="3" eb="5">
      <t>サブロウ</t>
    </rPh>
    <phoneticPr fontId="2"/>
  </si>
  <si>
    <t>北部　四郎</t>
    <rPh sb="0" eb="2">
      <t>ホクブ</t>
    </rPh>
    <rPh sb="3" eb="5">
      <t>シロウ</t>
    </rPh>
    <phoneticPr fontId="2"/>
  </si>
  <si>
    <t>⑤</t>
    <phoneticPr fontId="2"/>
  </si>
  <si>
    <t>夜間職員（夜勤）</t>
    <rPh sb="0" eb="2">
      <t>ヤカン</t>
    </rPh>
    <rPh sb="2" eb="4">
      <t>ショクイン</t>
    </rPh>
    <rPh sb="5" eb="7">
      <t>ヤキン</t>
    </rPh>
    <phoneticPr fontId="2"/>
  </si>
  <si>
    <t>加算等に係る加配職員（注４）</t>
    <rPh sb="0" eb="2">
      <t>カサン</t>
    </rPh>
    <rPh sb="2" eb="3">
      <t>トウ</t>
    </rPh>
    <rPh sb="4" eb="5">
      <t>カカ</t>
    </rPh>
    <rPh sb="6" eb="7">
      <t>カ</t>
    </rPh>
    <rPh sb="7" eb="8">
      <t>ハイ</t>
    </rPh>
    <rPh sb="8" eb="10">
      <t>ショクイン</t>
    </rPh>
    <rPh sb="11" eb="12">
      <t>チュウ</t>
    </rPh>
    <phoneticPr fontId="2"/>
  </si>
  <si>
    <t>すまいるほーむ</t>
    <phoneticPr fontId="2"/>
  </si>
  <si>
    <t>注４　加算等に係る加配職員は、それ以外の職員と分けて記載してください。</t>
    <rPh sb="0" eb="1">
      <t>チュウ</t>
    </rPh>
    <rPh sb="23" eb="24">
      <t>ワ</t>
    </rPh>
    <rPh sb="26" eb="28">
      <t>キサイ</t>
    </rPh>
    <phoneticPr fontId="2"/>
  </si>
  <si>
    <t xml:space="preserve"> 区分した勤務時間の内容（注２）</t>
    <rPh sb="1" eb="3">
      <t>クブン</t>
    </rPh>
    <rPh sb="5" eb="7">
      <t>キンム</t>
    </rPh>
    <rPh sb="7" eb="9">
      <t>ジカン</t>
    </rPh>
    <rPh sb="10" eb="12">
      <t>ナイヨウ</t>
    </rPh>
    <rPh sb="13" eb="14">
      <t>チュウ</t>
    </rPh>
    <phoneticPr fontId="2"/>
  </si>
  <si>
    <r>
      <t>注２　申請する住居に係る従事者全員（管理者・サビ管は含まない）について、</t>
    </r>
    <r>
      <rPr>
        <sz val="10"/>
        <color indexed="10"/>
        <rFont val="ＭＳ ゴシック"/>
        <family val="3"/>
        <charset val="128"/>
      </rPr>
      <t>上段に</t>
    </r>
    <r>
      <rPr>
        <sz val="10"/>
        <rFont val="ＭＳ ゴシック"/>
        <family val="3"/>
        <charset val="128"/>
      </rPr>
      <t>勤務すべき時間数を記載してください。また、</t>
    </r>
    <r>
      <rPr>
        <sz val="10"/>
        <color indexed="10"/>
        <rFont val="ＭＳ ゴシック"/>
        <family val="3"/>
        <charset val="128"/>
      </rPr>
      <t>下段に</t>
    </r>
    <r>
      <rPr>
        <sz val="10"/>
        <rFont val="ＭＳ ゴシック"/>
        <family val="3"/>
        <charset val="128"/>
      </rPr>
      <t>勤務時間帯ごとに区分して番号を付し、その番号を記載してください。</t>
    </r>
    <rPh sb="0" eb="1">
      <t>チュウ</t>
    </rPh>
    <rPh sb="3" eb="5">
      <t>シンセイ</t>
    </rPh>
    <rPh sb="7" eb="9">
      <t>ジュウキョ</t>
    </rPh>
    <rPh sb="10" eb="11">
      <t>カカ</t>
    </rPh>
    <rPh sb="12" eb="15">
      <t>ジュウジシャ</t>
    </rPh>
    <rPh sb="15" eb="17">
      <t>ゼンイン</t>
    </rPh>
    <rPh sb="18" eb="21">
      <t>カンリシャ</t>
    </rPh>
    <rPh sb="24" eb="25">
      <t>カン</t>
    </rPh>
    <rPh sb="26" eb="27">
      <t>フク</t>
    </rPh>
    <rPh sb="36" eb="38">
      <t>ジョウダン</t>
    </rPh>
    <rPh sb="39" eb="41">
      <t>キンム</t>
    </rPh>
    <rPh sb="44" eb="47">
      <t>ジカンスウ</t>
    </rPh>
    <rPh sb="48" eb="50">
      <t>キサイ</t>
    </rPh>
    <rPh sb="60" eb="62">
      <t>ゲダン</t>
    </rPh>
    <rPh sb="63" eb="65">
      <t>キンム</t>
    </rPh>
    <rPh sb="65" eb="67">
      <t>ジカン</t>
    </rPh>
    <rPh sb="67" eb="68">
      <t>タイ</t>
    </rPh>
    <rPh sb="71" eb="73">
      <t>クブン</t>
    </rPh>
    <rPh sb="75" eb="76">
      <t>バン</t>
    </rPh>
    <rPh sb="76" eb="77">
      <t>ゴウ</t>
    </rPh>
    <phoneticPr fontId="2"/>
  </si>
  <si>
    <t>注３　「職種」欄は、直接サービス提供職員に係る職種を記載し、「勤務形態」欄は、①常勤・専従、②常勤・兼務、③非常勤・専従、④非常勤・兼務のいずれかを選択してください。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センタク</t>
    </rPh>
    <phoneticPr fontId="2"/>
  </si>
  <si>
    <t xml:space="preserve">注５　事務員、調理員、運転手等、常勤換算に算定されない職員は、「直接処遇職員合計」より下の欄に記載してください。
</t>
    <phoneticPr fontId="2"/>
  </si>
  <si>
    <t>注７　「障害支援区分別利用者数」には、見込まれている障害支援区分別の利用者数を記載してください。</t>
    <phoneticPr fontId="2"/>
  </si>
  <si>
    <r>
      <t>　　　　</t>
    </r>
    <r>
      <rPr>
        <sz val="10"/>
        <rFont val="ＭＳ ゴシック"/>
        <family val="3"/>
        <charset val="128"/>
      </rPr>
      <t>例えば、夜間支援員は、夜間支援体制加算に係る加配職員であり、基準を満たすための人員には含まれません。</t>
    </r>
    <rPh sb="4" eb="5">
      <t>タト</t>
    </rPh>
    <rPh sb="8" eb="10">
      <t>ヤカン</t>
    </rPh>
    <rPh sb="10" eb="12">
      <t>シエン</t>
    </rPh>
    <rPh sb="12" eb="13">
      <t>イン</t>
    </rPh>
    <rPh sb="15" eb="17">
      <t>ヤカン</t>
    </rPh>
    <rPh sb="17" eb="19">
      <t>シエン</t>
    </rPh>
    <rPh sb="19" eb="21">
      <t>タイセイ</t>
    </rPh>
    <rPh sb="21" eb="23">
      <t>カサン</t>
    </rPh>
    <rPh sb="24" eb="25">
      <t>カカ</t>
    </rPh>
    <rPh sb="26" eb="27">
      <t>カ</t>
    </rPh>
    <rPh sb="27" eb="28">
      <t>ハイ</t>
    </rPh>
    <rPh sb="28" eb="30">
      <t>ショクイン</t>
    </rPh>
    <rPh sb="34" eb="36">
      <t>キジュン</t>
    </rPh>
    <rPh sb="37" eb="38">
      <t>ミ</t>
    </rPh>
    <rPh sb="43" eb="45">
      <t>ジンイン</t>
    </rPh>
    <rPh sb="47" eb="48">
      <t>フク</t>
    </rPh>
    <phoneticPr fontId="2"/>
  </si>
  <si>
    <t>注６　共同生活援助の場合、各事業所（又は各共同生活住居ごと）に設定した夜間及び深夜の時間帯（午後10時から翌午前５時までを最低限含む）の勤務時間は、世話人や生活支援員の常勤換算数に含められません。該当の時間を抜いて記入してください。</t>
    <phoneticPr fontId="2"/>
  </si>
  <si>
    <r>
      <t>　　　　</t>
    </r>
    <r>
      <rPr>
        <sz val="10"/>
        <rFont val="ＭＳ Ｐゴシック"/>
        <family val="3"/>
        <charset val="128"/>
      </rPr>
      <t>例えば、夜間支援員は、夜間支援体制加算に係る加配職員であり、基準を満たすための人員には含まれません。</t>
    </r>
    <rPh sb="4" eb="5">
      <t>タト</t>
    </rPh>
    <rPh sb="8" eb="10">
      <t>ヤカン</t>
    </rPh>
    <rPh sb="10" eb="12">
      <t>シエン</t>
    </rPh>
    <rPh sb="12" eb="13">
      <t>イン</t>
    </rPh>
    <rPh sb="15" eb="17">
      <t>ヤカン</t>
    </rPh>
    <rPh sb="17" eb="19">
      <t>シエン</t>
    </rPh>
    <rPh sb="19" eb="21">
      <t>タイセイ</t>
    </rPh>
    <rPh sb="21" eb="23">
      <t>カサン</t>
    </rPh>
    <rPh sb="24" eb="25">
      <t>カカ</t>
    </rPh>
    <rPh sb="26" eb="27">
      <t>カ</t>
    </rPh>
    <rPh sb="27" eb="28">
      <t>ハイ</t>
    </rPh>
    <rPh sb="28" eb="30">
      <t>ショクイン</t>
    </rPh>
    <rPh sb="34" eb="36">
      <t>キジュン</t>
    </rPh>
    <rPh sb="37" eb="38">
      <t>ミ</t>
    </rPh>
    <rPh sb="43" eb="45">
      <t>ジンイン</t>
    </rPh>
    <rPh sb="47" eb="48">
      <t>フク</t>
    </rPh>
    <phoneticPr fontId="2"/>
  </si>
  <si>
    <t>注５　事務員、調理員、運転手等、常勤換算に算定されない職員は、「直接処遇職員合計」より下の欄に記載してください。</t>
    <phoneticPr fontId="2"/>
  </si>
  <si>
    <t>(別紙）</t>
    <phoneticPr fontId="35"/>
  </si>
  <si>
    <t>前年度の利用者の平均値算出</t>
    <rPh sb="0" eb="3">
      <t>ゼンネンド</t>
    </rPh>
    <rPh sb="4" eb="7">
      <t>リヨウシャ</t>
    </rPh>
    <rPh sb="8" eb="10">
      <t>ヘイキン</t>
    </rPh>
    <rPh sb="10" eb="11">
      <t>チ</t>
    </rPh>
    <rPh sb="11" eb="13">
      <t>サンシュツ</t>
    </rPh>
    <phoneticPr fontId="35"/>
  </si>
  <si>
    <t>障害者支援区分</t>
    <rPh sb="0" eb="3">
      <t>ショウガイシャ</t>
    </rPh>
    <rPh sb="3" eb="5">
      <t>シエン</t>
    </rPh>
    <rPh sb="5" eb="7">
      <t>クブン</t>
    </rPh>
    <phoneticPr fontId="35"/>
  </si>
  <si>
    <t>総利用日数(ⅰ)</t>
    <rPh sb="0" eb="1">
      <t>ソウ</t>
    </rPh>
    <rPh sb="1" eb="3">
      <t>リヨウ</t>
    </rPh>
    <rPh sb="3" eb="5">
      <t>ニッスウ</t>
    </rPh>
    <phoneticPr fontId="35"/>
  </si>
  <si>
    <t>障害支援区分別平均利用者数(A)</t>
    <rPh sb="0" eb="2">
      <t>ショウガイ</t>
    </rPh>
    <rPh sb="2" eb="4">
      <t>シエン</t>
    </rPh>
    <rPh sb="4" eb="6">
      <t>クブン</t>
    </rPh>
    <rPh sb="6" eb="7">
      <t>ベツ</t>
    </rPh>
    <rPh sb="7" eb="9">
      <t>ヘイキン</t>
    </rPh>
    <rPh sb="9" eb="12">
      <t>リヨウシャ</t>
    </rPh>
    <rPh sb="12" eb="13">
      <t>スウ</t>
    </rPh>
    <phoneticPr fontId="35"/>
  </si>
  <si>
    <t>開所日数(ⅱ)</t>
    <rPh sb="0" eb="2">
      <t>カイショ</t>
    </rPh>
    <rPh sb="2" eb="4">
      <t>ニッスウ</t>
    </rPh>
    <phoneticPr fontId="35"/>
  </si>
  <si>
    <t>前年度における利用者数の平均値（Ｃ）</t>
    <rPh sb="0" eb="3">
      <t>ゼンネンド</t>
    </rPh>
    <rPh sb="7" eb="10">
      <t>リヨウシャ</t>
    </rPh>
    <rPh sb="10" eb="11">
      <t>スウ</t>
    </rPh>
    <rPh sb="12" eb="15">
      <t>ヘイキンチ</t>
    </rPh>
    <phoneticPr fontId="35"/>
  </si>
  <si>
    <t>夜間支援等体制加算届出書の「夜間支援対象者数（人）」の値</t>
    <rPh sb="0" eb="2">
      <t>ヤカン</t>
    </rPh>
    <rPh sb="2" eb="4">
      <t>シエン</t>
    </rPh>
    <rPh sb="4" eb="5">
      <t>トウ</t>
    </rPh>
    <rPh sb="5" eb="7">
      <t>タイセイ</t>
    </rPh>
    <rPh sb="7" eb="9">
      <t>カサン</t>
    </rPh>
    <rPh sb="9" eb="12">
      <t>トドケデショ</t>
    </rPh>
    <rPh sb="14" eb="16">
      <t>ヤカン</t>
    </rPh>
    <rPh sb="16" eb="18">
      <t>シエン</t>
    </rPh>
    <rPh sb="18" eb="21">
      <t>タイショウシャ</t>
    </rPh>
    <rPh sb="21" eb="22">
      <t>スウ</t>
    </rPh>
    <rPh sb="23" eb="24">
      <t>ヒト</t>
    </rPh>
    <rPh sb="27" eb="28">
      <t>アタイ</t>
    </rPh>
    <phoneticPr fontId="35"/>
  </si>
  <si>
    <t>共同生活援助</t>
    <rPh sb="0" eb="2">
      <t>キョウドウ</t>
    </rPh>
    <rPh sb="2" eb="4">
      <t>セイカツ</t>
    </rPh>
    <rPh sb="4" eb="6">
      <t>エンジョ</t>
    </rPh>
    <phoneticPr fontId="35"/>
  </si>
  <si>
    <t>非該当</t>
    <rPh sb="0" eb="3">
      <t>ヒガイトウ</t>
    </rPh>
    <phoneticPr fontId="35"/>
  </si>
  <si>
    <t>（Ｃ）＝(ⅰ)/(ⅱ)+（Ｂ）</t>
    <phoneticPr fontId="35"/>
  </si>
  <si>
    <t>合計</t>
    <rPh sb="0" eb="2">
      <t>ゴウケイ</t>
    </rPh>
    <phoneticPr fontId="35"/>
  </si>
  <si>
    <t>短期入所
（併設型）</t>
    <rPh sb="0" eb="2">
      <t>タンキ</t>
    </rPh>
    <rPh sb="2" eb="4">
      <t>ニュウショ</t>
    </rPh>
    <rPh sb="6" eb="9">
      <t>ヘイセツガタ</t>
    </rPh>
    <phoneticPr fontId="35"/>
  </si>
  <si>
    <t>定員（B）</t>
    <rPh sb="0" eb="2">
      <t>テイイン</t>
    </rPh>
    <phoneticPr fontId="35"/>
  </si>
  <si>
    <r>
      <rPr>
        <b/>
        <sz val="11"/>
        <color theme="1"/>
        <rFont val="ＭＳ Ｐゴシック"/>
        <family val="3"/>
        <charset val="128"/>
        <scheme val="minor"/>
      </rPr>
      <t>住宅名</t>
    </r>
    <r>
      <rPr>
        <sz val="11"/>
        <rFont val="ＭＳ Ｐゴシック"/>
        <family val="3"/>
        <charset val="128"/>
      </rPr>
      <t>（　　　　　　　　　　　　　　　　　　　　　）</t>
    </r>
    <rPh sb="0" eb="2">
      <t>ジュウタク</t>
    </rPh>
    <phoneticPr fontId="35"/>
  </si>
  <si>
    <r>
      <t>※　</t>
    </r>
    <r>
      <rPr>
        <sz val="11"/>
        <color indexed="10"/>
        <rFont val="ＭＳ Ｐゴシック"/>
        <family val="3"/>
        <charset val="128"/>
      </rPr>
      <t>新規指定から６ヶ月未満の場合</t>
    </r>
    <r>
      <rPr>
        <sz val="11"/>
        <rFont val="ＭＳ Ｐゴシック"/>
        <family val="3"/>
        <charset val="128"/>
      </rPr>
      <t>、本表を作成する必要はありません。
※　空床型短期入所を併設している場合は、別途ご相談ください。
＜作成上の注意＞
注１．着色セル（薄黄色）のみ入力してください。（それ以外のセルは入力不要であるか、もしくは計算式が設定されています。）
注２．「総利用日数（ⅰ）」には、障害者支援区分ごとに年間利用日数の合計を入力してください。その際、入居等した日を含み、退居
　　等した日は含みません。
　　（</t>
    </r>
    <r>
      <rPr>
        <sz val="11"/>
        <color indexed="10"/>
        <rFont val="ＭＳ Ｐゴシック"/>
        <family val="3"/>
        <charset val="128"/>
      </rPr>
      <t>指定から６ヶ月以上１年未満の場合</t>
    </r>
    <r>
      <rPr>
        <sz val="11"/>
        <rFont val="ＭＳ Ｐゴシック"/>
        <family val="3"/>
        <charset val="128"/>
      </rPr>
      <t>は、直近６ヶ月間における障害者支援区分ごとの利用日数の合計を入力してくださ
　　い。）
注３．「開所日数（ⅱ）」は前年度の４月１日から３月31日までの開所日数を記入してください。
　　（</t>
    </r>
    <r>
      <rPr>
        <sz val="11"/>
        <color indexed="10"/>
        <rFont val="ＭＳ Ｐゴシック"/>
        <family val="3"/>
        <charset val="128"/>
      </rPr>
      <t>指定から６ヶ月以上１年未満の場合</t>
    </r>
    <r>
      <rPr>
        <sz val="11"/>
        <rFont val="ＭＳ Ｐゴシック"/>
        <family val="3"/>
        <charset val="128"/>
      </rPr>
      <t xml:space="preserve">は、直近６ヶ月間における開所日数を入力してください。）
注４．本表により得られる値は、次のとおり勤務形態一覧表（別紙２－１）に反映されています。
　　　・本表の（Ｃ）　→　勤務形態一覧表（別紙２－２）の「前年度の平均利用者数」
　　　・本表の（Ａ）　→　勤務形態一覧表（別紙２－２）の「障害支援区分別利用者数」
　　　　(例）区分１の利用者の総利用日数が730日、開所日数が365日の場合、勤務形態一覧表（別紙２－１）の
　　　　　　　「障害支援区分別利用者数」の区分１欄には、自動計算により、730日/365日＝２が反映されることになります。
</t>
    </r>
    <rPh sb="17" eb="18">
      <t>ホン</t>
    </rPh>
    <rPh sb="18" eb="19">
      <t>ピョウ</t>
    </rPh>
    <rPh sb="20" eb="22">
      <t>サクセイ</t>
    </rPh>
    <rPh sb="67" eb="69">
      <t>サクセイ</t>
    </rPh>
    <rPh sb="69" eb="70">
      <t>ジョウ</t>
    </rPh>
    <rPh sb="71" eb="73">
      <t>チュウイ</t>
    </rPh>
    <rPh sb="75" eb="76">
      <t>チュウ</t>
    </rPh>
    <rPh sb="78" eb="80">
      <t>チャクショク</t>
    </rPh>
    <rPh sb="136" eb="137">
      <t>チュウ</t>
    </rPh>
    <rPh sb="152" eb="155">
      <t>ショウガイシャ</t>
    </rPh>
    <rPh sb="155" eb="157">
      <t>シエン</t>
    </rPh>
    <rPh sb="157" eb="159">
      <t>クブン</t>
    </rPh>
    <rPh sb="162" eb="164">
      <t>ネンカン</t>
    </rPh>
    <rPh sb="164" eb="166">
      <t>リヨウ</t>
    </rPh>
    <rPh sb="166" eb="168">
      <t>ニッスウ</t>
    </rPh>
    <rPh sb="169" eb="171">
      <t>ゴウケイ</t>
    </rPh>
    <rPh sb="172" eb="174">
      <t>ニュウリョク</t>
    </rPh>
    <rPh sb="183" eb="184">
      <t>サイ</t>
    </rPh>
    <rPh sb="253" eb="255">
      <t>リヨウ</t>
    </rPh>
    <rPh sb="255" eb="257">
      <t>ニッスウ</t>
    </rPh>
    <rPh sb="258" eb="260">
      <t>ゴウケイ</t>
    </rPh>
    <rPh sb="261" eb="263">
      <t>ニュウリョク</t>
    </rPh>
    <rPh sb="276" eb="277">
      <t>チュウ</t>
    </rPh>
    <rPh sb="325" eb="327">
      <t>シテイ</t>
    </rPh>
    <rPh sb="356" eb="357">
      <t>スウ</t>
    </rPh>
    <rPh sb="358" eb="360">
      <t>ニュウリョク</t>
    </rPh>
    <rPh sb="370" eb="371">
      <t>チュウ</t>
    </rPh>
    <rPh sb="373" eb="374">
      <t>ホン</t>
    </rPh>
    <rPh sb="374" eb="375">
      <t>ヒョウ</t>
    </rPh>
    <rPh sb="378" eb="379">
      <t>エ</t>
    </rPh>
    <rPh sb="382" eb="383">
      <t>アタイ</t>
    </rPh>
    <rPh sb="385" eb="386">
      <t>ツギ</t>
    </rPh>
    <rPh sb="390" eb="392">
      <t>キンム</t>
    </rPh>
    <rPh sb="392" eb="394">
      <t>ケイタイ</t>
    </rPh>
    <rPh sb="394" eb="396">
      <t>イチラン</t>
    </rPh>
    <rPh sb="396" eb="397">
      <t>ヒョウ</t>
    </rPh>
    <rPh sb="398" eb="400">
      <t>ベッシ</t>
    </rPh>
    <rPh sb="419" eb="420">
      <t>ホン</t>
    </rPh>
    <rPh sb="420" eb="421">
      <t>ピョウ</t>
    </rPh>
    <rPh sb="460" eb="461">
      <t>ホン</t>
    </rPh>
    <rPh sb="461" eb="462">
      <t>ピョウ</t>
    </rPh>
    <rPh sb="503" eb="504">
      <t>レイ</t>
    </rPh>
    <rPh sb="505" eb="507">
      <t>クブン</t>
    </rPh>
    <rPh sb="509" eb="512">
      <t>リヨウシャ</t>
    </rPh>
    <rPh sb="513" eb="514">
      <t>ソウ</t>
    </rPh>
    <rPh sb="514" eb="516">
      <t>リヨウ</t>
    </rPh>
    <rPh sb="516" eb="518">
      <t>ニッスウ</t>
    </rPh>
    <rPh sb="522" eb="523">
      <t>ニチ</t>
    </rPh>
    <rPh sb="524" eb="526">
      <t>カイショ</t>
    </rPh>
    <rPh sb="526" eb="528">
      <t>ニッスウ</t>
    </rPh>
    <rPh sb="532" eb="533">
      <t>ニチ</t>
    </rPh>
    <rPh sb="534" eb="536">
      <t>バアイ</t>
    </rPh>
    <rPh sb="545" eb="547">
      <t>ベッシ</t>
    </rPh>
    <rPh sb="561" eb="563">
      <t>ショウガイ</t>
    </rPh>
    <rPh sb="563" eb="565">
      <t>シエン</t>
    </rPh>
    <rPh sb="565" eb="567">
      <t>クブン</t>
    </rPh>
    <rPh sb="567" eb="568">
      <t>ベツ</t>
    </rPh>
    <rPh sb="571" eb="572">
      <t>スウ</t>
    </rPh>
    <rPh sb="574" eb="576">
      <t>クブン</t>
    </rPh>
    <rPh sb="577" eb="578">
      <t>ラン</t>
    </rPh>
    <rPh sb="581" eb="583">
      <t>ジドウ</t>
    </rPh>
    <rPh sb="583" eb="585">
      <t>ケイサン</t>
    </rPh>
    <rPh sb="592" eb="593">
      <t>ニチ</t>
    </rPh>
    <rPh sb="597" eb="59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</si>
</sst>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0">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b/>
      <sz val="9"/>
      <name val="ＭＳ Ｐゴシック"/>
      <family val="3"/>
      <charset val="128"/>
    </font>
    <font>
      <sz val="11"/>
      <color indexed="12"/>
      <name val="ＭＳ Ｐゴシック"/>
      <family val="3"/>
      <charset val="128"/>
    </font>
    <font>
      <sz val="10"/>
      <color indexed="10"/>
      <name val="ＭＳ ゴシック"/>
      <family val="3"/>
      <charset val="128"/>
    </font>
    <font>
      <b/>
      <sz val="14"/>
      <color indexed="81"/>
      <name val="ＭＳ Ｐゴシック"/>
      <family val="3"/>
      <charset val="128"/>
    </font>
    <font>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indexed="10"/>
      <name val="ＭＳ ゴシック"/>
      <family val="3"/>
      <charset val="128"/>
    </font>
    <font>
      <sz val="11"/>
      <name val="ＭＳ ゴシック"/>
      <family val="3"/>
      <charset val="128"/>
    </font>
    <font>
      <sz val="10"/>
      <name val="ＭＳ Ｐゴシック"/>
      <family val="3"/>
      <charset val="128"/>
    </font>
    <font>
      <sz val="10"/>
      <color indexed="12"/>
      <name val="ＭＳ ゴシック"/>
      <family val="3"/>
      <charset val="128"/>
    </font>
    <font>
      <sz val="10"/>
      <color indexed="12"/>
      <name val="ＭＳ Ｐゴシック"/>
      <family val="3"/>
      <charset val="128"/>
    </font>
    <font>
      <sz val="10"/>
      <color indexed="10"/>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s>
  <borders count="9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85" applyNumberFormat="0" applyAlignment="0" applyProtection="0">
      <alignment vertical="center"/>
    </xf>
    <xf numFmtId="0" fontId="16" fillId="29" borderId="0" applyNumberFormat="0" applyBorder="0" applyAlignment="0" applyProtection="0">
      <alignment vertical="center"/>
    </xf>
    <xf numFmtId="0" fontId="1" fillId="3" borderId="86" applyNumberFormat="0" applyFont="0" applyAlignment="0" applyProtection="0">
      <alignment vertical="center"/>
    </xf>
    <xf numFmtId="0" fontId="17" fillId="0" borderId="87" applyNumberFormat="0" applyFill="0" applyAlignment="0" applyProtection="0">
      <alignment vertical="center"/>
    </xf>
    <xf numFmtId="0" fontId="18" fillId="30" borderId="0" applyNumberFormat="0" applyBorder="0" applyAlignment="0" applyProtection="0">
      <alignment vertical="center"/>
    </xf>
    <xf numFmtId="0" fontId="19" fillId="31" borderId="88" applyNumberFormat="0" applyAlignment="0" applyProtection="0">
      <alignment vertical="center"/>
    </xf>
    <xf numFmtId="0" fontId="20" fillId="0" borderId="0" applyNumberFormat="0" applyFill="0" applyBorder="0" applyAlignment="0" applyProtection="0">
      <alignment vertical="center"/>
    </xf>
    <xf numFmtId="0" fontId="21" fillId="0" borderId="89" applyNumberFormat="0" applyFill="0" applyAlignment="0" applyProtection="0">
      <alignment vertical="center"/>
    </xf>
    <xf numFmtId="0" fontId="22" fillId="0" borderId="90" applyNumberFormat="0" applyFill="0" applyAlignment="0" applyProtection="0">
      <alignment vertical="center"/>
    </xf>
    <xf numFmtId="0" fontId="23" fillId="0" borderId="91" applyNumberFormat="0" applyFill="0" applyAlignment="0" applyProtection="0">
      <alignment vertical="center"/>
    </xf>
    <xf numFmtId="0" fontId="23" fillId="0" borderId="0" applyNumberFormat="0" applyFill="0" applyBorder="0" applyAlignment="0" applyProtection="0">
      <alignment vertical="center"/>
    </xf>
    <xf numFmtId="0" fontId="24" fillId="0" borderId="92" applyNumberFormat="0" applyFill="0" applyAlignment="0" applyProtection="0">
      <alignment vertical="center"/>
    </xf>
    <xf numFmtId="0" fontId="25" fillId="31" borderId="93" applyNumberFormat="0" applyAlignment="0" applyProtection="0">
      <alignment vertical="center"/>
    </xf>
    <xf numFmtId="0" fontId="26" fillId="0" borderId="0" applyNumberFormat="0" applyFill="0" applyBorder="0" applyAlignment="0" applyProtection="0">
      <alignment vertical="center"/>
    </xf>
    <xf numFmtId="0" fontId="27" fillId="2" borderId="88" applyNumberFormat="0" applyAlignment="0" applyProtection="0">
      <alignment vertical="center"/>
    </xf>
    <xf numFmtId="0" fontId="1" fillId="0" borderId="0">
      <alignment vertical="center"/>
    </xf>
    <xf numFmtId="0" fontId="1" fillId="0" borderId="0"/>
    <xf numFmtId="0" fontId="28" fillId="32" borderId="0" applyNumberFormat="0" applyBorder="0" applyAlignment="0" applyProtection="0">
      <alignment vertical="center"/>
    </xf>
  </cellStyleXfs>
  <cellXfs count="292">
    <xf numFmtId="0" fontId="0" fillId="0" borderId="0" xfId="0" applyAlignment="1">
      <alignment vertical="center"/>
    </xf>
    <xf numFmtId="0" fontId="3" fillId="0" borderId="0" xfId="41" applyFont="1">
      <alignment vertical="center"/>
    </xf>
    <xf numFmtId="0" fontId="1" fillId="0" borderId="0" xfId="42"/>
    <xf numFmtId="0" fontId="3" fillId="0" borderId="0" xfId="41" applyFont="1" applyAlignment="1">
      <alignment vertical="center"/>
    </xf>
    <xf numFmtId="0" fontId="3" fillId="0" borderId="1" xfId="41" applyFont="1" applyFill="1" applyBorder="1" applyAlignment="1">
      <alignment vertical="center" shrinkToFit="1"/>
    </xf>
    <xf numFmtId="0" fontId="3" fillId="0" borderId="2" xfId="41" applyFont="1" applyFill="1" applyBorder="1" applyAlignment="1">
      <alignment vertical="center" shrinkToFit="1"/>
    </xf>
    <xf numFmtId="0" fontId="3" fillId="0" borderId="3" xfId="41" applyFont="1" applyFill="1" applyBorder="1" applyAlignment="1">
      <alignment vertical="center" shrinkToFit="1"/>
    </xf>
    <xf numFmtId="0" fontId="3" fillId="0" borderId="4" xfId="41" applyFont="1" applyFill="1" applyBorder="1" applyAlignment="1">
      <alignment vertical="center" shrinkToFit="1"/>
    </xf>
    <xf numFmtId="0" fontId="3" fillId="0" borderId="5" xfId="41" applyFont="1" applyFill="1" applyBorder="1" applyAlignment="1">
      <alignment vertical="center" shrinkToFit="1"/>
    </xf>
    <xf numFmtId="0" fontId="3" fillId="0" borderId="6" xfId="41" applyFont="1" applyFill="1" applyBorder="1" applyAlignment="1">
      <alignment vertical="center" shrinkToFit="1"/>
    </xf>
    <xf numFmtId="0" fontId="3" fillId="0" borderId="7" xfId="41" applyFont="1" applyFill="1" applyBorder="1" applyAlignment="1">
      <alignment vertical="center" shrinkToFit="1"/>
    </xf>
    <xf numFmtId="0" fontId="4" fillId="0" borderId="0" xfId="41" applyFont="1" applyAlignment="1">
      <alignment vertical="center"/>
    </xf>
    <xf numFmtId="0" fontId="4" fillId="0" borderId="0" xfId="41" applyFont="1" applyAlignment="1">
      <alignment horizontal="left" vertical="center" wrapText="1" shrinkToFit="1"/>
    </xf>
    <xf numFmtId="0" fontId="4" fillId="0" borderId="0" xfId="41" applyFont="1" applyAlignment="1">
      <alignment vertical="center" wrapText="1" shrinkToFit="1"/>
    </xf>
    <xf numFmtId="0" fontId="4" fillId="0" borderId="0" xfId="41" applyFont="1" applyAlignment="1">
      <alignment vertical="center" wrapText="1"/>
    </xf>
    <xf numFmtId="0" fontId="8" fillId="0" borderId="0" xfId="0" applyFont="1" applyAlignment="1">
      <alignment vertical="center"/>
    </xf>
    <xf numFmtId="0" fontId="3" fillId="3" borderId="1" xfId="41" applyFont="1" applyFill="1" applyBorder="1" applyAlignment="1">
      <alignment horizontal="center" vertical="center" shrinkToFit="1"/>
    </xf>
    <xf numFmtId="0" fontId="3" fillId="3" borderId="3" xfId="41" applyFont="1" applyFill="1" applyBorder="1" applyAlignment="1">
      <alignment vertical="center" shrinkToFit="1"/>
    </xf>
    <xf numFmtId="0" fontId="3" fillId="3" borderId="1" xfId="41" applyFont="1" applyFill="1" applyBorder="1" applyAlignment="1">
      <alignment vertical="center" shrinkToFit="1"/>
    </xf>
    <xf numFmtId="0" fontId="3" fillId="3" borderId="4" xfId="41" applyFont="1" applyFill="1" applyBorder="1" applyAlignment="1">
      <alignment vertical="center" shrinkToFit="1"/>
    </xf>
    <xf numFmtId="0" fontId="3" fillId="3" borderId="1" xfId="41" applyFont="1" applyFill="1" applyBorder="1">
      <alignment vertical="center"/>
    </xf>
    <xf numFmtId="0" fontId="3" fillId="3" borderId="8" xfId="41" applyFont="1" applyFill="1" applyBorder="1">
      <alignment vertical="center"/>
    </xf>
    <xf numFmtId="0" fontId="3" fillId="3" borderId="2" xfId="41" applyFont="1" applyFill="1" applyBorder="1">
      <alignment vertical="center"/>
    </xf>
    <xf numFmtId="0" fontId="3" fillId="3" borderId="3" xfId="41" applyFont="1" applyFill="1" applyBorder="1">
      <alignment vertical="center"/>
    </xf>
    <xf numFmtId="0" fontId="3" fillId="3" borderId="4" xfId="41" applyFont="1" applyFill="1" applyBorder="1">
      <alignment vertical="center"/>
    </xf>
    <xf numFmtId="0" fontId="3" fillId="3" borderId="2" xfId="41" applyFont="1" applyFill="1" applyBorder="1" applyAlignment="1">
      <alignment vertical="center" shrinkToFit="1"/>
    </xf>
    <xf numFmtId="0" fontId="0" fillId="0" borderId="9" xfId="0" applyBorder="1" applyAlignment="1" applyProtection="1">
      <alignment horizontal="center" vertical="center"/>
    </xf>
    <xf numFmtId="0" fontId="0" fillId="0" borderId="13" xfId="0" applyBorder="1" applyAlignment="1" applyProtection="1">
      <alignment horizontal="center" vertical="center"/>
    </xf>
    <xf numFmtId="0" fontId="1" fillId="0" borderId="14" xfId="42" applyBorder="1"/>
    <xf numFmtId="0" fontId="3" fillId="3" borderId="15" xfId="41" applyFont="1" applyFill="1" applyBorder="1" applyAlignment="1">
      <alignment vertical="center" shrinkToFit="1"/>
    </xf>
    <xf numFmtId="0" fontId="3" fillId="3" borderId="16" xfId="41" applyFont="1" applyFill="1" applyBorder="1" applyAlignment="1">
      <alignment vertical="center" shrinkToFit="1"/>
    </xf>
    <xf numFmtId="0" fontId="3" fillId="3" borderId="17" xfId="41" applyFont="1" applyFill="1" applyBorder="1" applyAlignment="1">
      <alignment vertical="center" shrinkToFit="1"/>
    </xf>
    <xf numFmtId="0" fontId="3" fillId="3" borderId="18" xfId="41" applyFont="1" applyFill="1" applyBorder="1" applyAlignment="1">
      <alignment vertical="center" shrinkToFit="1"/>
    </xf>
    <xf numFmtId="0" fontId="3" fillId="3" borderId="19" xfId="41" applyFont="1" applyFill="1" applyBorder="1" applyAlignment="1">
      <alignment vertical="center" shrinkToFit="1"/>
    </xf>
    <xf numFmtId="0" fontId="3" fillId="3" borderId="20" xfId="41" applyFont="1" applyFill="1" applyBorder="1" applyAlignment="1">
      <alignment vertical="center" shrinkToFi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22" xfId="0" applyBorder="1" applyAlignment="1" applyProtection="1">
      <alignment horizontal="center" vertical="center"/>
    </xf>
    <xf numFmtId="0" fontId="0" fillId="0" borderId="0" xfId="0" applyBorder="1" applyAlignment="1" applyProtection="1">
      <alignment horizontal="center" vertical="center"/>
    </xf>
    <xf numFmtId="0" fontId="3" fillId="3" borderId="28" xfId="41" applyFont="1" applyFill="1" applyBorder="1" applyAlignment="1" applyProtection="1">
      <alignment vertical="center"/>
      <protection locked="0"/>
    </xf>
    <xf numFmtId="0" fontId="3" fillId="3" borderId="0" xfId="41" applyFont="1" applyFill="1" applyBorder="1" applyAlignment="1" applyProtection="1">
      <alignment vertical="center"/>
      <protection locked="0"/>
    </xf>
    <xf numFmtId="0" fontId="3" fillId="3" borderId="29" xfId="41" applyFont="1" applyFill="1" applyBorder="1" applyAlignment="1" applyProtection="1">
      <alignment vertical="center"/>
      <protection locked="0"/>
    </xf>
    <xf numFmtId="0" fontId="3" fillId="3" borderId="30" xfId="41" applyFont="1" applyFill="1" applyBorder="1" applyAlignment="1" applyProtection="1">
      <alignment vertical="center"/>
      <protection locked="0"/>
    </xf>
    <xf numFmtId="0" fontId="3" fillId="3" borderId="31" xfId="41" applyFont="1" applyFill="1" applyBorder="1" applyAlignment="1" applyProtection="1">
      <alignment vertical="center"/>
      <protection locked="0"/>
    </xf>
    <xf numFmtId="0" fontId="3" fillId="3" borderId="32" xfId="41" applyFont="1" applyFill="1" applyBorder="1" applyAlignment="1" applyProtection="1">
      <alignment vertical="center"/>
      <protection locked="0"/>
    </xf>
    <xf numFmtId="0" fontId="3" fillId="3" borderId="1" xfId="41" applyFont="1" applyFill="1" applyBorder="1" applyAlignment="1" applyProtection="1">
      <alignment horizontal="center" vertical="center" shrinkToFit="1"/>
      <protection locked="0"/>
    </xf>
    <xf numFmtId="0" fontId="3" fillId="3" borderId="2" xfId="41" applyFont="1" applyFill="1" applyBorder="1" applyAlignment="1" applyProtection="1">
      <alignment vertical="center" shrinkToFit="1"/>
      <protection locked="0"/>
    </xf>
    <xf numFmtId="0" fontId="3" fillId="3" borderId="3" xfId="41" applyFont="1" applyFill="1" applyBorder="1" applyAlignment="1" applyProtection="1">
      <alignment vertical="center" shrinkToFit="1"/>
      <protection locked="0"/>
    </xf>
    <xf numFmtId="0" fontId="3" fillId="3" borderId="1" xfId="41" applyFont="1" applyFill="1" applyBorder="1" applyAlignment="1" applyProtection="1">
      <alignment vertical="center" shrinkToFit="1"/>
      <protection locked="0"/>
    </xf>
    <xf numFmtId="0" fontId="3" fillId="3" borderId="4" xfId="41" applyFont="1" applyFill="1" applyBorder="1" applyAlignment="1" applyProtection="1">
      <alignment vertical="center" shrinkToFit="1"/>
      <protection locked="0"/>
    </xf>
    <xf numFmtId="0" fontId="0" fillId="0" borderId="2" xfId="0" applyBorder="1" applyAlignment="1" applyProtection="1">
      <alignment horizontal="center" vertical="center"/>
    </xf>
    <xf numFmtId="0" fontId="0" fillId="0" borderId="26" xfId="0" applyBorder="1" applyAlignment="1" applyProtection="1">
      <alignment horizontal="center" vertical="center"/>
    </xf>
    <xf numFmtId="0" fontId="0" fillId="0" borderId="11" xfId="0" applyBorder="1" applyAlignment="1" applyProtection="1">
      <alignment horizontal="center" vertical="center"/>
    </xf>
    <xf numFmtId="0" fontId="3" fillId="3" borderId="1" xfId="41" applyNumberFormat="1" applyFont="1" applyFill="1" applyBorder="1" applyProtection="1">
      <alignment vertical="center"/>
      <protection locked="0"/>
    </xf>
    <xf numFmtId="0" fontId="3" fillId="3" borderId="8" xfId="41" applyNumberFormat="1" applyFont="1" applyFill="1" applyBorder="1" applyProtection="1">
      <alignment vertical="center"/>
      <protection locked="0"/>
    </xf>
    <xf numFmtId="0" fontId="3" fillId="3" borderId="2" xfId="41" applyNumberFormat="1" applyFont="1" applyFill="1" applyBorder="1" applyProtection="1">
      <alignment vertical="center"/>
      <protection locked="0"/>
    </xf>
    <xf numFmtId="0" fontId="3" fillId="3" borderId="3" xfId="41" applyNumberFormat="1" applyFont="1" applyFill="1" applyBorder="1" applyProtection="1">
      <alignment vertical="center"/>
      <protection locked="0"/>
    </xf>
    <xf numFmtId="0" fontId="3" fillId="3" borderId="4" xfId="41" applyNumberFormat="1" applyFont="1" applyFill="1" applyBorder="1" applyProtection="1">
      <alignment vertical="center"/>
      <protection locked="0"/>
    </xf>
    <xf numFmtId="0" fontId="3" fillId="3" borderId="15" xfId="41" applyNumberFormat="1" applyFont="1" applyFill="1" applyBorder="1" applyProtection="1">
      <alignment vertical="center"/>
      <protection locked="0"/>
    </xf>
    <xf numFmtId="0" fontId="3" fillId="3" borderId="16" xfId="41" applyNumberFormat="1" applyFont="1" applyFill="1" applyBorder="1" applyProtection="1">
      <alignment vertical="center"/>
      <protection locked="0"/>
    </xf>
    <xf numFmtId="0" fontId="3" fillId="3" borderId="17" xfId="41" applyNumberFormat="1" applyFont="1" applyFill="1" applyBorder="1" applyProtection="1">
      <alignment vertical="center"/>
      <protection locked="0"/>
    </xf>
    <xf numFmtId="0" fontId="3" fillId="3" borderId="18" xfId="41" applyNumberFormat="1" applyFont="1" applyFill="1" applyBorder="1" applyProtection="1">
      <alignment vertical="center"/>
      <protection locked="0"/>
    </xf>
    <xf numFmtId="0" fontId="3" fillId="3" borderId="19" xfId="41" applyNumberFormat="1" applyFont="1" applyFill="1" applyBorder="1" applyProtection="1">
      <alignment vertical="center"/>
      <protection locked="0"/>
    </xf>
    <xf numFmtId="0" fontId="3" fillId="3" borderId="20" xfId="41" applyNumberFormat="1" applyFont="1" applyFill="1" applyBorder="1" applyProtection="1">
      <alignment vertical="center"/>
      <protection locked="0"/>
    </xf>
    <xf numFmtId="0" fontId="30" fillId="0" borderId="0" xfId="42" applyFont="1"/>
    <xf numFmtId="0" fontId="30" fillId="0" borderId="0" xfId="0" applyFont="1" applyAlignment="1">
      <alignment vertical="center"/>
    </xf>
    <xf numFmtId="0" fontId="4" fillId="0" borderId="0" xfId="0" applyFont="1" applyAlignment="1">
      <alignment vertical="center"/>
    </xf>
    <xf numFmtId="0" fontId="4" fillId="0" borderId="0" xfId="42" applyFont="1"/>
    <xf numFmtId="0" fontId="31" fillId="0" borderId="0" xfId="42" applyFont="1"/>
    <xf numFmtId="0" fontId="31" fillId="0" borderId="0" xfId="0" applyFont="1" applyAlignment="1">
      <alignment vertical="center"/>
    </xf>
    <xf numFmtId="0" fontId="31" fillId="0" borderId="0" xfId="0" applyFont="1" applyAlignment="1">
      <alignment vertical="center" wrapText="1"/>
    </xf>
    <xf numFmtId="0" fontId="0" fillId="0" borderId="0" xfId="0" applyAlignment="1" applyProtection="1">
      <alignment horizontal="left" vertical="center" wrapText="1"/>
    </xf>
    <xf numFmtId="0" fontId="0" fillId="0" borderId="0" xfId="0" applyAlignment="1" applyProtection="1">
      <alignment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8"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39" xfId="0" applyBorder="1" applyAlignment="1" applyProtection="1">
      <alignment horizontal="center" vertical="center"/>
    </xf>
    <xf numFmtId="0" fontId="0" fillId="0" borderId="40" xfId="0" applyBorder="1" applyAlignment="1" applyProtection="1">
      <alignment horizontal="center" vertical="center"/>
    </xf>
    <xf numFmtId="0" fontId="0" fillId="0" borderId="11" xfId="0" applyBorder="1" applyAlignment="1" applyProtection="1">
      <alignment horizontal="center" vertical="center"/>
    </xf>
    <xf numFmtId="0" fontId="0" fillId="0" borderId="41" xfId="0" applyBorder="1" applyAlignment="1" applyProtection="1">
      <alignment horizontal="center" vertical="center"/>
    </xf>
    <xf numFmtId="0" fontId="32" fillId="0" borderId="0" xfId="0" applyFont="1" applyAlignment="1">
      <alignment horizontal="left" vertical="center"/>
    </xf>
    <xf numFmtId="0" fontId="3" fillId="3" borderId="44" xfId="41" applyFont="1" applyFill="1" applyBorder="1" applyAlignment="1" applyProtection="1">
      <alignment horizontal="left" vertical="center" shrinkToFit="1"/>
      <protection locked="0"/>
    </xf>
    <xf numFmtId="0" fontId="3" fillId="3" borderId="45" xfId="41" applyFont="1" applyFill="1" applyBorder="1" applyAlignment="1" applyProtection="1">
      <alignment horizontal="left" vertical="center" shrinkToFit="1"/>
      <protection locked="0"/>
    </xf>
    <xf numFmtId="0" fontId="3" fillId="3" borderId="46" xfId="41" applyFont="1" applyFill="1" applyBorder="1" applyAlignment="1" applyProtection="1">
      <alignment horizontal="left" vertical="center" shrinkToFit="1"/>
      <protection locked="0"/>
    </xf>
    <xf numFmtId="0" fontId="3" fillId="3" borderId="44" xfId="41" applyFont="1" applyFill="1" applyBorder="1" applyAlignment="1" applyProtection="1">
      <alignment horizontal="left" vertical="center"/>
      <protection locked="0"/>
    </xf>
    <xf numFmtId="0" fontId="3" fillId="3" borderId="45" xfId="41" applyFont="1" applyFill="1" applyBorder="1" applyAlignment="1" applyProtection="1">
      <alignment horizontal="left" vertical="center"/>
      <protection locked="0"/>
    </xf>
    <xf numFmtId="0" fontId="3" fillId="3" borderId="47" xfId="41" applyFont="1" applyFill="1" applyBorder="1" applyAlignment="1" applyProtection="1">
      <alignment horizontal="left" vertical="center"/>
      <protection locked="0"/>
    </xf>
    <xf numFmtId="176" fontId="3" fillId="0" borderId="48" xfId="41" applyNumberFormat="1" applyFont="1" applyFill="1" applyBorder="1" applyAlignment="1">
      <alignment horizontal="center" vertical="center"/>
    </xf>
    <xf numFmtId="176" fontId="3" fillId="0" borderId="43" xfId="41" applyNumberFormat="1" applyFont="1" applyFill="1" applyBorder="1" applyAlignment="1">
      <alignment horizontal="center" vertical="center"/>
    </xf>
    <xf numFmtId="176" fontId="3" fillId="0" borderId="49" xfId="41" applyNumberFormat="1" applyFont="1" applyFill="1" applyBorder="1" applyAlignment="1">
      <alignment horizontal="center" vertical="center"/>
    </xf>
    <xf numFmtId="176" fontId="3" fillId="0" borderId="50" xfId="41" applyNumberFormat="1" applyFont="1" applyFill="1" applyBorder="1" applyAlignment="1">
      <alignment horizontal="center" vertical="center"/>
    </xf>
    <xf numFmtId="0" fontId="3" fillId="3" borderId="51" xfId="41" applyFont="1" applyFill="1" applyBorder="1" applyAlignment="1" applyProtection="1">
      <alignment horizontal="left" vertical="center" shrinkToFit="1"/>
      <protection locked="0"/>
    </xf>
    <xf numFmtId="0" fontId="3" fillId="3" borderId="31" xfId="41" applyFont="1" applyFill="1" applyBorder="1" applyAlignment="1" applyProtection="1">
      <alignment horizontal="left" vertical="center" shrinkToFit="1"/>
      <protection locked="0"/>
    </xf>
    <xf numFmtId="0" fontId="3" fillId="3" borderId="52" xfId="41" applyFont="1" applyFill="1" applyBorder="1" applyAlignment="1" applyProtection="1">
      <alignment horizontal="left" vertical="center" shrinkToFit="1"/>
      <protection locked="0"/>
    </xf>
    <xf numFmtId="0" fontId="3" fillId="3" borderId="30" xfId="41" applyFont="1" applyFill="1" applyBorder="1" applyAlignment="1" applyProtection="1">
      <alignment horizontal="left" vertical="center" shrinkToFit="1"/>
      <protection locked="0"/>
    </xf>
    <xf numFmtId="0" fontId="3" fillId="3" borderId="30" xfId="41" applyFont="1" applyFill="1" applyBorder="1" applyAlignment="1" applyProtection="1">
      <alignment horizontal="left" vertical="center"/>
      <protection locked="0"/>
    </xf>
    <xf numFmtId="0" fontId="3" fillId="3" borderId="31" xfId="41" applyFont="1" applyFill="1" applyBorder="1" applyAlignment="1" applyProtection="1">
      <alignment horizontal="left" vertical="center"/>
      <protection locked="0"/>
    </xf>
    <xf numFmtId="0" fontId="3" fillId="3" borderId="32" xfId="41" applyFont="1" applyFill="1" applyBorder="1" applyAlignment="1" applyProtection="1">
      <alignment horizontal="left" vertical="center"/>
      <protection locked="0"/>
    </xf>
    <xf numFmtId="0" fontId="3" fillId="3" borderId="53" xfId="41" applyFont="1" applyFill="1" applyBorder="1" applyAlignment="1" applyProtection="1">
      <alignment vertical="center"/>
      <protection locked="0"/>
    </xf>
    <xf numFmtId="0" fontId="3" fillId="3" borderId="54" xfId="41" applyFont="1" applyFill="1" applyBorder="1" applyAlignment="1" applyProtection="1">
      <alignment vertical="center"/>
      <protection locked="0"/>
    </xf>
    <xf numFmtId="0" fontId="3" fillId="3" borderId="55" xfId="41" applyFont="1" applyFill="1" applyBorder="1" applyAlignment="1" applyProtection="1">
      <alignment vertical="center"/>
      <protection locked="0"/>
    </xf>
    <xf numFmtId="0" fontId="3" fillId="3" borderId="56" xfId="41" applyFont="1" applyFill="1" applyBorder="1" applyAlignment="1" applyProtection="1">
      <alignment vertical="center"/>
      <protection locked="0"/>
    </xf>
    <xf numFmtId="0" fontId="3" fillId="3" borderId="45" xfId="41" applyFont="1" applyFill="1" applyBorder="1" applyAlignment="1" applyProtection="1">
      <alignment vertical="center"/>
      <protection locked="0"/>
    </xf>
    <xf numFmtId="0" fontId="3" fillId="3" borderId="46" xfId="41" applyFont="1" applyFill="1" applyBorder="1" applyAlignment="1" applyProtection="1">
      <alignment vertical="center"/>
      <protection locked="0"/>
    </xf>
    <xf numFmtId="0" fontId="3" fillId="3" borderId="57" xfId="41" applyFont="1" applyFill="1" applyBorder="1" applyAlignment="1" applyProtection="1">
      <alignment vertical="center" shrinkToFit="1"/>
      <protection locked="0"/>
    </xf>
    <xf numFmtId="0" fontId="3" fillId="3" borderId="54" xfId="41" applyFont="1" applyFill="1" applyBorder="1" applyAlignment="1" applyProtection="1">
      <alignment vertical="center" shrinkToFit="1"/>
      <protection locked="0"/>
    </xf>
    <xf numFmtId="0" fontId="3" fillId="3" borderId="55" xfId="41" applyFont="1" applyFill="1" applyBorder="1" applyAlignment="1" applyProtection="1">
      <alignment vertical="center" shrinkToFit="1"/>
      <protection locked="0"/>
    </xf>
    <xf numFmtId="0" fontId="3" fillId="3" borderId="44" xfId="41" applyFont="1" applyFill="1" applyBorder="1" applyAlignment="1" applyProtection="1">
      <alignment vertical="center" shrinkToFit="1"/>
      <protection locked="0"/>
    </xf>
    <xf numFmtId="0" fontId="3" fillId="3" borderId="45" xfId="41" applyFont="1" applyFill="1" applyBorder="1" applyAlignment="1" applyProtection="1">
      <alignment vertical="center" shrinkToFit="1"/>
      <protection locked="0"/>
    </xf>
    <xf numFmtId="0" fontId="3" fillId="3" borderId="46" xfId="41" applyFont="1" applyFill="1" applyBorder="1" applyAlignment="1" applyProtection="1">
      <alignment vertical="center" shrinkToFit="1"/>
      <protection locked="0"/>
    </xf>
    <xf numFmtId="0" fontId="3" fillId="0" borderId="59" xfId="41" applyFont="1" applyFill="1" applyBorder="1" applyAlignment="1">
      <alignment horizontal="center" vertical="center"/>
    </xf>
    <xf numFmtId="0" fontId="3" fillId="0" borderId="60" xfId="41" applyFont="1" applyFill="1" applyBorder="1" applyAlignment="1">
      <alignment horizontal="center" vertical="center"/>
    </xf>
    <xf numFmtId="0" fontId="3" fillId="0" borderId="61" xfId="41" applyFont="1" applyFill="1" applyBorder="1" applyAlignment="1">
      <alignment horizontal="center" vertical="center"/>
    </xf>
    <xf numFmtId="0" fontId="3" fillId="3" borderId="57" xfId="41" applyFont="1" applyFill="1" applyBorder="1" applyAlignment="1" applyProtection="1">
      <alignment vertical="center"/>
      <protection locked="0"/>
    </xf>
    <xf numFmtId="0" fontId="3" fillId="3" borderId="58" xfId="41" applyFont="1" applyFill="1" applyBorder="1" applyAlignment="1" applyProtection="1">
      <alignment vertical="center"/>
      <protection locked="0"/>
    </xf>
    <xf numFmtId="0" fontId="3" fillId="3" borderId="44" xfId="41" applyFont="1" applyFill="1" applyBorder="1" applyAlignment="1" applyProtection="1">
      <alignment vertical="center"/>
      <protection locked="0"/>
    </xf>
    <xf numFmtId="0" fontId="3" fillId="3" borderId="47" xfId="41" applyFont="1" applyFill="1" applyBorder="1" applyAlignment="1" applyProtection="1">
      <alignment vertical="center"/>
      <protection locked="0"/>
    </xf>
    <xf numFmtId="0" fontId="6" fillId="3" borderId="53" xfId="41" applyFont="1" applyFill="1" applyBorder="1" applyAlignment="1" applyProtection="1">
      <alignment vertical="center"/>
      <protection locked="0"/>
    </xf>
    <xf numFmtId="0" fontId="6" fillId="3" borderId="54" xfId="41" applyFont="1" applyFill="1" applyBorder="1" applyAlignment="1" applyProtection="1">
      <alignment vertical="center"/>
      <protection locked="0"/>
    </xf>
    <xf numFmtId="0" fontId="6" fillId="3" borderId="55" xfId="41" applyFont="1" applyFill="1" applyBorder="1" applyAlignment="1" applyProtection="1">
      <alignment vertical="center"/>
      <protection locked="0"/>
    </xf>
    <xf numFmtId="0" fontId="6" fillId="3" borderId="56" xfId="41" applyFont="1" applyFill="1" applyBorder="1" applyAlignment="1" applyProtection="1">
      <alignment vertical="center"/>
      <protection locked="0"/>
    </xf>
    <xf numFmtId="0" fontId="6" fillId="3" borderId="45" xfId="41" applyFont="1" applyFill="1" applyBorder="1" applyAlignment="1" applyProtection="1">
      <alignment vertical="center"/>
      <protection locked="0"/>
    </xf>
    <xf numFmtId="0" fontId="6" fillId="3" borderId="46" xfId="41" applyFont="1" applyFill="1" applyBorder="1" applyAlignment="1" applyProtection="1">
      <alignment vertical="center"/>
      <protection locked="0"/>
    </xf>
    <xf numFmtId="0" fontId="3" fillId="0" borderId="0" xfId="41" applyFont="1" applyAlignment="1">
      <alignment horizontal="left" vertical="center" shrinkToFit="1"/>
    </xf>
    <xf numFmtId="0" fontId="3" fillId="0" borderId="62" xfId="41" applyFont="1" applyFill="1" applyBorder="1" applyAlignment="1">
      <alignment horizontal="center" vertical="center"/>
    </xf>
    <xf numFmtId="0" fontId="3" fillId="0" borderId="63" xfId="41" applyFont="1" applyFill="1" applyBorder="1" applyAlignment="1">
      <alignment horizontal="center" vertical="center"/>
    </xf>
    <xf numFmtId="0" fontId="5" fillId="3" borderId="63" xfId="41" applyFont="1" applyFill="1" applyBorder="1" applyAlignment="1" applyProtection="1">
      <alignment horizontal="center" vertical="center"/>
      <protection locked="0"/>
    </xf>
    <xf numFmtId="0" fontId="3" fillId="3" borderId="63" xfId="41" applyFont="1" applyFill="1" applyBorder="1" applyAlignment="1" applyProtection="1">
      <alignment horizontal="center" vertical="center"/>
      <protection locked="0"/>
    </xf>
    <xf numFmtId="0" fontId="3" fillId="3" borderId="64" xfId="41" applyFont="1" applyFill="1" applyBorder="1" applyAlignment="1" applyProtection="1">
      <alignment horizontal="center" vertical="center"/>
      <protection locked="0"/>
    </xf>
    <xf numFmtId="0" fontId="3" fillId="0" borderId="7" xfId="41" applyFont="1" applyFill="1" applyBorder="1" applyAlignment="1">
      <alignment horizontal="center" vertical="center"/>
    </xf>
    <xf numFmtId="0" fontId="3" fillId="0" borderId="5" xfId="41" applyFont="1" applyFill="1" applyBorder="1" applyAlignment="1">
      <alignment horizontal="center" vertical="center"/>
    </xf>
    <xf numFmtId="0" fontId="3" fillId="3" borderId="65" xfId="41" applyFont="1" applyFill="1" applyBorder="1" applyAlignment="1" applyProtection="1">
      <alignment horizontal="center" vertical="center"/>
      <protection locked="0"/>
    </xf>
    <xf numFmtId="0" fontId="3" fillId="3" borderId="60" xfId="41" applyFont="1" applyFill="1" applyBorder="1" applyAlignment="1" applyProtection="1">
      <alignment horizontal="center" vertical="center"/>
      <protection locked="0"/>
    </xf>
    <xf numFmtId="0" fontId="3" fillId="0" borderId="65" xfId="41" applyFont="1" applyFill="1" applyBorder="1" applyAlignment="1">
      <alignment horizontal="center" vertical="center" shrinkToFit="1"/>
    </xf>
    <xf numFmtId="0" fontId="3" fillId="0" borderId="60" xfId="41" applyFont="1" applyFill="1" applyBorder="1" applyAlignment="1">
      <alignment horizontal="center" vertical="center" shrinkToFit="1"/>
    </xf>
    <xf numFmtId="0" fontId="3" fillId="0" borderId="66" xfId="41" applyFont="1" applyFill="1" applyBorder="1" applyAlignment="1">
      <alignment horizontal="center" vertical="center" shrinkToFit="1"/>
    </xf>
    <xf numFmtId="0" fontId="3" fillId="0" borderId="65" xfId="41" applyFont="1" applyFill="1" applyBorder="1" applyAlignment="1">
      <alignment horizontal="center" vertical="center"/>
    </xf>
    <xf numFmtId="0" fontId="3" fillId="0" borderId="66" xfId="41" applyFont="1" applyFill="1" applyBorder="1" applyAlignment="1">
      <alignment horizontal="center" vertical="center"/>
    </xf>
    <xf numFmtId="0" fontId="3" fillId="0" borderId="67" xfId="41" applyFont="1" applyFill="1" applyBorder="1" applyAlignment="1">
      <alignment horizontal="center" vertical="center"/>
    </xf>
    <xf numFmtId="0" fontId="3" fillId="0" borderId="68" xfId="41" applyFont="1" applyFill="1" applyBorder="1" applyAlignment="1">
      <alignment horizontal="center" vertical="center"/>
    </xf>
    <xf numFmtId="0" fontId="3" fillId="0" borderId="69" xfId="41" applyFont="1" applyFill="1" applyBorder="1" applyAlignment="1">
      <alignment horizontal="center" vertical="center"/>
    </xf>
    <xf numFmtId="0" fontId="3" fillId="0" borderId="6" xfId="41" applyFont="1" applyFill="1" applyBorder="1" applyAlignment="1">
      <alignment horizontal="center" vertical="center"/>
    </xf>
    <xf numFmtId="0" fontId="3" fillId="0" borderId="70" xfId="41" applyFont="1" applyFill="1" applyBorder="1" applyAlignment="1">
      <alignment horizontal="center" vertical="center"/>
    </xf>
    <xf numFmtId="0" fontId="3" fillId="0" borderId="71" xfId="41" applyFont="1" applyFill="1" applyBorder="1" applyAlignment="1">
      <alignment horizontal="center" vertical="center"/>
    </xf>
    <xf numFmtId="0" fontId="0" fillId="0" borderId="72"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74" xfId="0" applyBorder="1" applyAlignment="1">
      <alignment vertical="center"/>
    </xf>
    <xf numFmtId="0" fontId="0" fillId="0" borderId="56"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3" fillId="0" borderId="75" xfId="41" applyFont="1" applyFill="1" applyBorder="1" applyAlignment="1">
      <alignment horizontal="center" vertical="center" wrapText="1"/>
    </xf>
    <xf numFmtId="0" fontId="0" fillId="0" borderId="28" xfId="0" applyBorder="1" applyAlignment="1">
      <alignment vertical="center"/>
    </xf>
    <xf numFmtId="0" fontId="0" fillId="0" borderId="44" xfId="0" applyBorder="1" applyAlignment="1">
      <alignment vertical="center"/>
    </xf>
    <xf numFmtId="0" fontId="3" fillId="0" borderId="75" xfId="41" applyFont="1" applyFill="1" applyBorder="1" applyAlignment="1">
      <alignment horizontal="center" vertical="center"/>
    </xf>
    <xf numFmtId="0" fontId="0" fillId="0" borderId="76" xfId="0" applyBorder="1" applyAlignment="1">
      <alignment vertical="center"/>
    </xf>
    <xf numFmtId="0" fontId="0" fillId="0" borderId="29" xfId="0" applyBorder="1" applyAlignment="1">
      <alignment vertical="center"/>
    </xf>
    <xf numFmtId="0" fontId="0" fillId="0" borderId="47" xfId="0" applyBorder="1" applyAlignment="1">
      <alignment vertical="center"/>
    </xf>
    <xf numFmtId="0" fontId="3" fillId="0" borderId="15" xfId="41" applyFont="1" applyFill="1" applyBorder="1" applyAlignment="1">
      <alignment horizontal="center" vertical="center"/>
    </xf>
    <xf numFmtId="0" fontId="3" fillId="0" borderId="16" xfId="41" applyFont="1" applyFill="1" applyBorder="1" applyAlignment="1">
      <alignment horizontal="center" vertical="center"/>
    </xf>
    <xf numFmtId="0" fontId="3" fillId="0" borderId="17" xfId="41" applyFont="1" applyFill="1" applyBorder="1" applyAlignment="1">
      <alignment horizontal="center" vertical="center"/>
    </xf>
    <xf numFmtId="0" fontId="3" fillId="0" borderId="77" xfId="41" applyFont="1" applyFill="1" applyBorder="1" applyAlignment="1">
      <alignment horizontal="center" vertical="center"/>
    </xf>
    <xf numFmtId="0" fontId="3" fillId="0" borderId="71" xfId="41" applyFont="1" applyFill="1" applyBorder="1" applyAlignment="1">
      <alignment horizontal="center" vertical="center" wrapText="1"/>
    </xf>
    <xf numFmtId="0" fontId="3" fillId="0" borderId="72" xfId="41" applyFont="1" applyFill="1" applyBorder="1" applyAlignment="1">
      <alignment horizontal="center" vertical="center" wrapText="1"/>
    </xf>
    <xf numFmtId="0" fontId="3" fillId="0" borderId="14" xfId="41" applyFont="1" applyFill="1" applyBorder="1" applyAlignment="1">
      <alignment horizontal="center" vertical="center" wrapText="1"/>
    </xf>
    <xf numFmtId="0" fontId="3" fillId="0" borderId="0" xfId="41" applyFont="1" applyFill="1" applyBorder="1" applyAlignment="1">
      <alignment horizontal="center" vertical="center" wrapText="1"/>
    </xf>
    <xf numFmtId="0" fontId="3" fillId="0" borderId="78" xfId="41" applyFont="1" applyFill="1" applyBorder="1" applyAlignment="1">
      <alignment horizontal="center" vertical="center" wrapText="1"/>
    </xf>
    <xf numFmtId="0" fontId="3" fillId="0" borderId="79" xfId="41" applyFont="1" applyFill="1" applyBorder="1" applyAlignment="1">
      <alignment horizontal="center" vertical="center" wrapText="1"/>
    </xf>
    <xf numFmtId="0" fontId="3" fillId="0" borderId="80" xfId="41" applyFont="1" applyFill="1" applyBorder="1" applyAlignment="1">
      <alignment horizontal="center" vertical="center" wrapText="1"/>
    </xf>
    <xf numFmtId="0" fontId="3" fillId="0" borderId="49" xfId="41" applyFont="1" applyFill="1" applyBorder="1" applyAlignment="1">
      <alignment horizontal="center" vertical="center" wrapText="1"/>
    </xf>
    <xf numFmtId="0" fontId="3" fillId="0" borderId="43" xfId="41" applyFont="1" applyFill="1" applyBorder="1" applyAlignment="1">
      <alignment horizontal="center" vertical="center" wrapText="1"/>
    </xf>
    <xf numFmtId="0" fontId="3" fillId="0" borderId="50" xfId="41" applyFont="1" applyFill="1" applyBorder="1" applyAlignment="1">
      <alignment horizontal="center" vertical="center" wrapText="1"/>
    </xf>
    <xf numFmtId="0" fontId="3" fillId="3" borderId="51" xfId="41" applyFont="1" applyFill="1" applyBorder="1" applyAlignment="1" applyProtection="1">
      <alignment vertical="center"/>
      <protection locked="0"/>
    </xf>
    <xf numFmtId="0" fontId="3" fillId="3" borderId="31" xfId="41" applyFont="1" applyFill="1" applyBorder="1" applyAlignment="1" applyProtection="1">
      <alignment vertical="center"/>
      <protection locked="0"/>
    </xf>
    <xf numFmtId="0" fontId="3" fillId="3" borderId="52" xfId="41" applyFont="1" applyFill="1" applyBorder="1" applyAlignment="1" applyProtection="1">
      <alignment vertical="center"/>
      <protection locked="0"/>
    </xf>
    <xf numFmtId="0" fontId="3" fillId="3" borderId="2" xfId="41" applyFont="1" applyFill="1" applyBorder="1" applyAlignment="1" applyProtection="1">
      <alignment vertical="center"/>
      <protection locked="0"/>
    </xf>
    <xf numFmtId="0" fontId="3" fillId="3" borderId="3" xfId="41" applyFont="1" applyFill="1" applyBorder="1" applyAlignment="1" applyProtection="1">
      <alignment vertical="center"/>
      <protection locked="0"/>
    </xf>
    <xf numFmtId="176" fontId="3" fillId="0" borderId="7" xfId="41" applyNumberFormat="1" applyFont="1" applyFill="1" applyBorder="1" applyAlignment="1">
      <alignment horizontal="center" vertical="center"/>
    </xf>
    <xf numFmtId="176" fontId="3" fillId="0" borderId="5" xfId="41" applyNumberFormat="1" applyFont="1" applyFill="1" applyBorder="1" applyAlignment="1">
      <alignment horizontal="center" vertical="center"/>
    </xf>
    <xf numFmtId="176" fontId="3" fillId="0" borderId="65" xfId="41" applyNumberFormat="1" applyFont="1" applyFill="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3" borderId="30" xfId="41" applyFont="1" applyFill="1" applyBorder="1" applyAlignment="1" applyProtection="1">
      <alignment vertical="center" shrinkToFit="1"/>
      <protection locked="0"/>
    </xf>
    <xf numFmtId="0" fontId="3" fillId="3" borderId="31" xfId="41" applyFont="1" applyFill="1" applyBorder="1" applyAlignment="1" applyProtection="1">
      <alignment vertical="center" shrinkToFit="1"/>
      <protection locked="0"/>
    </xf>
    <xf numFmtId="0" fontId="3" fillId="3" borderId="52" xfId="41" applyFont="1" applyFill="1" applyBorder="1" applyAlignment="1" applyProtection="1">
      <alignment vertical="center" shrinkToFit="1"/>
      <protection locked="0"/>
    </xf>
    <xf numFmtId="0" fontId="3" fillId="3" borderId="56" xfId="41" applyFont="1" applyFill="1" applyBorder="1" applyAlignment="1" applyProtection="1">
      <alignment horizontal="left" vertical="center" shrinkToFit="1"/>
      <protection locked="0"/>
    </xf>
    <xf numFmtId="0" fontId="4" fillId="0" borderId="0" xfId="41" applyFont="1" applyAlignment="1">
      <alignment horizontal="left" vertical="center" wrapText="1" shrinkToFit="1"/>
    </xf>
    <xf numFmtId="0" fontId="4" fillId="0" borderId="0" xfId="41"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9" fillId="0" borderId="72" xfId="41" applyFont="1" applyBorder="1" applyAlignment="1">
      <alignment horizontal="center" vertical="center" shrinkToFit="1"/>
    </xf>
    <xf numFmtId="0" fontId="9" fillId="0" borderId="0" xfId="41" applyFont="1" applyAlignment="1">
      <alignment horizontal="left" vertical="center" wrapText="1" shrinkToFit="1"/>
    </xf>
    <xf numFmtId="0" fontId="4" fillId="3" borderId="72" xfId="41" applyFont="1" applyFill="1" applyBorder="1" applyAlignment="1" applyProtection="1">
      <alignment horizontal="left" vertical="center"/>
      <protection locked="0"/>
    </xf>
    <xf numFmtId="0" fontId="4" fillId="0" borderId="0" xfId="41"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vertical="center" wrapText="1"/>
    </xf>
    <xf numFmtId="0" fontId="33" fillId="0" borderId="0" xfId="0" applyFont="1" applyAlignment="1">
      <alignment horizontal="left" vertical="center"/>
    </xf>
    <xf numFmtId="0" fontId="3" fillId="3" borderId="57" xfId="41" applyFont="1" applyFill="1" applyBorder="1" applyAlignment="1" applyProtection="1">
      <alignment horizontal="left" vertical="center"/>
      <protection locked="0"/>
    </xf>
    <xf numFmtId="0" fontId="3" fillId="3" borderId="54" xfId="41" applyFont="1" applyFill="1" applyBorder="1" applyAlignment="1" applyProtection="1">
      <alignment horizontal="left" vertical="center"/>
      <protection locked="0"/>
    </xf>
    <xf numFmtId="0" fontId="3" fillId="3" borderId="58" xfId="41" applyFont="1" applyFill="1" applyBorder="1" applyAlignment="1" applyProtection="1">
      <alignment horizontal="left" vertical="center"/>
      <protection locked="0"/>
    </xf>
    <xf numFmtId="0" fontId="3" fillId="3" borderId="53" xfId="41" applyFont="1" applyFill="1" applyBorder="1" applyAlignment="1" applyProtection="1">
      <alignment horizontal="left" vertical="center"/>
      <protection locked="0"/>
    </xf>
    <xf numFmtId="0" fontId="3" fillId="3" borderId="55" xfId="41" applyFont="1" applyFill="1" applyBorder="1" applyAlignment="1" applyProtection="1">
      <alignment horizontal="left" vertical="center"/>
      <protection locked="0"/>
    </xf>
    <xf numFmtId="0" fontId="3" fillId="3" borderId="56" xfId="41" applyFont="1" applyFill="1" applyBorder="1" applyAlignment="1" applyProtection="1">
      <alignment horizontal="left" vertical="center"/>
      <protection locked="0"/>
    </xf>
    <xf numFmtId="0" fontId="3" fillId="3" borderId="46" xfId="41" applyFont="1" applyFill="1" applyBorder="1" applyAlignment="1" applyProtection="1">
      <alignment horizontal="left" vertical="center"/>
      <protection locked="0"/>
    </xf>
    <xf numFmtId="0" fontId="3" fillId="3" borderId="57" xfId="41" applyFont="1" applyFill="1" applyBorder="1" applyAlignment="1" applyProtection="1">
      <alignment horizontal="left" vertical="center" shrinkToFit="1"/>
      <protection locked="0"/>
    </xf>
    <xf numFmtId="0" fontId="3" fillId="3" borderId="54" xfId="41" applyFont="1" applyFill="1" applyBorder="1" applyAlignment="1" applyProtection="1">
      <alignment horizontal="left" vertical="center" shrinkToFit="1"/>
      <protection locked="0"/>
    </xf>
    <xf numFmtId="0" fontId="3" fillId="3" borderId="55" xfId="41" applyFont="1" applyFill="1" applyBorder="1" applyAlignment="1" applyProtection="1">
      <alignment horizontal="left" vertical="center" shrinkToFit="1"/>
      <protection locked="0"/>
    </xf>
    <xf numFmtId="0" fontId="3" fillId="3" borderId="66" xfId="41" applyFont="1" applyFill="1" applyBorder="1" applyAlignment="1" applyProtection="1">
      <alignment horizontal="center" vertical="center"/>
      <protection locked="0"/>
    </xf>
    <xf numFmtId="0" fontId="3" fillId="3" borderId="6" xfId="41" applyFont="1" applyFill="1" applyBorder="1" applyAlignment="1" applyProtection="1">
      <alignment horizontal="center" vertical="center"/>
      <protection locked="0"/>
    </xf>
    <xf numFmtId="0" fontId="3" fillId="3" borderId="70" xfId="41" applyFont="1" applyFill="1" applyBorder="1" applyAlignment="1" applyProtection="1">
      <alignment horizontal="center" vertical="center"/>
      <protection locked="0"/>
    </xf>
    <xf numFmtId="0" fontId="34" fillId="0" borderId="0" xfId="0" applyFont="1" applyAlignment="1">
      <alignment horizontal="left" vertical="center"/>
    </xf>
    <xf numFmtId="0" fontId="29" fillId="0" borderId="72" xfId="41" applyFont="1" applyBorder="1" applyAlignment="1">
      <alignment horizontal="center" vertical="center"/>
    </xf>
    <xf numFmtId="0" fontId="4" fillId="3" borderId="72" xfId="41" applyFont="1" applyFill="1" applyBorder="1" applyAlignment="1">
      <alignment horizontal="left" vertical="center"/>
    </xf>
    <xf numFmtId="0" fontId="3" fillId="3" borderId="53" xfId="41" applyFont="1" applyFill="1" applyBorder="1" applyAlignment="1">
      <alignment horizontal="left" vertical="center"/>
    </xf>
    <xf numFmtId="0" fontId="3" fillId="3" borderId="54" xfId="41" applyFont="1" applyFill="1" applyBorder="1" applyAlignment="1">
      <alignment horizontal="left" vertical="center"/>
    </xf>
    <xf numFmtId="0" fontId="3" fillId="3" borderId="55" xfId="41" applyFont="1" applyFill="1" applyBorder="1" applyAlignment="1">
      <alignment horizontal="left" vertical="center"/>
    </xf>
    <xf numFmtId="0" fontId="3" fillId="3" borderId="56" xfId="41" applyFont="1" applyFill="1" applyBorder="1" applyAlignment="1">
      <alignment horizontal="left" vertical="center"/>
    </xf>
    <xf numFmtId="0" fontId="3" fillId="3" borderId="45" xfId="41" applyFont="1" applyFill="1" applyBorder="1" applyAlignment="1">
      <alignment horizontal="left" vertical="center"/>
    </xf>
    <xf numFmtId="0" fontId="3" fillId="3" borderId="46" xfId="41" applyFont="1" applyFill="1" applyBorder="1" applyAlignment="1">
      <alignment horizontal="left" vertical="center"/>
    </xf>
    <xf numFmtId="0" fontId="3" fillId="3" borderId="57" xfId="41" applyFont="1" applyFill="1" applyBorder="1" applyAlignment="1">
      <alignment horizontal="left" vertical="center" shrinkToFit="1"/>
    </xf>
    <xf numFmtId="0" fontId="3" fillId="3" borderId="54" xfId="41" applyFont="1" applyFill="1" applyBorder="1" applyAlignment="1">
      <alignment horizontal="left" vertical="center" shrinkToFit="1"/>
    </xf>
    <xf numFmtId="0" fontId="3" fillId="3" borderId="55" xfId="41" applyFont="1" applyFill="1" applyBorder="1" applyAlignment="1">
      <alignment horizontal="left" vertical="center" shrinkToFit="1"/>
    </xf>
    <xf numFmtId="0" fontId="3" fillId="3" borderId="44" xfId="41" applyFont="1" applyFill="1" applyBorder="1" applyAlignment="1">
      <alignment horizontal="left" vertical="center" shrinkToFit="1"/>
    </xf>
    <xf numFmtId="0" fontId="3" fillId="3" borderId="45" xfId="41" applyFont="1" applyFill="1" applyBorder="1" applyAlignment="1">
      <alignment horizontal="left" vertical="center" shrinkToFit="1"/>
    </xf>
    <xf numFmtId="0" fontId="3" fillId="3" borderId="46" xfId="41" applyFont="1" applyFill="1" applyBorder="1" applyAlignment="1">
      <alignment horizontal="left" vertical="center" shrinkToFit="1"/>
    </xf>
    <xf numFmtId="0" fontId="3" fillId="3" borderId="57" xfId="41" applyFont="1" applyFill="1" applyBorder="1" applyAlignment="1">
      <alignment horizontal="left" vertical="center"/>
    </xf>
    <xf numFmtId="0" fontId="3" fillId="3" borderId="58" xfId="41" applyFont="1" applyFill="1" applyBorder="1" applyAlignment="1">
      <alignment horizontal="left" vertical="center"/>
    </xf>
    <xf numFmtId="0" fontId="3" fillId="3" borderId="44" xfId="41" applyFont="1" applyFill="1" applyBorder="1" applyAlignment="1">
      <alignment horizontal="left" vertical="center"/>
    </xf>
    <xf numFmtId="0" fontId="3" fillId="3" borderId="47" xfId="41" applyFont="1" applyFill="1" applyBorder="1" applyAlignment="1">
      <alignment horizontal="left" vertical="center"/>
    </xf>
    <xf numFmtId="0" fontId="3" fillId="3" borderId="53" xfId="41" applyFont="1" applyFill="1" applyBorder="1" applyAlignment="1">
      <alignment horizontal="left" vertical="center" wrapText="1"/>
    </xf>
    <xf numFmtId="0" fontId="3" fillId="0" borderId="48" xfId="41" applyFont="1" applyFill="1" applyBorder="1" applyAlignment="1">
      <alignment horizontal="center" vertical="center"/>
    </xf>
    <xf numFmtId="0" fontId="3" fillId="0" borderId="43" xfId="41" applyFont="1" applyFill="1" applyBorder="1" applyAlignment="1">
      <alignment horizontal="center" vertical="center"/>
    </xf>
    <xf numFmtId="0" fontId="3" fillId="0" borderId="49" xfId="41" applyFont="1" applyFill="1" applyBorder="1" applyAlignment="1">
      <alignment horizontal="center" vertical="center"/>
    </xf>
    <xf numFmtId="0" fontId="3" fillId="0" borderId="50" xfId="41" applyFont="1" applyFill="1" applyBorder="1" applyAlignment="1">
      <alignment horizontal="center" vertical="center"/>
    </xf>
    <xf numFmtId="0" fontId="5" fillId="3" borderId="63" xfId="41" applyFont="1" applyFill="1" applyBorder="1" applyAlignment="1">
      <alignment horizontal="center" vertical="center"/>
    </xf>
    <xf numFmtId="0" fontId="3" fillId="3" borderId="63" xfId="41" applyFont="1" applyFill="1" applyBorder="1" applyAlignment="1">
      <alignment horizontal="center" vertical="center"/>
    </xf>
    <xf numFmtId="0" fontId="3" fillId="3" borderId="64" xfId="41" applyFont="1" applyFill="1" applyBorder="1" applyAlignment="1">
      <alignment horizontal="center" vertical="center"/>
    </xf>
    <xf numFmtId="0" fontId="0" fillId="3" borderId="65" xfId="0" applyFill="1" applyBorder="1" applyAlignment="1">
      <alignment horizontal="center" vertical="center"/>
    </xf>
    <xf numFmtId="0" fontId="0" fillId="3" borderId="60" xfId="0" applyFill="1" applyBorder="1" applyAlignment="1">
      <alignment horizontal="center" vertical="center"/>
    </xf>
    <xf numFmtId="0" fontId="0" fillId="3" borderId="66" xfId="0" applyFill="1" applyBorder="1" applyAlignment="1">
      <alignment horizontal="center" vertical="center"/>
    </xf>
    <xf numFmtId="0" fontId="3" fillId="3" borderId="65" xfId="41" applyFont="1" applyFill="1" applyBorder="1" applyAlignment="1">
      <alignment horizontal="center" vertical="center"/>
    </xf>
    <xf numFmtId="0" fontId="3" fillId="3" borderId="60" xfId="41" applyFont="1" applyFill="1" applyBorder="1" applyAlignment="1">
      <alignment horizontal="center" vertical="center"/>
    </xf>
    <xf numFmtId="0" fontId="3" fillId="3" borderId="66" xfId="41" applyFont="1" applyFill="1" applyBorder="1" applyAlignment="1">
      <alignment horizontal="center" vertical="center"/>
    </xf>
    <xf numFmtId="0" fontId="3" fillId="3" borderId="61" xfId="41" applyFont="1" applyFill="1" applyBorder="1" applyAlignment="1">
      <alignment horizontal="center" vertical="center"/>
    </xf>
    <xf numFmtId="0" fontId="3" fillId="3" borderId="30" xfId="41" applyFont="1" applyFill="1" applyBorder="1" applyAlignment="1">
      <alignment horizontal="left" vertical="center"/>
    </xf>
    <xf numFmtId="0" fontId="3" fillId="3" borderId="31" xfId="41" applyFont="1" applyFill="1" applyBorder="1" applyAlignment="1">
      <alignment horizontal="left" vertical="center"/>
    </xf>
    <xf numFmtId="0" fontId="3" fillId="3" borderId="32" xfId="41" applyFont="1" applyFill="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1" xfId="41" applyFont="1" applyFill="1" applyBorder="1" applyAlignment="1">
      <alignment horizontal="center" vertical="center"/>
    </xf>
    <xf numFmtId="0" fontId="3" fillId="0" borderId="82" xfId="41" applyFont="1" applyFill="1" applyBorder="1" applyAlignment="1">
      <alignment horizontal="center" vertical="center"/>
    </xf>
    <xf numFmtId="0" fontId="3" fillId="0" borderId="83" xfId="41" applyFont="1" applyFill="1" applyBorder="1" applyAlignment="1">
      <alignment horizontal="center" vertical="center"/>
    </xf>
    <xf numFmtId="0" fontId="3" fillId="0" borderId="84" xfId="41" applyFont="1" applyFill="1" applyBorder="1" applyAlignment="1">
      <alignment horizontal="center" vertical="center"/>
    </xf>
    <xf numFmtId="0" fontId="3" fillId="3" borderId="51" xfId="41" applyFont="1" applyFill="1" applyBorder="1" applyAlignment="1">
      <alignment horizontal="left" vertical="center"/>
    </xf>
    <xf numFmtId="0" fontId="3" fillId="3" borderId="52" xfId="41" applyFont="1" applyFill="1" applyBorder="1" applyAlignment="1">
      <alignment horizontal="left" vertical="center"/>
    </xf>
    <xf numFmtId="0" fontId="3" fillId="3" borderId="30" xfId="41" applyFont="1" applyFill="1" applyBorder="1" applyAlignment="1">
      <alignment horizontal="left" vertical="center" shrinkToFit="1"/>
    </xf>
    <xf numFmtId="0" fontId="3" fillId="3" borderId="31" xfId="41" applyFont="1" applyFill="1" applyBorder="1" applyAlignment="1">
      <alignment horizontal="left" vertical="center" shrinkToFit="1"/>
    </xf>
    <xf numFmtId="0" fontId="3" fillId="3" borderId="52" xfId="41" applyFont="1" applyFill="1" applyBorder="1" applyAlignment="1">
      <alignment horizontal="left" vertical="center" shrinkToFit="1"/>
    </xf>
    <xf numFmtId="0" fontId="0" fillId="0" borderId="0" xfId="0" applyProtection="1">
      <alignment vertical="center"/>
    </xf>
    <xf numFmtId="0" fontId="36" fillId="0" borderId="0" xfId="0" applyFont="1" applyAlignment="1" applyProtection="1">
      <alignment horizontal="center" vertical="center"/>
    </xf>
    <xf numFmtId="0" fontId="37" fillId="33" borderId="0" xfId="0" applyFont="1" applyFill="1" applyAlignment="1" applyProtection="1">
      <alignment horizontal="left" vertical="center"/>
    </xf>
    <xf numFmtId="0" fontId="0" fillId="33" borderId="0" xfId="0" applyFill="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left" vertical="center"/>
    </xf>
    <xf numFmtId="0" fontId="0" fillId="0" borderId="2" xfId="0" applyBorder="1" applyAlignment="1" applyProtection="1">
      <alignment horizontal="center" vertical="center" wrapText="1"/>
    </xf>
    <xf numFmtId="0" fontId="38" fillId="0" borderId="2" xfId="0" applyFont="1" applyBorder="1" applyAlignment="1" applyProtection="1">
      <alignment horizontal="center" vertical="center" wrapText="1"/>
    </xf>
    <xf numFmtId="0" fontId="0" fillId="33" borderId="9" xfId="0" applyFill="1" applyBorder="1" applyAlignment="1" applyProtection="1">
      <alignment horizontal="center" vertical="center"/>
      <protection locked="0"/>
    </xf>
    <xf numFmtId="0" fontId="0" fillId="33" borderId="33" xfId="0" applyFill="1" applyBorder="1" applyAlignment="1" applyProtection="1">
      <alignment horizontal="center" vertical="center"/>
      <protection locked="0"/>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33" borderId="10" xfId="0" applyFill="1" applyBorder="1" applyAlignment="1" applyProtection="1">
      <alignment horizontal="center" vertical="center"/>
      <protection locked="0"/>
    </xf>
    <xf numFmtId="0" fontId="0" fillId="33" borderId="34" xfId="0" applyFill="1" applyBorder="1" applyAlignment="1" applyProtection="1">
      <alignment horizontal="center" vertical="center"/>
      <protection locked="0"/>
    </xf>
    <xf numFmtId="0" fontId="0" fillId="0" borderId="26"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33" borderId="12" xfId="0" applyFill="1" applyBorder="1" applyAlignment="1" applyProtection="1">
      <alignment horizontal="center" vertical="center"/>
      <protection locked="0"/>
    </xf>
    <xf numFmtId="0" fontId="0" fillId="33" borderId="8" xfId="0" applyFill="1" applyBorder="1" applyAlignment="1" applyProtection="1">
      <alignment horizontal="center" vertical="center"/>
      <protection locked="0"/>
    </xf>
    <xf numFmtId="0" fontId="0" fillId="33" borderId="42" xfId="0" applyFill="1" applyBorder="1" applyAlignment="1" applyProtection="1">
      <alignment horizontal="center" vertical="center"/>
      <protection locked="0"/>
    </xf>
    <xf numFmtId="0" fontId="0" fillId="33" borderId="43" xfId="0" applyFill="1" applyBorder="1" applyAlignment="1" applyProtection="1">
      <alignment horizontal="center" vertical="center"/>
      <protection locked="0"/>
    </xf>
    <xf numFmtId="0" fontId="0" fillId="33" borderId="4" xfId="0" applyFill="1" applyBorder="1" applyAlignment="1" applyProtection="1">
      <alignment horizontal="center" vertical="center"/>
      <protection locked="0"/>
    </xf>
    <xf numFmtId="0" fontId="0" fillId="0" borderId="38" xfId="0" applyBorder="1" applyAlignment="1" applyProtection="1">
      <alignment horizontal="center" vertical="center" wrapText="1"/>
    </xf>
    <xf numFmtId="0" fontId="0" fillId="0" borderId="39" xfId="0" applyBorder="1" applyAlignment="1" applyProtection="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標準_Sheet1"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137160</xdr:colOff>
      <xdr:row>24</xdr:row>
      <xdr:rowOff>68580</xdr:rowOff>
    </xdr:from>
    <xdr:to>
      <xdr:col>54</xdr:col>
      <xdr:colOff>0</xdr:colOff>
      <xdr:row>24</xdr:row>
      <xdr:rowOff>312420</xdr:rowOff>
    </xdr:to>
    <xdr:sp macro="" textlink="">
      <xdr:nvSpPr>
        <xdr:cNvPr id="5238" name="AutoShape 1"/>
        <xdr:cNvSpPr>
          <a:spLocks noChangeArrowheads="1"/>
        </xdr:cNvSpPr>
      </xdr:nvSpPr>
      <xdr:spPr bwMode="auto">
        <a:xfrm>
          <a:off x="2148840" y="6606540"/>
          <a:ext cx="772668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80010</xdr:colOff>
      <xdr:row>8</xdr:row>
      <xdr:rowOff>161925</xdr:rowOff>
    </xdr:from>
    <xdr:to>
      <xdr:col>68</xdr:col>
      <xdr:colOff>80010</xdr:colOff>
      <xdr:row>15</xdr:row>
      <xdr:rowOff>228600</xdr:rowOff>
    </xdr:to>
    <xdr:sp macro="" textlink="">
      <xdr:nvSpPr>
        <xdr:cNvPr id="4" name="テキスト ボックス 3"/>
        <xdr:cNvSpPr txBox="1"/>
      </xdr:nvSpPr>
      <xdr:spPr>
        <a:xfrm>
          <a:off x="11096625" y="2819400"/>
          <a:ext cx="260032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solidFill>
                <a:srgbClr val="FF0000"/>
              </a:solidFill>
            </a:rPr>
            <a:t>記入例と欄外の注を参考に入力してください。</a:t>
          </a:r>
        </a:p>
        <a:p>
          <a:pPr>
            <a:lnSpc>
              <a:spcPts val="1800"/>
            </a:lnSpc>
          </a:pPr>
          <a:r>
            <a:rPr kumimoji="1" lang="ja-JP" altLang="en-US" sz="1600">
              <a:solidFill>
                <a:srgbClr val="FF0000"/>
              </a:solidFill>
            </a:rPr>
            <a:t>着色セル（薄黄色）のみ入力してください。（それ以外のセルは入力不要であるか、自動計算が設定されているため編集しないでください。）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137160</xdr:colOff>
      <xdr:row>24</xdr:row>
      <xdr:rowOff>68580</xdr:rowOff>
    </xdr:from>
    <xdr:to>
      <xdr:col>54</xdr:col>
      <xdr:colOff>0</xdr:colOff>
      <xdr:row>24</xdr:row>
      <xdr:rowOff>312420</xdr:rowOff>
    </xdr:to>
    <xdr:sp macro="" textlink="">
      <xdr:nvSpPr>
        <xdr:cNvPr id="7274" name="AutoShape 1"/>
        <xdr:cNvSpPr>
          <a:spLocks noChangeArrowheads="1"/>
        </xdr:cNvSpPr>
      </xdr:nvSpPr>
      <xdr:spPr bwMode="auto">
        <a:xfrm>
          <a:off x="2225040" y="6606540"/>
          <a:ext cx="772668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175260</xdr:colOff>
      <xdr:row>5</xdr:row>
      <xdr:rowOff>190500</xdr:rowOff>
    </xdr:from>
    <xdr:to>
      <xdr:col>73</xdr:col>
      <xdr:colOff>47630</xdr:colOff>
      <xdr:row>12</xdr:row>
      <xdr:rowOff>0</xdr:rowOff>
    </xdr:to>
    <xdr:sp macro="" textlink="">
      <xdr:nvSpPr>
        <xdr:cNvPr id="8" name="テキスト ボックス 7"/>
        <xdr:cNvSpPr txBox="1"/>
      </xdr:nvSpPr>
      <xdr:spPr>
        <a:xfrm>
          <a:off x="11747500" y="2095500"/>
          <a:ext cx="3365500" cy="15875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記入例と欄外の注を参考に入力してください。</a:t>
          </a:r>
        </a:p>
        <a:p>
          <a:pPr marL="0" marR="0" lvl="0" indent="0"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着色セル（薄黄色）のみ入力してください。（それ以外のセルは入力不要であるか、自動計算が設定されているため編集しないでください。）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137160</xdr:colOff>
      <xdr:row>20</xdr:row>
      <xdr:rowOff>68580</xdr:rowOff>
    </xdr:from>
    <xdr:to>
      <xdr:col>54</xdr:col>
      <xdr:colOff>0</xdr:colOff>
      <xdr:row>20</xdr:row>
      <xdr:rowOff>312420</xdr:rowOff>
    </xdr:to>
    <xdr:sp macro="" textlink="">
      <xdr:nvSpPr>
        <xdr:cNvPr id="2192" name="AutoShape 1"/>
        <xdr:cNvSpPr>
          <a:spLocks noChangeArrowheads="1"/>
        </xdr:cNvSpPr>
      </xdr:nvSpPr>
      <xdr:spPr bwMode="auto">
        <a:xfrm>
          <a:off x="2217420" y="5463540"/>
          <a:ext cx="772668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80010</xdr:colOff>
      <xdr:row>2</xdr:row>
      <xdr:rowOff>47625</xdr:rowOff>
    </xdr:from>
    <xdr:to>
      <xdr:col>23</xdr:col>
      <xdr:colOff>68621</xdr:colOff>
      <xdr:row>2</xdr:row>
      <xdr:rowOff>266700</xdr:rowOff>
    </xdr:to>
    <xdr:sp macro="" textlink="" fLocksText="0">
      <xdr:nvSpPr>
        <xdr:cNvPr id="3" name="円/楕円 2"/>
        <xdr:cNvSpPr/>
      </xdr:nvSpPr>
      <xdr:spPr>
        <a:xfrm>
          <a:off x="3895725" y="819150"/>
          <a:ext cx="781050" cy="219075"/>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9"/>
  <sheetViews>
    <sheetView tabSelected="1" view="pageBreakPreview" zoomScaleNormal="100" zoomScaleSheetLayoutView="100" workbookViewId="0">
      <selection activeCell="O14" sqref="O14"/>
    </sheetView>
  </sheetViews>
  <sheetFormatPr defaultColWidth="9" defaultRowHeight="13.2"/>
  <cols>
    <col min="1" max="1" width="6.88671875" style="269" customWidth="1"/>
    <col min="2" max="2" width="15.88671875" style="269" customWidth="1"/>
    <col min="3" max="3" width="10.88671875" style="269" customWidth="1"/>
    <col min="4" max="4" width="13.44140625" style="269" customWidth="1"/>
    <col min="5" max="5" width="15.109375" style="269" customWidth="1"/>
    <col min="6" max="6" width="12.77734375" style="269" bestFit="1" customWidth="1"/>
    <col min="7" max="9" width="5.77734375" style="269" customWidth="1"/>
    <col min="10" max="11" width="5.109375" style="269" customWidth="1"/>
    <col min="12" max="12" width="24" style="269" customWidth="1"/>
    <col min="13" max="16384" width="9" style="269"/>
  </cols>
  <sheetData>
    <row r="1" spans="1:12">
      <c r="A1" s="269" t="s">
        <v>66</v>
      </c>
    </row>
    <row r="2" spans="1:12">
      <c r="B2" s="270" t="s">
        <v>67</v>
      </c>
      <c r="C2" s="78"/>
      <c r="D2" s="78"/>
      <c r="E2" s="78"/>
      <c r="F2" s="78"/>
      <c r="G2" s="78"/>
      <c r="H2" s="78"/>
      <c r="I2" s="78"/>
      <c r="J2" s="78"/>
      <c r="K2" s="78"/>
      <c r="L2" s="78"/>
    </row>
    <row r="3" spans="1:12">
      <c r="B3" s="271" t="s">
        <v>80</v>
      </c>
      <c r="C3" s="272"/>
      <c r="D3" s="272"/>
      <c r="G3" s="273"/>
      <c r="H3" s="273"/>
      <c r="I3" s="273"/>
      <c r="J3" s="273"/>
      <c r="K3" s="273"/>
      <c r="L3" s="274"/>
    </row>
    <row r="5" spans="1:12" ht="26.4">
      <c r="B5" s="35"/>
      <c r="C5" s="36" t="s">
        <v>68</v>
      </c>
      <c r="D5" s="37" t="s">
        <v>69</v>
      </c>
      <c r="E5" s="38" t="s">
        <v>70</v>
      </c>
      <c r="F5" s="56" t="s">
        <v>71</v>
      </c>
      <c r="G5" s="275" t="s">
        <v>72</v>
      </c>
      <c r="H5" s="275"/>
      <c r="I5" s="275"/>
      <c r="J5" s="275"/>
      <c r="K5" s="275"/>
      <c r="L5" s="276" t="s">
        <v>73</v>
      </c>
    </row>
    <row r="6" spans="1:12">
      <c r="B6" s="79" t="s">
        <v>74</v>
      </c>
      <c r="C6" s="39" t="s">
        <v>75</v>
      </c>
      <c r="D6" s="277"/>
      <c r="E6" s="26" t="e">
        <f>ROUNDUP(D6/F6,1)</f>
        <v>#DIV/0!</v>
      </c>
      <c r="F6" s="278"/>
      <c r="G6" s="279" t="s">
        <v>76</v>
      </c>
      <c r="H6" s="280"/>
      <c r="I6" s="280"/>
      <c r="J6" s="82" t="e">
        <f>SUM(D14,(ROUNDUP(D13/F6,1)))</f>
        <v>#DIV/0!</v>
      </c>
      <c r="K6" s="85"/>
      <c r="L6" s="79" t="e">
        <f>ROUND(D13/F6,0)</f>
        <v>#DIV/0!</v>
      </c>
    </row>
    <row r="7" spans="1:12">
      <c r="B7" s="80"/>
      <c r="C7" s="40">
        <v>1</v>
      </c>
      <c r="D7" s="281"/>
      <c r="E7" s="26" t="e">
        <f>ROUNDUP(D7/F6,1)</f>
        <v>#DIV/0!</v>
      </c>
      <c r="F7" s="282"/>
      <c r="G7" s="283"/>
      <c r="H7" s="284"/>
      <c r="I7" s="284"/>
      <c r="J7" s="83"/>
      <c r="K7" s="86"/>
      <c r="L7" s="80"/>
    </row>
    <row r="8" spans="1:12">
      <c r="B8" s="80"/>
      <c r="C8" s="40">
        <v>2</v>
      </c>
      <c r="D8" s="281"/>
      <c r="E8" s="26" t="e">
        <f>ROUNDUP(D8/F6,1)</f>
        <v>#DIV/0!</v>
      </c>
      <c r="F8" s="282"/>
      <c r="G8" s="283"/>
      <c r="H8" s="284"/>
      <c r="I8" s="284"/>
      <c r="J8" s="83"/>
      <c r="K8" s="86"/>
      <c r="L8" s="80"/>
    </row>
    <row r="9" spans="1:12">
      <c r="B9" s="80"/>
      <c r="C9" s="40">
        <v>3</v>
      </c>
      <c r="D9" s="281"/>
      <c r="E9" s="26" t="e">
        <f>ROUNDUP(D9/F6,1)</f>
        <v>#DIV/0!</v>
      </c>
      <c r="F9" s="282"/>
      <c r="G9" s="283"/>
      <c r="H9" s="284"/>
      <c r="I9" s="284"/>
      <c r="J9" s="83"/>
      <c r="K9" s="86"/>
      <c r="L9" s="80"/>
    </row>
    <row r="10" spans="1:12">
      <c r="B10" s="80"/>
      <c r="C10" s="40">
        <v>4</v>
      </c>
      <c r="D10" s="281"/>
      <c r="E10" s="26" t="e">
        <f>ROUNDUP(D10/F6,1)</f>
        <v>#DIV/0!</v>
      </c>
      <c r="F10" s="282"/>
      <c r="G10" s="283"/>
      <c r="H10" s="284"/>
      <c r="I10" s="284"/>
      <c r="J10" s="83"/>
      <c r="K10" s="86"/>
      <c r="L10" s="80"/>
    </row>
    <row r="11" spans="1:12">
      <c r="B11" s="80"/>
      <c r="C11" s="40">
        <v>5</v>
      </c>
      <c r="D11" s="281"/>
      <c r="E11" s="58" t="e">
        <f>ROUNDUP(D11/F6,1)</f>
        <v>#DIV/0!</v>
      </c>
      <c r="F11" s="282"/>
      <c r="G11" s="283"/>
      <c r="H11" s="284"/>
      <c r="I11" s="284"/>
      <c r="J11" s="83"/>
      <c r="K11" s="86"/>
      <c r="L11" s="80"/>
    </row>
    <row r="12" spans="1:12">
      <c r="B12" s="80"/>
      <c r="C12" s="41">
        <v>6</v>
      </c>
      <c r="D12" s="285"/>
      <c r="E12" s="27" t="e">
        <f>ROUNDUP(D12/F6,1)</f>
        <v>#DIV/0!</v>
      </c>
      <c r="F12" s="282"/>
      <c r="G12" s="283"/>
      <c r="H12" s="284"/>
      <c r="I12" s="284"/>
      <c r="J12" s="83"/>
      <c r="K12" s="86"/>
      <c r="L12" s="80"/>
    </row>
    <row r="13" spans="1:12">
      <c r="B13" s="81"/>
      <c r="C13" s="57" t="s">
        <v>77</v>
      </c>
      <c r="D13" s="56">
        <f>SUM(D6:D12)</f>
        <v>0</v>
      </c>
      <c r="E13" s="56">
        <f>SUMIF(D6:D12,"&gt;0",E6:E12)</f>
        <v>0</v>
      </c>
      <c r="F13" s="286"/>
      <c r="G13" s="283"/>
      <c r="H13" s="284"/>
      <c r="I13" s="284"/>
      <c r="J13" s="83"/>
      <c r="K13" s="86"/>
      <c r="L13" s="80"/>
    </row>
    <row r="14" spans="1:12" ht="26.4">
      <c r="B14" s="42" t="s">
        <v>78</v>
      </c>
      <c r="C14" s="43" t="s">
        <v>79</v>
      </c>
      <c r="D14" s="287"/>
      <c r="E14" s="288"/>
      <c r="F14" s="289"/>
      <c r="G14" s="290"/>
      <c r="H14" s="291"/>
      <c r="I14" s="291"/>
      <c r="J14" s="84"/>
      <c r="K14" s="87"/>
      <c r="L14" s="81"/>
    </row>
    <row r="15" spans="1:12">
      <c r="C15" s="44"/>
      <c r="D15" s="44"/>
      <c r="E15" s="44"/>
      <c r="F15" s="44"/>
      <c r="G15" s="44"/>
      <c r="H15" s="44"/>
      <c r="I15" s="44"/>
      <c r="J15" s="44"/>
      <c r="K15" s="44"/>
      <c r="L15" s="44"/>
    </row>
    <row r="16" spans="1:12" ht="13.5" customHeight="1">
      <c r="B16" s="77" t="s">
        <v>81</v>
      </c>
      <c r="C16" s="77"/>
      <c r="D16" s="77"/>
      <c r="E16" s="77"/>
      <c r="F16" s="77"/>
      <c r="G16" s="77"/>
      <c r="H16" s="77"/>
      <c r="I16" s="77"/>
      <c r="J16" s="77"/>
      <c r="K16" s="77"/>
      <c r="L16" s="77"/>
    </row>
    <row r="17" spans="2:12">
      <c r="B17" s="77"/>
      <c r="C17" s="77"/>
      <c r="D17" s="77"/>
      <c r="E17" s="77"/>
      <c r="F17" s="77"/>
      <c r="G17" s="77"/>
      <c r="H17" s="77"/>
      <c r="I17" s="77"/>
      <c r="J17" s="77"/>
      <c r="K17" s="77"/>
      <c r="L17" s="77"/>
    </row>
    <row r="18" spans="2:12">
      <c r="B18" s="77"/>
      <c r="C18" s="77"/>
      <c r="D18" s="77"/>
      <c r="E18" s="77"/>
      <c r="F18" s="77"/>
      <c r="G18" s="77"/>
      <c r="H18" s="77"/>
      <c r="I18" s="77"/>
      <c r="J18" s="77"/>
      <c r="K18" s="77"/>
      <c r="L18" s="77"/>
    </row>
    <row r="19" spans="2:12" ht="13.5" customHeight="1">
      <c r="B19" s="77"/>
      <c r="C19" s="77"/>
      <c r="D19" s="77"/>
      <c r="E19" s="77"/>
      <c r="F19" s="77"/>
      <c r="G19" s="77"/>
      <c r="H19" s="77"/>
      <c r="I19" s="77"/>
      <c r="J19" s="77"/>
      <c r="K19" s="77"/>
      <c r="L19" s="77"/>
    </row>
    <row r="20" spans="2:12">
      <c r="B20" s="77"/>
      <c r="C20" s="77"/>
      <c r="D20" s="77"/>
      <c r="E20" s="77"/>
      <c r="F20" s="77"/>
      <c r="G20" s="77"/>
      <c r="H20" s="77"/>
      <c r="I20" s="77"/>
      <c r="J20" s="77"/>
      <c r="K20" s="77"/>
      <c r="L20" s="77"/>
    </row>
    <row r="21" spans="2:12">
      <c r="B21" s="77"/>
      <c r="C21" s="77"/>
      <c r="D21" s="77"/>
      <c r="E21" s="77"/>
      <c r="F21" s="77"/>
      <c r="G21" s="77"/>
      <c r="H21" s="77"/>
      <c r="I21" s="77"/>
      <c r="J21" s="77"/>
      <c r="K21" s="77"/>
      <c r="L21" s="77"/>
    </row>
    <row r="22" spans="2:12">
      <c r="B22" s="77"/>
      <c r="C22" s="77"/>
      <c r="D22" s="77"/>
      <c r="E22" s="77"/>
      <c r="F22" s="77"/>
      <c r="G22" s="77"/>
      <c r="H22" s="77"/>
      <c r="I22" s="77"/>
      <c r="J22" s="77"/>
      <c r="K22" s="77"/>
      <c r="L22" s="77"/>
    </row>
    <row r="23" spans="2:12">
      <c r="B23" s="77"/>
      <c r="C23" s="77"/>
      <c r="D23" s="77"/>
      <c r="E23" s="77"/>
      <c r="F23" s="77"/>
      <c r="G23" s="77"/>
      <c r="H23" s="77"/>
      <c r="I23" s="77"/>
      <c r="J23" s="77"/>
      <c r="K23" s="77"/>
      <c r="L23" s="77"/>
    </row>
    <row r="24" spans="2:12">
      <c r="B24" s="77"/>
      <c r="C24" s="77"/>
      <c r="D24" s="77"/>
      <c r="E24" s="77"/>
      <c r="F24" s="77"/>
      <c r="G24" s="77"/>
      <c r="H24" s="77"/>
      <c r="I24" s="77"/>
      <c r="J24" s="77"/>
      <c r="K24" s="77"/>
      <c r="L24" s="77"/>
    </row>
    <row r="25" spans="2:12">
      <c r="B25" s="77"/>
      <c r="C25" s="77"/>
      <c r="D25" s="77"/>
      <c r="E25" s="77"/>
      <c r="F25" s="77"/>
      <c r="G25" s="77"/>
      <c r="H25" s="77"/>
      <c r="I25" s="77"/>
      <c r="J25" s="77"/>
      <c r="K25" s="77"/>
      <c r="L25" s="77"/>
    </row>
    <row r="26" spans="2:12">
      <c r="B26" s="77"/>
      <c r="C26" s="77"/>
      <c r="D26" s="77"/>
      <c r="E26" s="77"/>
      <c r="F26" s="77"/>
      <c r="G26" s="77"/>
      <c r="H26" s="77"/>
      <c r="I26" s="77"/>
      <c r="J26" s="77"/>
      <c r="K26" s="77"/>
      <c r="L26" s="77"/>
    </row>
    <row r="27" spans="2:12">
      <c r="B27" s="77"/>
      <c r="C27" s="77"/>
      <c r="D27" s="77"/>
      <c r="E27" s="77"/>
      <c r="F27" s="77"/>
      <c r="G27" s="77"/>
      <c r="H27" s="77"/>
      <c r="I27" s="77"/>
      <c r="J27" s="77"/>
      <c r="K27" s="77"/>
      <c r="L27" s="77"/>
    </row>
    <row r="28" spans="2:12">
      <c r="B28" s="77"/>
      <c r="C28" s="77"/>
      <c r="D28" s="77"/>
      <c r="E28" s="77"/>
      <c r="F28" s="77"/>
      <c r="G28" s="77"/>
      <c r="H28" s="77"/>
      <c r="I28" s="77"/>
      <c r="J28" s="77"/>
      <c r="K28" s="77"/>
      <c r="L28" s="77"/>
    </row>
    <row r="29" spans="2:12">
      <c r="B29" s="77"/>
      <c r="C29" s="77"/>
      <c r="D29" s="77"/>
      <c r="E29" s="77"/>
      <c r="F29" s="77"/>
      <c r="G29" s="77"/>
      <c r="H29" s="77"/>
      <c r="I29" s="77"/>
      <c r="J29" s="77"/>
      <c r="K29" s="77"/>
      <c r="L29" s="77"/>
    </row>
    <row r="30" spans="2:12">
      <c r="B30" s="77"/>
      <c r="C30" s="77"/>
      <c r="D30" s="77"/>
      <c r="E30" s="77"/>
      <c r="F30" s="77"/>
      <c r="G30" s="77"/>
      <c r="H30" s="77"/>
      <c r="I30" s="77"/>
      <c r="J30" s="77"/>
      <c r="K30" s="77"/>
      <c r="L30" s="77"/>
    </row>
    <row r="31" spans="2:12">
      <c r="B31" s="77"/>
      <c r="C31" s="77"/>
      <c r="D31" s="77"/>
      <c r="E31" s="77"/>
      <c r="F31" s="77"/>
      <c r="G31" s="77"/>
      <c r="H31" s="77"/>
      <c r="I31" s="77"/>
      <c r="J31" s="77"/>
      <c r="K31" s="77"/>
      <c r="L31" s="77"/>
    </row>
    <row r="32" spans="2:12">
      <c r="B32" s="77"/>
      <c r="C32" s="77"/>
      <c r="D32" s="77"/>
      <c r="E32" s="77"/>
      <c r="F32" s="77"/>
      <c r="G32" s="77"/>
      <c r="H32" s="77"/>
      <c r="I32" s="77"/>
      <c r="J32" s="77"/>
      <c r="K32" s="77"/>
      <c r="L32" s="77"/>
    </row>
    <row r="33" spans="2:12">
      <c r="B33" s="77"/>
      <c r="C33" s="77"/>
      <c r="D33" s="77"/>
      <c r="E33" s="77"/>
      <c r="F33" s="77"/>
      <c r="G33" s="77"/>
      <c r="H33" s="77"/>
      <c r="I33" s="77"/>
      <c r="J33" s="77"/>
      <c r="K33" s="77"/>
      <c r="L33" s="77"/>
    </row>
    <row r="34" spans="2:12">
      <c r="B34" s="77"/>
      <c r="C34" s="77"/>
      <c r="D34" s="77"/>
      <c r="E34" s="77"/>
      <c r="F34" s="77"/>
      <c r="G34" s="77"/>
      <c r="H34" s="77"/>
      <c r="I34" s="77"/>
      <c r="J34" s="77"/>
      <c r="K34" s="77"/>
      <c r="L34" s="77"/>
    </row>
    <row r="35" spans="2:12">
      <c r="B35" s="77"/>
      <c r="C35" s="77"/>
      <c r="D35" s="77"/>
      <c r="E35" s="77"/>
      <c r="F35" s="77"/>
      <c r="G35" s="77"/>
      <c r="H35" s="77"/>
      <c r="I35" s="77"/>
      <c r="J35" s="77"/>
      <c r="K35" s="77"/>
      <c r="L35" s="77"/>
    </row>
    <row r="36" spans="2:12">
      <c r="B36" s="77"/>
      <c r="C36" s="77"/>
      <c r="D36" s="77"/>
      <c r="E36" s="77"/>
      <c r="F36" s="77"/>
      <c r="G36" s="77"/>
      <c r="H36" s="77"/>
      <c r="I36" s="77"/>
      <c r="J36" s="77"/>
      <c r="K36" s="77"/>
      <c r="L36" s="77"/>
    </row>
    <row r="37" spans="2:12">
      <c r="B37" s="77"/>
      <c r="C37" s="77"/>
      <c r="D37" s="77"/>
      <c r="E37" s="77"/>
      <c r="F37" s="77"/>
      <c r="G37" s="77"/>
      <c r="H37" s="77"/>
      <c r="I37" s="77"/>
      <c r="J37" s="77"/>
      <c r="K37" s="77"/>
      <c r="L37" s="77"/>
    </row>
    <row r="38" spans="2:12">
      <c r="B38" s="77"/>
      <c r="C38" s="77"/>
      <c r="D38" s="77"/>
      <c r="E38" s="77"/>
      <c r="F38" s="77"/>
      <c r="G38" s="77"/>
      <c r="H38" s="77"/>
      <c r="I38" s="77"/>
      <c r="J38" s="77"/>
      <c r="K38" s="77"/>
      <c r="L38" s="77"/>
    </row>
    <row r="39" spans="2:12">
      <c r="B39" s="77"/>
      <c r="C39" s="77"/>
      <c r="D39" s="77"/>
      <c r="E39" s="77"/>
      <c r="F39" s="77"/>
      <c r="G39" s="77"/>
      <c r="H39" s="77"/>
      <c r="I39" s="77"/>
      <c r="J39" s="77"/>
      <c r="K39" s="77"/>
      <c r="L39" s="77"/>
    </row>
  </sheetData>
  <sheetProtection formatCells="0" formatColumns="0" formatRows="0" insertColumns="0" insertRows="0" deleteColumns="0" deleteRows="0"/>
  <mergeCells count="11">
    <mergeCell ref="B16:L39"/>
    <mergeCell ref="B2:L2"/>
    <mergeCell ref="G5:K5"/>
    <mergeCell ref="B6:B13"/>
    <mergeCell ref="F6:F13"/>
    <mergeCell ref="G6:I14"/>
    <mergeCell ref="J6:K14"/>
    <mergeCell ref="D14:F14"/>
    <mergeCell ref="B3:D3"/>
    <mergeCell ref="G3:K3"/>
    <mergeCell ref="L6:L14"/>
  </mergeCells>
  <phoneticPr fontId="2"/>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R37"/>
  <sheetViews>
    <sheetView zoomScaleNormal="100" zoomScaleSheetLayoutView="90" workbookViewId="0">
      <selection sqref="A1:AW1"/>
    </sheetView>
  </sheetViews>
  <sheetFormatPr defaultRowHeight="13.2"/>
  <cols>
    <col min="1" max="78" width="2.6640625" customWidth="1"/>
  </cols>
  <sheetData>
    <row r="1" spans="1:70" ht="14.4">
      <c r="A1" s="131" t="s">
        <v>47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
      <c r="AY1" s="1"/>
      <c r="AZ1" s="1"/>
      <c r="BA1" s="1"/>
      <c r="BB1" s="1"/>
      <c r="BC1" s="1"/>
      <c r="BD1" s="2"/>
      <c r="BE1" s="2"/>
      <c r="BF1" s="2"/>
      <c r="BG1" s="2"/>
      <c r="BH1" s="2"/>
      <c r="BI1" s="2"/>
      <c r="BJ1" s="2"/>
      <c r="BK1" s="2"/>
      <c r="BL1" s="2"/>
      <c r="BM1" s="2"/>
      <c r="BN1" s="2"/>
      <c r="BO1" s="2"/>
      <c r="BP1" s="2"/>
      <c r="BQ1" s="2"/>
      <c r="BR1" s="2"/>
    </row>
    <row r="2" spans="1:70" ht="15" thickBot="1">
      <c r="A2" s="3"/>
      <c r="B2" s="3"/>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2"/>
      <c r="BE2" s="2"/>
      <c r="BF2" s="2"/>
      <c r="BG2" s="2"/>
      <c r="BH2" s="2"/>
      <c r="BI2" s="2"/>
      <c r="BJ2" s="2"/>
      <c r="BK2" s="2"/>
      <c r="BL2" s="2"/>
      <c r="BM2" s="2"/>
      <c r="BN2" s="2"/>
      <c r="BO2" s="2"/>
      <c r="BP2" s="2"/>
      <c r="BQ2" s="2"/>
      <c r="BR2" s="2"/>
    </row>
    <row r="3" spans="1:70" ht="30" customHeight="1" thickBot="1">
      <c r="A3" s="132" t="s">
        <v>0</v>
      </c>
      <c r="B3" s="133"/>
      <c r="C3" s="133"/>
      <c r="D3" s="133"/>
      <c r="E3" s="133"/>
      <c r="F3" s="133"/>
      <c r="G3" s="133"/>
      <c r="H3" s="133"/>
      <c r="I3" s="133"/>
      <c r="J3" s="133"/>
      <c r="K3" s="133"/>
      <c r="L3" s="133"/>
      <c r="M3" s="133"/>
      <c r="N3" s="133"/>
      <c r="O3" s="133"/>
      <c r="P3" s="133"/>
      <c r="Q3" s="133"/>
      <c r="R3" s="133"/>
      <c r="S3" s="134" t="s">
        <v>24</v>
      </c>
      <c r="T3" s="134"/>
      <c r="U3" s="134"/>
      <c r="V3" s="134"/>
      <c r="W3" s="134"/>
      <c r="X3" s="134"/>
      <c r="Y3" s="134"/>
      <c r="Z3" s="134"/>
      <c r="AA3" s="134"/>
      <c r="AB3" s="134"/>
      <c r="AC3" s="134"/>
      <c r="AD3" s="134"/>
      <c r="AE3" s="134"/>
      <c r="AF3" s="133" t="s">
        <v>1</v>
      </c>
      <c r="AG3" s="133"/>
      <c r="AH3" s="133"/>
      <c r="AI3" s="133"/>
      <c r="AJ3" s="133"/>
      <c r="AK3" s="133"/>
      <c r="AL3" s="133"/>
      <c r="AM3" s="133"/>
      <c r="AN3" s="135"/>
      <c r="AO3" s="135"/>
      <c r="AP3" s="135"/>
      <c r="AQ3" s="135"/>
      <c r="AR3" s="135"/>
      <c r="AS3" s="135"/>
      <c r="AT3" s="135"/>
      <c r="AU3" s="135"/>
      <c r="AV3" s="135"/>
      <c r="AW3" s="135"/>
      <c r="AX3" s="135"/>
      <c r="AY3" s="135"/>
      <c r="AZ3" s="135"/>
      <c r="BA3" s="135"/>
      <c r="BB3" s="135"/>
      <c r="BC3" s="136"/>
      <c r="BD3" s="2"/>
      <c r="BE3" s="2"/>
      <c r="BF3" s="2"/>
      <c r="BG3" s="2"/>
      <c r="BH3" s="2"/>
      <c r="BI3" s="2"/>
      <c r="BJ3" s="2"/>
      <c r="BK3" s="2"/>
      <c r="BL3" s="2"/>
      <c r="BM3" s="2"/>
      <c r="BN3" s="2"/>
      <c r="BO3" s="2"/>
      <c r="BP3" s="2"/>
      <c r="BQ3" s="2"/>
      <c r="BR3" s="2"/>
    </row>
    <row r="4" spans="1:70" ht="30" customHeight="1" thickBot="1">
      <c r="A4" s="137" t="s">
        <v>2</v>
      </c>
      <c r="B4" s="138"/>
      <c r="C4" s="138"/>
      <c r="D4" s="138"/>
      <c r="E4" s="138"/>
      <c r="F4" s="138"/>
      <c r="G4" s="138"/>
      <c r="H4" s="139"/>
      <c r="I4" s="140"/>
      <c r="J4" s="140"/>
      <c r="K4" s="140"/>
      <c r="L4" s="140"/>
      <c r="M4" s="140"/>
      <c r="N4" s="140"/>
      <c r="O4" s="140"/>
      <c r="P4" s="140"/>
      <c r="Q4" s="140"/>
      <c r="R4" s="140"/>
      <c r="S4" s="141" t="s">
        <v>43</v>
      </c>
      <c r="T4" s="142"/>
      <c r="U4" s="142"/>
      <c r="V4" s="142"/>
      <c r="W4" s="142"/>
      <c r="X4" s="142"/>
      <c r="Y4" s="142"/>
      <c r="Z4" s="143"/>
      <c r="AA4" s="144" t="e">
        <f>'(別紙）平均値算出'!J6</f>
        <v>#DIV/0!</v>
      </c>
      <c r="AB4" s="119"/>
      <c r="AC4" s="119"/>
      <c r="AD4" s="119"/>
      <c r="AE4" s="119"/>
      <c r="AF4" s="119"/>
      <c r="AG4" s="119"/>
      <c r="AH4" s="119"/>
      <c r="AI4" s="119"/>
      <c r="AJ4" s="145"/>
      <c r="AK4" s="146"/>
      <c r="AL4" s="147"/>
      <c r="AM4" s="147"/>
      <c r="AN4" s="147"/>
      <c r="AO4" s="147"/>
      <c r="AP4" s="147"/>
      <c r="AQ4" s="147"/>
      <c r="AR4" s="147"/>
      <c r="AS4" s="147"/>
      <c r="AT4" s="147"/>
      <c r="AU4" s="147"/>
      <c r="AV4" s="147"/>
      <c r="AW4" s="147"/>
      <c r="AX4" s="147"/>
      <c r="AY4" s="147"/>
      <c r="AZ4" s="147"/>
      <c r="BA4" s="147"/>
      <c r="BB4" s="147"/>
      <c r="BC4" s="148"/>
      <c r="BD4" s="2"/>
      <c r="BE4" s="2"/>
      <c r="BF4" s="2"/>
      <c r="BG4" s="2"/>
      <c r="BH4" s="2"/>
      <c r="BI4" s="2"/>
      <c r="BJ4" s="2"/>
      <c r="BK4" s="2"/>
      <c r="BL4" s="2"/>
      <c r="BM4" s="2"/>
      <c r="BN4" s="2"/>
      <c r="BO4" s="2"/>
      <c r="BP4" s="2"/>
      <c r="BQ4" s="2"/>
      <c r="BR4" s="2"/>
    </row>
    <row r="5" spans="1:70" ht="30" customHeight="1" thickBot="1">
      <c r="A5" s="118" t="s">
        <v>21</v>
      </c>
      <c r="B5" s="119"/>
      <c r="C5" s="119"/>
      <c r="D5" s="119"/>
      <c r="E5" s="119"/>
      <c r="F5" s="119"/>
      <c r="G5" s="119"/>
      <c r="H5" s="119"/>
      <c r="I5" s="119"/>
      <c r="J5" s="119"/>
      <c r="K5" s="119"/>
      <c r="L5" s="119"/>
      <c r="M5" s="119"/>
      <c r="N5" s="144" t="s">
        <v>3</v>
      </c>
      <c r="O5" s="119"/>
      <c r="P5" s="145"/>
      <c r="Q5" s="144" t="e">
        <f>'(別紙）平均値算出'!E6</f>
        <v>#DIV/0!</v>
      </c>
      <c r="R5" s="119"/>
      <c r="S5" s="145"/>
      <c r="T5" s="144" t="s">
        <v>4</v>
      </c>
      <c r="U5" s="119"/>
      <c r="V5" s="145"/>
      <c r="W5" s="144" t="e">
        <f>'(別紙）平均値算出'!E7</f>
        <v>#DIV/0!</v>
      </c>
      <c r="X5" s="119"/>
      <c r="Y5" s="145"/>
      <c r="Z5" s="144" t="s">
        <v>5</v>
      </c>
      <c r="AA5" s="119"/>
      <c r="AB5" s="145"/>
      <c r="AC5" s="144" t="e">
        <f>'(別紙）平均値算出'!E8</f>
        <v>#DIV/0!</v>
      </c>
      <c r="AD5" s="119"/>
      <c r="AE5" s="145"/>
      <c r="AF5" s="144" t="s">
        <v>6</v>
      </c>
      <c r="AG5" s="119"/>
      <c r="AH5" s="145"/>
      <c r="AI5" s="144" t="e">
        <f>'(別紙）平均値算出'!E9</f>
        <v>#DIV/0!</v>
      </c>
      <c r="AJ5" s="119"/>
      <c r="AK5" s="145"/>
      <c r="AL5" s="144" t="s">
        <v>7</v>
      </c>
      <c r="AM5" s="119"/>
      <c r="AN5" s="145"/>
      <c r="AO5" s="144" t="e">
        <f>'(別紙）平均値算出'!E10</f>
        <v>#DIV/0!</v>
      </c>
      <c r="AP5" s="119"/>
      <c r="AQ5" s="145"/>
      <c r="AR5" s="144" t="s">
        <v>8</v>
      </c>
      <c r="AS5" s="119"/>
      <c r="AT5" s="145"/>
      <c r="AU5" s="144" t="e">
        <f>'(別紙）平均値算出'!E11</f>
        <v>#DIV/0!</v>
      </c>
      <c r="AV5" s="119"/>
      <c r="AW5" s="145"/>
      <c r="AX5" s="144" t="s">
        <v>9</v>
      </c>
      <c r="AY5" s="119"/>
      <c r="AZ5" s="145"/>
      <c r="BA5" s="149" t="e">
        <f>'(別紙）平均値算出'!E12</f>
        <v>#DIV/0!</v>
      </c>
      <c r="BB5" s="150"/>
      <c r="BC5" s="150"/>
      <c r="BD5" s="28"/>
      <c r="BE5" s="2"/>
      <c r="BF5" s="2"/>
      <c r="BG5" s="2"/>
      <c r="BH5" s="2"/>
      <c r="BI5" s="2"/>
      <c r="BJ5" s="2"/>
      <c r="BK5" s="2"/>
      <c r="BL5" s="2"/>
      <c r="BM5" s="2"/>
      <c r="BN5" s="2"/>
      <c r="BO5" s="2"/>
      <c r="BP5" s="2"/>
      <c r="BQ5" s="2"/>
      <c r="BR5" s="2"/>
    </row>
    <row r="6" spans="1:70" ht="20.100000000000001" customHeight="1">
      <c r="A6" s="151" t="s">
        <v>10</v>
      </c>
      <c r="B6" s="152"/>
      <c r="C6" s="152"/>
      <c r="D6" s="152"/>
      <c r="E6" s="152"/>
      <c r="F6" s="153"/>
      <c r="G6" s="160" t="s">
        <v>11</v>
      </c>
      <c r="H6" s="152"/>
      <c r="I6" s="152"/>
      <c r="J6" s="152"/>
      <c r="K6" s="153"/>
      <c r="L6" s="163" t="s">
        <v>12</v>
      </c>
      <c r="M6" s="152"/>
      <c r="N6" s="152"/>
      <c r="O6" s="152"/>
      <c r="P6" s="152"/>
      <c r="Q6" s="152"/>
      <c r="R6" s="164"/>
      <c r="S6" s="167" t="s">
        <v>13</v>
      </c>
      <c r="T6" s="168"/>
      <c r="U6" s="168"/>
      <c r="V6" s="168"/>
      <c r="W6" s="168"/>
      <c r="X6" s="168"/>
      <c r="Y6" s="169"/>
      <c r="Z6" s="167" t="s">
        <v>14</v>
      </c>
      <c r="AA6" s="168"/>
      <c r="AB6" s="168"/>
      <c r="AC6" s="168"/>
      <c r="AD6" s="168"/>
      <c r="AE6" s="168"/>
      <c r="AF6" s="169"/>
      <c r="AG6" s="167" t="s">
        <v>15</v>
      </c>
      <c r="AH6" s="168"/>
      <c r="AI6" s="168"/>
      <c r="AJ6" s="168"/>
      <c r="AK6" s="168"/>
      <c r="AL6" s="168"/>
      <c r="AM6" s="169"/>
      <c r="AN6" s="170" t="s">
        <v>16</v>
      </c>
      <c r="AO6" s="168"/>
      <c r="AP6" s="168"/>
      <c r="AQ6" s="168"/>
      <c r="AR6" s="168"/>
      <c r="AS6" s="168"/>
      <c r="AT6" s="169"/>
      <c r="AU6" s="171" t="s">
        <v>17</v>
      </c>
      <c r="AV6" s="172"/>
      <c r="AW6" s="172"/>
      <c r="AX6" s="172"/>
      <c r="AY6" s="172"/>
      <c r="AZ6" s="175" t="s">
        <v>18</v>
      </c>
      <c r="BA6" s="176"/>
      <c r="BB6" s="176"/>
      <c r="BC6" s="177"/>
      <c r="BD6" s="2"/>
      <c r="BE6" s="2"/>
      <c r="BF6" s="2"/>
      <c r="BG6" s="2"/>
      <c r="BH6" s="2"/>
      <c r="BI6" s="2"/>
      <c r="BJ6" s="2"/>
      <c r="BK6" s="2"/>
      <c r="BL6" s="2"/>
      <c r="BM6" s="2"/>
      <c r="BN6" s="2"/>
      <c r="BO6" s="2"/>
      <c r="BP6" s="2"/>
      <c r="BQ6" s="2"/>
      <c r="BR6" s="2"/>
    </row>
    <row r="7" spans="1:70" ht="20.100000000000001" customHeight="1">
      <c r="A7" s="154"/>
      <c r="B7" s="155"/>
      <c r="C7" s="155"/>
      <c r="D7" s="155"/>
      <c r="E7" s="155"/>
      <c r="F7" s="156"/>
      <c r="G7" s="161"/>
      <c r="H7" s="155"/>
      <c r="I7" s="155"/>
      <c r="J7" s="155"/>
      <c r="K7" s="156"/>
      <c r="L7" s="161"/>
      <c r="M7" s="155"/>
      <c r="N7" s="155"/>
      <c r="O7" s="155"/>
      <c r="P7" s="155"/>
      <c r="Q7" s="155"/>
      <c r="R7" s="165"/>
      <c r="S7" s="4">
        <v>1</v>
      </c>
      <c r="T7" s="5">
        <v>2</v>
      </c>
      <c r="U7" s="5">
        <v>3</v>
      </c>
      <c r="V7" s="5">
        <v>4</v>
      </c>
      <c r="W7" s="5">
        <v>5</v>
      </c>
      <c r="X7" s="5">
        <v>6</v>
      </c>
      <c r="Y7" s="6">
        <v>7</v>
      </c>
      <c r="Z7" s="4">
        <v>8</v>
      </c>
      <c r="AA7" s="5">
        <v>9</v>
      </c>
      <c r="AB7" s="5">
        <v>10</v>
      </c>
      <c r="AC7" s="5">
        <v>11</v>
      </c>
      <c r="AD7" s="5">
        <v>12</v>
      </c>
      <c r="AE7" s="5">
        <v>13</v>
      </c>
      <c r="AF7" s="6">
        <v>14</v>
      </c>
      <c r="AG7" s="4">
        <v>15</v>
      </c>
      <c r="AH7" s="5">
        <v>16</v>
      </c>
      <c r="AI7" s="5">
        <v>17</v>
      </c>
      <c r="AJ7" s="5">
        <v>18</v>
      </c>
      <c r="AK7" s="5">
        <v>19</v>
      </c>
      <c r="AL7" s="5">
        <v>20</v>
      </c>
      <c r="AM7" s="6">
        <v>21</v>
      </c>
      <c r="AN7" s="7">
        <v>22</v>
      </c>
      <c r="AO7" s="5">
        <v>23</v>
      </c>
      <c r="AP7" s="5">
        <v>24</v>
      </c>
      <c r="AQ7" s="5">
        <v>25</v>
      </c>
      <c r="AR7" s="5">
        <v>26</v>
      </c>
      <c r="AS7" s="5">
        <v>27</v>
      </c>
      <c r="AT7" s="6">
        <v>28</v>
      </c>
      <c r="AU7" s="173"/>
      <c r="AV7" s="174"/>
      <c r="AW7" s="174"/>
      <c r="AX7" s="174"/>
      <c r="AY7" s="174"/>
      <c r="AZ7" s="178"/>
      <c r="BA7" s="179"/>
      <c r="BB7" s="179"/>
      <c r="BC7" s="180"/>
      <c r="BD7" s="2"/>
      <c r="BE7" s="2"/>
      <c r="BF7" s="2"/>
      <c r="BG7" s="2"/>
      <c r="BH7" s="2"/>
      <c r="BI7" s="2"/>
      <c r="BJ7" s="2"/>
      <c r="BK7" s="2"/>
      <c r="BL7" s="2"/>
      <c r="BM7" s="2"/>
      <c r="BN7" s="2"/>
      <c r="BO7" s="2"/>
      <c r="BP7" s="2"/>
      <c r="BQ7" s="2"/>
      <c r="BR7" s="2"/>
    </row>
    <row r="8" spans="1:70" ht="20.100000000000001" customHeight="1">
      <c r="A8" s="157"/>
      <c r="B8" s="158"/>
      <c r="C8" s="158"/>
      <c r="D8" s="158"/>
      <c r="E8" s="158"/>
      <c r="F8" s="159"/>
      <c r="G8" s="162"/>
      <c r="H8" s="158"/>
      <c r="I8" s="158"/>
      <c r="J8" s="158"/>
      <c r="K8" s="159"/>
      <c r="L8" s="162"/>
      <c r="M8" s="158"/>
      <c r="N8" s="158"/>
      <c r="O8" s="158"/>
      <c r="P8" s="158"/>
      <c r="Q8" s="158"/>
      <c r="R8" s="166"/>
      <c r="S8" s="51" t="s">
        <v>22</v>
      </c>
      <c r="T8" s="52"/>
      <c r="U8" s="52"/>
      <c r="V8" s="52"/>
      <c r="W8" s="52"/>
      <c r="X8" s="52"/>
      <c r="Y8" s="53"/>
      <c r="Z8" s="54"/>
      <c r="AA8" s="52"/>
      <c r="AB8" s="52"/>
      <c r="AC8" s="52"/>
      <c r="AD8" s="52"/>
      <c r="AE8" s="52"/>
      <c r="AF8" s="53"/>
      <c r="AG8" s="54"/>
      <c r="AH8" s="52"/>
      <c r="AI8" s="52"/>
      <c r="AJ8" s="52"/>
      <c r="AK8" s="52"/>
      <c r="AL8" s="52"/>
      <c r="AM8" s="53"/>
      <c r="AN8" s="55"/>
      <c r="AO8" s="52"/>
      <c r="AP8" s="52"/>
      <c r="AQ8" s="52"/>
      <c r="AR8" s="52"/>
      <c r="AS8" s="52"/>
      <c r="AT8" s="53"/>
      <c r="AU8" s="173"/>
      <c r="AV8" s="174"/>
      <c r="AW8" s="174"/>
      <c r="AX8" s="174"/>
      <c r="AY8" s="174"/>
      <c r="AZ8" s="178"/>
      <c r="BA8" s="179"/>
      <c r="BB8" s="179"/>
      <c r="BC8" s="180"/>
      <c r="BD8" s="2"/>
      <c r="BE8" s="2"/>
      <c r="BF8" s="2"/>
      <c r="BG8" s="2"/>
      <c r="BH8" s="2"/>
      <c r="BI8" s="2"/>
      <c r="BJ8" s="2"/>
      <c r="BK8" s="2"/>
      <c r="BL8" s="2"/>
      <c r="BM8" s="2"/>
      <c r="BN8" s="2"/>
      <c r="BO8" s="2"/>
      <c r="BP8" s="2"/>
      <c r="BQ8" s="2"/>
      <c r="BR8" s="2"/>
    </row>
    <row r="9" spans="1:70" ht="20.100000000000001" customHeight="1">
      <c r="A9" s="106"/>
      <c r="B9" s="107"/>
      <c r="C9" s="107"/>
      <c r="D9" s="107"/>
      <c r="E9" s="107"/>
      <c r="F9" s="108"/>
      <c r="G9" s="112"/>
      <c r="H9" s="113"/>
      <c r="I9" s="113"/>
      <c r="J9" s="113"/>
      <c r="K9" s="114"/>
      <c r="L9" s="121"/>
      <c r="M9" s="107"/>
      <c r="N9" s="107"/>
      <c r="O9" s="107"/>
      <c r="P9" s="107"/>
      <c r="Q9" s="107"/>
      <c r="R9" s="122"/>
      <c r="S9" s="59"/>
      <c r="T9" s="60"/>
      <c r="U9" s="60"/>
      <c r="V9" s="60"/>
      <c r="W9" s="60"/>
      <c r="X9" s="61"/>
      <c r="Y9" s="62"/>
      <c r="Z9" s="59"/>
      <c r="AA9" s="61"/>
      <c r="AB9" s="61"/>
      <c r="AC9" s="61"/>
      <c r="AD9" s="61"/>
      <c r="AE9" s="61"/>
      <c r="AF9" s="62"/>
      <c r="AG9" s="59"/>
      <c r="AH9" s="61"/>
      <c r="AI9" s="61"/>
      <c r="AJ9" s="61"/>
      <c r="AK9" s="61"/>
      <c r="AL9" s="61"/>
      <c r="AM9" s="62"/>
      <c r="AN9" s="63"/>
      <c r="AO9" s="61"/>
      <c r="AP9" s="61"/>
      <c r="AQ9" s="61"/>
      <c r="AR9" s="61"/>
      <c r="AS9" s="61"/>
      <c r="AT9" s="62"/>
      <c r="AU9" s="95">
        <f>SUM(S9:AT9)</f>
        <v>0</v>
      </c>
      <c r="AV9" s="96"/>
      <c r="AW9" s="96"/>
      <c r="AX9" s="96"/>
      <c r="AY9" s="96"/>
      <c r="AZ9" s="97">
        <f>AU9/4</f>
        <v>0</v>
      </c>
      <c r="BA9" s="96"/>
      <c r="BB9" s="96"/>
      <c r="BC9" s="98"/>
      <c r="BD9" s="2"/>
      <c r="BE9" s="2"/>
      <c r="BF9" s="2"/>
      <c r="BG9" s="2"/>
      <c r="BH9" s="2"/>
      <c r="BI9" s="2"/>
      <c r="BJ9" s="2"/>
      <c r="BK9" s="2"/>
      <c r="BL9" s="2"/>
      <c r="BM9" s="2"/>
      <c r="BN9" s="2"/>
      <c r="BO9" s="2"/>
      <c r="BP9" s="2"/>
      <c r="BQ9" s="2"/>
      <c r="BR9" s="2"/>
    </row>
    <row r="10" spans="1:70" ht="20.100000000000001" customHeight="1">
      <c r="A10" s="109"/>
      <c r="B10" s="110"/>
      <c r="C10" s="110"/>
      <c r="D10" s="110"/>
      <c r="E10" s="110"/>
      <c r="F10" s="111"/>
      <c r="G10" s="115"/>
      <c r="H10" s="116"/>
      <c r="I10" s="116"/>
      <c r="J10" s="116"/>
      <c r="K10" s="117"/>
      <c r="L10" s="123"/>
      <c r="M10" s="110"/>
      <c r="N10" s="110"/>
      <c r="O10" s="110"/>
      <c r="P10" s="110"/>
      <c r="Q10" s="110"/>
      <c r="R10" s="124"/>
      <c r="S10" s="59"/>
      <c r="T10" s="60"/>
      <c r="U10" s="60"/>
      <c r="V10" s="60"/>
      <c r="W10" s="60"/>
      <c r="X10" s="61"/>
      <c r="Y10" s="62"/>
      <c r="Z10" s="59"/>
      <c r="AA10" s="61"/>
      <c r="AB10" s="61"/>
      <c r="AC10" s="61"/>
      <c r="AD10" s="61"/>
      <c r="AE10" s="61"/>
      <c r="AF10" s="62"/>
      <c r="AG10" s="59"/>
      <c r="AH10" s="61"/>
      <c r="AI10" s="61"/>
      <c r="AJ10" s="61"/>
      <c r="AK10" s="61"/>
      <c r="AL10" s="61"/>
      <c r="AM10" s="62"/>
      <c r="AN10" s="63"/>
      <c r="AO10" s="61"/>
      <c r="AP10" s="61"/>
      <c r="AQ10" s="61"/>
      <c r="AR10" s="61"/>
      <c r="AS10" s="61"/>
      <c r="AT10" s="62"/>
      <c r="AU10" s="95"/>
      <c r="AV10" s="96"/>
      <c r="AW10" s="96"/>
      <c r="AX10" s="96"/>
      <c r="AY10" s="96"/>
      <c r="AZ10" s="97"/>
      <c r="BA10" s="96"/>
      <c r="BB10" s="96"/>
      <c r="BC10" s="98"/>
      <c r="BD10" s="2"/>
      <c r="BE10" s="2"/>
      <c r="BF10" s="2"/>
      <c r="BG10" s="2"/>
      <c r="BH10" s="2"/>
      <c r="BI10" s="2"/>
      <c r="BJ10" s="2"/>
      <c r="BK10" s="2"/>
      <c r="BL10" s="2"/>
      <c r="BM10" s="2"/>
      <c r="BN10" s="2"/>
      <c r="BO10" s="2"/>
      <c r="BP10" s="2"/>
      <c r="BQ10" s="2"/>
      <c r="BR10" s="2"/>
    </row>
    <row r="11" spans="1:70" ht="20.100000000000001" customHeight="1">
      <c r="A11" s="125"/>
      <c r="B11" s="126"/>
      <c r="C11" s="126"/>
      <c r="D11" s="126"/>
      <c r="E11" s="126"/>
      <c r="F11" s="127"/>
      <c r="G11" s="112"/>
      <c r="H11" s="113"/>
      <c r="I11" s="113"/>
      <c r="J11" s="113"/>
      <c r="K11" s="114"/>
      <c r="L11" s="121"/>
      <c r="M11" s="107"/>
      <c r="N11" s="107"/>
      <c r="O11" s="107"/>
      <c r="P11" s="107"/>
      <c r="Q11" s="107"/>
      <c r="R11" s="122"/>
      <c r="S11" s="59"/>
      <c r="T11" s="60"/>
      <c r="U11" s="60"/>
      <c r="V11" s="60"/>
      <c r="W11" s="60"/>
      <c r="X11" s="61"/>
      <c r="Y11" s="62"/>
      <c r="Z11" s="59"/>
      <c r="AA11" s="60"/>
      <c r="AB11" s="60"/>
      <c r="AC11" s="60"/>
      <c r="AD11" s="60"/>
      <c r="AE11" s="61"/>
      <c r="AF11" s="62"/>
      <c r="AG11" s="59"/>
      <c r="AH11" s="60"/>
      <c r="AI11" s="60"/>
      <c r="AJ11" s="60"/>
      <c r="AK11" s="60"/>
      <c r="AL11" s="61"/>
      <c r="AM11" s="62"/>
      <c r="AN11" s="59"/>
      <c r="AO11" s="60"/>
      <c r="AP11" s="60"/>
      <c r="AQ11" s="60"/>
      <c r="AR11" s="60"/>
      <c r="AS11" s="61"/>
      <c r="AT11" s="62"/>
      <c r="AU11" s="95">
        <f>SUM(S11:AT11)</f>
        <v>0</v>
      </c>
      <c r="AV11" s="96"/>
      <c r="AW11" s="96"/>
      <c r="AX11" s="96"/>
      <c r="AY11" s="96"/>
      <c r="AZ11" s="97">
        <f t="shared" ref="AZ11:AZ17" si="0">AU11/4</f>
        <v>0</v>
      </c>
      <c r="BA11" s="96"/>
      <c r="BB11" s="96"/>
      <c r="BC11" s="98"/>
      <c r="BD11" s="2"/>
      <c r="BE11" s="2"/>
      <c r="BF11" s="2"/>
      <c r="BG11" s="2"/>
      <c r="BH11" s="2"/>
      <c r="BI11" s="2"/>
      <c r="BJ11" s="2"/>
      <c r="BK11" s="2"/>
      <c r="BL11" s="2"/>
      <c r="BM11" s="2"/>
      <c r="BN11" s="2"/>
      <c r="BO11" s="2"/>
      <c r="BP11" s="2"/>
      <c r="BQ11" s="2"/>
      <c r="BR11" s="2"/>
    </row>
    <row r="12" spans="1:70" ht="20.100000000000001" customHeight="1">
      <c r="A12" s="128"/>
      <c r="B12" s="129"/>
      <c r="C12" s="129"/>
      <c r="D12" s="129"/>
      <c r="E12" s="129"/>
      <c r="F12" s="130"/>
      <c r="G12" s="115"/>
      <c r="H12" s="116"/>
      <c r="I12" s="116"/>
      <c r="J12" s="116"/>
      <c r="K12" s="117"/>
      <c r="L12" s="123"/>
      <c r="M12" s="110"/>
      <c r="N12" s="110"/>
      <c r="O12" s="110"/>
      <c r="P12" s="110"/>
      <c r="Q12" s="110"/>
      <c r="R12" s="124"/>
      <c r="S12" s="59"/>
      <c r="T12" s="60"/>
      <c r="U12" s="60"/>
      <c r="V12" s="60"/>
      <c r="W12" s="60"/>
      <c r="X12" s="61"/>
      <c r="Y12" s="62"/>
      <c r="Z12" s="59"/>
      <c r="AA12" s="60"/>
      <c r="AB12" s="60"/>
      <c r="AC12" s="60"/>
      <c r="AD12" s="60"/>
      <c r="AE12" s="61"/>
      <c r="AF12" s="62"/>
      <c r="AG12" s="59"/>
      <c r="AH12" s="60"/>
      <c r="AI12" s="60"/>
      <c r="AJ12" s="60"/>
      <c r="AK12" s="60"/>
      <c r="AL12" s="61"/>
      <c r="AM12" s="62"/>
      <c r="AN12" s="59"/>
      <c r="AO12" s="60"/>
      <c r="AP12" s="60"/>
      <c r="AQ12" s="60"/>
      <c r="AR12" s="60"/>
      <c r="AS12" s="61"/>
      <c r="AT12" s="62"/>
      <c r="AU12" s="95"/>
      <c r="AV12" s="96"/>
      <c r="AW12" s="96"/>
      <c r="AX12" s="96"/>
      <c r="AY12" s="96"/>
      <c r="AZ12" s="97"/>
      <c r="BA12" s="96"/>
      <c r="BB12" s="96"/>
      <c r="BC12" s="98"/>
      <c r="BD12" s="2"/>
      <c r="BE12" s="2"/>
      <c r="BF12" s="2"/>
      <c r="BG12" s="2"/>
      <c r="BH12" s="2"/>
      <c r="BI12" s="2"/>
      <c r="BJ12" s="2"/>
      <c r="BK12" s="2"/>
      <c r="BL12" s="2"/>
      <c r="BM12" s="2"/>
      <c r="BN12" s="2"/>
      <c r="BO12" s="2"/>
      <c r="BP12" s="2"/>
      <c r="BQ12" s="2"/>
      <c r="BR12" s="2"/>
    </row>
    <row r="13" spans="1:70" ht="20.100000000000001" customHeight="1">
      <c r="A13" s="106"/>
      <c r="B13" s="107"/>
      <c r="C13" s="107"/>
      <c r="D13" s="107"/>
      <c r="E13" s="107"/>
      <c r="F13" s="108"/>
      <c r="G13" s="112"/>
      <c r="H13" s="113"/>
      <c r="I13" s="113"/>
      <c r="J13" s="113"/>
      <c r="K13" s="114"/>
      <c r="L13" s="121"/>
      <c r="M13" s="107"/>
      <c r="N13" s="107"/>
      <c r="O13" s="107"/>
      <c r="P13" s="107"/>
      <c r="Q13" s="107"/>
      <c r="R13" s="122"/>
      <c r="S13" s="59"/>
      <c r="T13" s="60"/>
      <c r="U13" s="60"/>
      <c r="V13" s="60"/>
      <c r="W13" s="60"/>
      <c r="X13" s="61"/>
      <c r="Y13" s="62"/>
      <c r="Z13" s="59"/>
      <c r="AA13" s="61"/>
      <c r="AB13" s="61"/>
      <c r="AC13" s="61"/>
      <c r="AD13" s="61"/>
      <c r="AE13" s="61"/>
      <c r="AF13" s="62"/>
      <c r="AG13" s="59"/>
      <c r="AH13" s="61"/>
      <c r="AI13" s="61"/>
      <c r="AJ13" s="61"/>
      <c r="AK13" s="61"/>
      <c r="AL13" s="61"/>
      <c r="AM13" s="62"/>
      <c r="AN13" s="63"/>
      <c r="AO13" s="61"/>
      <c r="AP13" s="61"/>
      <c r="AQ13" s="61"/>
      <c r="AR13" s="61"/>
      <c r="AS13" s="61"/>
      <c r="AT13" s="62"/>
      <c r="AU13" s="95">
        <f>SUM(S13:AT13)</f>
        <v>0</v>
      </c>
      <c r="AV13" s="96"/>
      <c r="AW13" s="96"/>
      <c r="AX13" s="96"/>
      <c r="AY13" s="96"/>
      <c r="AZ13" s="97">
        <f t="shared" si="0"/>
        <v>0</v>
      </c>
      <c r="BA13" s="96"/>
      <c r="BB13" s="96"/>
      <c r="BC13" s="98"/>
      <c r="BD13" s="2"/>
      <c r="BE13" s="2"/>
      <c r="BF13" s="2"/>
      <c r="BG13" s="2"/>
      <c r="BH13" s="2"/>
      <c r="BI13" s="2"/>
      <c r="BJ13" s="2"/>
      <c r="BK13" s="2"/>
      <c r="BL13" s="2"/>
      <c r="BM13" s="2"/>
      <c r="BN13" s="2"/>
      <c r="BO13" s="2"/>
      <c r="BP13" s="2"/>
      <c r="BQ13" s="2"/>
      <c r="BR13" s="2"/>
    </row>
    <row r="14" spans="1:70" ht="20.100000000000001" customHeight="1">
      <c r="A14" s="109"/>
      <c r="B14" s="110"/>
      <c r="C14" s="110"/>
      <c r="D14" s="110"/>
      <c r="E14" s="110"/>
      <c r="F14" s="111"/>
      <c r="G14" s="115"/>
      <c r="H14" s="116"/>
      <c r="I14" s="116"/>
      <c r="J14" s="116"/>
      <c r="K14" s="117"/>
      <c r="L14" s="123"/>
      <c r="M14" s="110"/>
      <c r="N14" s="110"/>
      <c r="O14" s="110"/>
      <c r="P14" s="110"/>
      <c r="Q14" s="110"/>
      <c r="R14" s="124"/>
      <c r="S14" s="59"/>
      <c r="T14" s="60"/>
      <c r="U14" s="60"/>
      <c r="V14" s="60"/>
      <c r="W14" s="60"/>
      <c r="X14" s="61"/>
      <c r="Y14" s="62"/>
      <c r="Z14" s="59"/>
      <c r="AA14" s="61"/>
      <c r="AB14" s="61"/>
      <c r="AC14" s="61"/>
      <c r="AD14" s="61"/>
      <c r="AE14" s="61"/>
      <c r="AF14" s="62"/>
      <c r="AG14" s="59"/>
      <c r="AH14" s="61"/>
      <c r="AI14" s="61"/>
      <c r="AJ14" s="61"/>
      <c r="AK14" s="61"/>
      <c r="AL14" s="61"/>
      <c r="AM14" s="62"/>
      <c r="AN14" s="63"/>
      <c r="AO14" s="61"/>
      <c r="AP14" s="61"/>
      <c r="AQ14" s="61"/>
      <c r="AR14" s="61"/>
      <c r="AS14" s="61"/>
      <c r="AT14" s="62"/>
      <c r="AU14" s="95"/>
      <c r="AV14" s="96"/>
      <c r="AW14" s="96"/>
      <c r="AX14" s="96"/>
      <c r="AY14" s="96"/>
      <c r="AZ14" s="97"/>
      <c r="BA14" s="96"/>
      <c r="BB14" s="96"/>
      <c r="BC14" s="98"/>
      <c r="BD14" s="2"/>
      <c r="BE14" s="2"/>
      <c r="BF14" s="2"/>
      <c r="BG14" s="2"/>
      <c r="BH14" s="2"/>
      <c r="BI14" s="2"/>
      <c r="BJ14" s="2"/>
      <c r="BK14" s="2"/>
      <c r="BL14" s="2"/>
      <c r="BM14" s="2"/>
      <c r="BN14" s="2"/>
      <c r="BO14" s="2"/>
      <c r="BP14" s="2"/>
      <c r="BQ14" s="2"/>
      <c r="BR14" s="2"/>
    </row>
    <row r="15" spans="1:70" ht="20.100000000000001" customHeight="1">
      <c r="A15" s="106"/>
      <c r="B15" s="107"/>
      <c r="C15" s="107"/>
      <c r="D15" s="107"/>
      <c r="E15" s="107"/>
      <c r="F15" s="108"/>
      <c r="G15" s="112"/>
      <c r="H15" s="113"/>
      <c r="I15" s="113"/>
      <c r="J15" s="113"/>
      <c r="K15" s="114"/>
      <c r="L15" s="121"/>
      <c r="M15" s="107"/>
      <c r="N15" s="107"/>
      <c r="O15" s="107"/>
      <c r="P15" s="107"/>
      <c r="Q15" s="107"/>
      <c r="R15" s="122"/>
      <c r="S15" s="59"/>
      <c r="T15" s="60"/>
      <c r="U15" s="60"/>
      <c r="V15" s="60"/>
      <c r="W15" s="60"/>
      <c r="X15" s="61"/>
      <c r="Y15" s="62"/>
      <c r="Z15" s="59"/>
      <c r="AA15" s="60"/>
      <c r="AB15" s="60"/>
      <c r="AC15" s="60"/>
      <c r="AD15" s="60"/>
      <c r="AE15" s="61"/>
      <c r="AF15" s="62"/>
      <c r="AG15" s="59"/>
      <c r="AH15" s="60"/>
      <c r="AI15" s="60"/>
      <c r="AJ15" s="60"/>
      <c r="AK15" s="60"/>
      <c r="AL15" s="61"/>
      <c r="AM15" s="62"/>
      <c r="AN15" s="59"/>
      <c r="AO15" s="60"/>
      <c r="AP15" s="60"/>
      <c r="AQ15" s="60"/>
      <c r="AR15" s="60"/>
      <c r="AS15" s="61"/>
      <c r="AT15" s="62"/>
      <c r="AU15" s="95">
        <f>SUM(S15:AT15)</f>
        <v>0</v>
      </c>
      <c r="AV15" s="96"/>
      <c r="AW15" s="96"/>
      <c r="AX15" s="96"/>
      <c r="AY15" s="96"/>
      <c r="AZ15" s="97">
        <f t="shared" si="0"/>
        <v>0</v>
      </c>
      <c r="BA15" s="96"/>
      <c r="BB15" s="96"/>
      <c r="BC15" s="98"/>
      <c r="BD15" s="2"/>
      <c r="BE15" s="2"/>
      <c r="BF15" s="2"/>
      <c r="BG15" s="2"/>
      <c r="BH15" s="2"/>
      <c r="BI15" s="2"/>
      <c r="BJ15" s="2"/>
      <c r="BK15" s="2"/>
      <c r="BL15" s="2"/>
      <c r="BM15" s="2"/>
      <c r="BN15" s="2"/>
      <c r="BO15" s="2"/>
      <c r="BP15" s="2"/>
      <c r="BQ15" s="2"/>
      <c r="BR15" s="2"/>
    </row>
    <row r="16" spans="1:70" ht="20.100000000000001" customHeight="1">
      <c r="A16" s="109"/>
      <c r="B16" s="110"/>
      <c r="C16" s="110"/>
      <c r="D16" s="110"/>
      <c r="E16" s="110"/>
      <c r="F16" s="111"/>
      <c r="G16" s="115"/>
      <c r="H16" s="116"/>
      <c r="I16" s="116"/>
      <c r="J16" s="116"/>
      <c r="K16" s="117"/>
      <c r="L16" s="123"/>
      <c r="M16" s="110"/>
      <c r="N16" s="110"/>
      <c r="O16" s="110"/>
      <c r="P16" s="110"/>
      <c r="Q16" s="110"/>
      <c r="R16" s="124"/>
      <c r="S16" s="59"/>
      <c r="T16" s="60"/>
      <c r="U16" s="60"/>
      <c r="V16" s="60"/>
      <c r="W16" s="60"/>
      <c r="X16" s="61"/>
      <c r="Y16" s="62"/>
      <c r="Z16" s="59"/>
      <c r="AA16" s="60"/>
      <c r="AB16" s="60"/>
      <c r="AC16" s="60"/>
      <c r="AD16" s="60"/>
      <c r="AE16" s="61"/>
      <c r="AF16" s="62"/>
      <c r="AG16" s="59"/>
      <c r="AH16" s="60"/>
      <c r="AI16" s="60"/>
      <c r="AJ16" s="60"/>
      <c r="AK16" s="60"/>
      <c r="AL16" s="61"/>
      <c r="AM16" s="62"/>
      <c r="AN16" s="59"/>
      <c r="AO16" s="60"/>
      <c r="AP16" s="60"/>
      <c r="AQ16" s="60"/>
      <c r="AR16" s="60"/>
      <c r="AS16" s="61"/>
      <c r="AT16" s="62"/>
      <c r="AU16" s="95"/>
      <c r="AV16" s="96"/>
      <c r="AW16" s="96"/>
      <c r="AX16" s="96"/>
      <c r="AY16" s="96"/>
      <c r="AZ16" s="97"/>
      <c r="BA16" s="96"/>
      <c r="BB16" s="96"/>
      <c r="BC16" s="98"/>
      <c r="BD16" s="2"/>
      <c r="BE16" s="2"/>
      <c r="BF16" s="2"/>
      <c r="BG16" s="2"/>
      <c r="BH16" s="2"/>
      <c r="BI16" s="2"/>
      <c r="BJ16" s="2"/>
      <c r="BK16" s="2"/>
      <c r="BL16" s="2"/>
      <c r="BM16" s="2"/>
      <c r="BN16" s="2"/>
      <c r="BO16" s="2"/>
      <c r="BP16" s="2"/>
      <c r="BQ16" s="2"/>
      <c r="BR16" s="2"/>
    </row>
    <row r="17" spans="1:70" ht="20.100000000000001" customHeight="1">
      <c r="A17" s="106"/>
      <c r="B17" s="107"/>
      <c r="C17" s="107"/>
      <c r="D17" s="107"/>
      <c r="E17" s="107"/>
      <c r="F17" s="108"/>
      <c r="G17" s="112"/>
      <c r="H17" s="113"/>
      <c r="I17" s="113"/>
      <c r="J17" s="113"/>
      <c r="K17" s="114"/>
      <c r="L17" s="184"/>
      <c r="M17" s="184"/>
      <c r="N17" s="184"/>
      <c r="O17" s="184"/>
      <c r="P17" s="184"/>
      <c r="Q17" s="184"/>
      <c r="R17" s="185"/>
      <c r="S17" s="63"/>
      <c r="T17" s="61"/>
      <c r="U17" s="61"/>
      <c r="V17" s="61"/>
      <c r="W17" s="61"/>
      <c r="X17" s="61"/>
      <c r="Y17" s="62"/>
      <c r="Z17" s="59"/>
      <c r="AA17" s="61"/>
      <c r="AB17" s="61"/>
      <c r="AC17" s="61"/>
      <c r="AD17" s="61"/>
      <c r="AE17" s="61"/>
      <c r="AF17" s="62"/>
      <c r="AG17" s="59"/>
      <c r="AH17" s="61"/>
      <c r="AI17" s="61"/>
      <c r="AJ17" s="61"/>
      <c r="AK17" s="61"/>
      <c r="AL17" s="61"/>
      <c r="AM17" s="62"/>
      <c r="AN17" s="59"/>
      <c r="AO17" s="61"/>
      <c r="AP17" s="61"/>
      <c r="AQ17" s="61"/>
      <c r="AR17" s="61"/>
      <c r="AS17" s="61"/>
      <c r="AT17" s="62"/>
      <c r="AU17" s="95">
        <f>SUM(S17:AT17)</f>
        <v>0</v>
      </c>
      <c r="AV17" s="96"/>
      <c r="AW17" s="96"/>
      <c r="AX17" s="96"/>
      <c r="AY17" s="96"/>
      <c r="AZ17" s="97">
        <f t="shared" si="0"/>
        <v>0</v>
      </c>
      <c r="BA17" s="96"/>
      <c r="BB17" s="96"/>
      <c r="BC17" s="98"/>
      <c r="BD17" s="1"/>
      <c r="BE17" s="2"/>
      <c r="BF17" s="2"/>
      <c r="BG17" s="2"/>
      <c r="BH17" s="2"/>
      <c r="BI17" s="2"/>
      <c r="BJ17" s="2"/>
      <c r="BK17" s="2"/>
      <c r="BL17" s="2"/>
      <c r="BM17" s="2"/>
      <c r="BN17" s="2"/>
      <c r="BO17" s="2"/>
      <c r="BP17" s="2"/>
      <c r="BQ17" s="2"/>
      <c r="BR17" s="2"/>
    </row>
    <row r="18" spans="1:70" ht="20.100000000000001" customHeight="1">
      <c r="A18" s="109"/>
      <c r="B18" s="110"/>
      <c r="C18" s="110"/>
      <c r="D18" s="110"/>
      <c r="E18" s="110"/>
      <c r="F18" s="111"/>
      <c r="G18" s="115"/>
      <c r="H18" s="116"/>
      <c r="I18" s="116"/>
      <c r="J18" s="116"/>
      <c r="K18" s="117"/>
      <c r="L18" s="184"/>
      <c r="M18" s="184"/>
      <c r="N18" s="184"/>
      <c r="O18" s="184"/>
      <c r="P18" s="184"/>
      <c r="Q18" s="184"/>
      <c r="R18" s="185"/>
      <c r="S18" s="63"/>
      <c r="T18" s="61"/>
      <c r="U18" s="61"/>
      <c r="V18" s="61"/>
      <c r="W18" s="61"/>
      <c r="X18" s="61"/>
      <c r="Y18" s="62"/>
      <c r="Z18" s="59"/>
      <c r="AA18" s="61"/>
      <c r="AB18" s="61"/>
      <c r="AC18" s="61"/>
      <c r="AD18" s="61"/>
      <c r="AE18" s="61"/>
      <c r="AF18" s="62"/>
      <c r="AG18" s="59"/>
      <c r="AH18" s="61"/>
      <c r="AI18" s="61"/>
      <c r="AJ18" s="61"/>
      <c r="AK18" s="61"/>
      <c r="AL18" s="61"/>
      <c r="AM18" s="62"/>
      <c r="AN18" s="59"/>
      <c r="AO18" s="61"/>
      <c r="AP18" s="61"/>
      <c r="AQ18" s="61"/>
      <c r="AR18" s="61"/>
      <c r="AS18" s="61"/>
      <c r="AT18" s="62"/>
      <c r="AU18" s="95"/>
      <c r="AV18" s="96"/>
      <c r="AW18" s="96"/>
      <c r="AX18" s="96"/>
      <c r="AY18" s="96"/>
      <c r="AZ18" s="97"/>
      <c r="BA18" s="96"/>
      <c r="BB18" s="96"/>
      <c r="BC18" s="98"/>
      <c r="BD18" s="1"/>
      <c r="BE18" s="2"/>
      <c r="BF18" s="2"/>
      <c r="BG18" s="2"/>
      <c r="BH18" s="2"/>
      <c r="BI18" s="2"/>
      <c r="BJ18" s="2"/>
      <c r="BK18" s="2"/>
      <c r="BL18" s="2"/>
      <c r="BM18" s="2"/>
      <c r="BN18" s="2"/>
      <c r="BO18" s="2"/>
      <c r="BP18" s="2"/>
      <c r="BQ18" s="2"/>
      <c r="BR18" s="2"/>
    </row>
    <row r="19" spans="1:70" ht="20.100000000000001" customHeight="1">
      <c r="A19" s="106"/>
      <c r="B19" s="107"/>
      <c r="C19" s="107"/>
      <c r="D19" s="107"/>
      <c r="E19" s="107"/>
      <c r="F19" s="108"/>
      <c r="G19" s="112"/>
      <c r="H19" s="113"/>
      <c r="I19" s="113"/>
      <c r="J19" s="113"/>
      <c r="K19" s="114"/>
      <c r="L19" s="45"/>
      <c r="M19" s="46"/>
      <c r="N19" s="46"/>
      <c r="O19" s="46"/>
      <c r="P19" s="46"/>
      <c r="Q19" s="46"/>
      <c r="R19" s="47"/>
      <c r="S19" s="59"/>
      <c r="T19" s="60"/>
      <c r="U19" s="60"/>
      <c r="V19" s="60"/>
      <c r="W19" s="60"/>
      <c r="X19" s="61"/>
      <c r="Y19" s="62"/>
      <c r="Z19" s="59"/>
      <c r="AA19" s="61"/>
      <c r="AB19" s="61"/>
      <c r="AC19" s="61"/>
      <c r="AD19" s="61"/>
      <c r="AE19" s="61"/>
      <c r="AF19" s="62"/>
      <c r="AG19" s="59"/>
      <c r="AH19" s="61"/>
      <c r="AI19" s="61"/>
      <c r="AJ19" s="61"/>
      <c r="AK19" s="61"/>
      <c r="AL19" s="61"/>
      <c r="AM19" s="62"/>
      <c r="AN19" s="63"/>
      <c r="AO19" s="61"/>
      <c r="AP19" s="61"/>
      <c r="AQ19" s="61"/>
      <c r="AR19" s="61"/>
      <c r="AS19" s="61"/>
      <c r="AT19" s="62"/>
      <c r="AU19" s="95">
        <f>SUM(S19:AT19)</f>
        <v>0</v>
      </c>
      <c r="AV19" s="96"/>
      <c r="AW19" s="96"/>
      <c r="AX19" s="96"/>
      <c r="AY19" s="96"/>
      <c r="AZ19" s="97">
        <f>AU19/4</f>
        <v>0</v>
      </c>
      <c r="BA19" s="96"/>
      <c r="BB19" s="96"/>
      <c r="BC19" s="98"/>
      <c r="BD19" s="1"/>
      <c r="BE19" s="2"/>
      <c r="BF19" s="2"/>
      <c r="BG19" s="2"/>
      <c r="BH19" s="2"/>
      <c r="BI19" s="2"/>
      <c r="BJ19" s="2"/>
      <c r="BK19" s="2"/>
      <c r="BL19" s="2"/>
      <c r="BM19" s="2"/>
      <c r="BN19" s="2"/>
      <c r="BO19" s="2"/>
      <c r="BP19" s="2"/>
      <c r="BQ19" s="2"/>
      <c r="BR19" s="2"/>
    </row>
    <row r="20" spans="1:70" ht="20.100000000000001" customHeight="1" thickBot="1">
      <c r="A20" s="181"/>
      <c r="B20" s="182"/>
      <c r="C20" s="182"/>
      <c r="D20" s="182"/>
      <c r="E20" s="182"/>
      <c r="F20" s="183"/>
      <c r="G20" s="191"/>
      <c r="H20" s="192"/>
      <c r="I20" s="192"/>
      <c r="J20" s="192"/>
      <c r="K20" s="193"/>
      <c r="L20" s="48"/>
      <c r="M20" s="49"/>
      <c r="N20" s="49"/>
      <c r="O20" s="49"/>
      <c r="P20" s="49"/>
      <c r="Q20" s="49"/>
      <c r="R20" s="50"/>
      <c r="S20" s="59"/>
      <c r="T20" s="61"/>
      <c r="U20" s="61"/>
      <c r="V20" s="61"/>
      <c r="W20" s="61"/>
      <c r="X20" s="61"/>
      <c r="Y20" s="62"/>
      <c r="Z20" s="59"/>
      <c r="AA20" s="61"/>
      <c r="AB20" s="61"/>
      <c r="AC20" s="61"/>
      <c r="AD20" s="61"/>
      <c r="AE20" s="61"/>
      <c r="AF20" s="62"/>
      <c r="AG20" s="59"/>
      <c r="AH20" s="61"/>
      <c r="AI20" s="61"/>
      <c r="AJ20" s="61"/>
      <c r="AK20" s="61"/>
      <c r="AL20" s="61"/>
      <c r="AM20" s="62"/>
      <c r="AN20" s="63"/>
      <c r="AO20" s="61"/>
      <c r="AP20" s="61"/>
      <c r="AQ20" s="61"/>
      <c r="AR20" s="61"/>
      <c r="AS20" s="61"/>
      <c r="AT20" s="62"/>
      <c r="AU20" s="95"/>
      <c r="AV20" s="96"/>
      <c r="AW20" s="96"/>
      <c r="AX20" s="96"/>
      <c r="AY20" s="96"/>
      <c r="AZ20" s="97"/>
      <c r="BA20" s="96"/>
      <c r="BB20" s="96"/>
      <c r="BC20" s="98"/>
      <c r="BD20" s="1"/>
      <c r="BE20" s="2"/>
      <c r="BF20" s="2"/>
      <c r="BG20" s="2"/>
      <c r="BH20" s="2"/>
      <c r="BI20" s="2"/>
      <c r="BJ20" s="2"/>
      <c r="BK20" s="2"/>
      <c r="BL20" s="2"/>
      <c r="BM20" s="2"/>
      <c r="BN20" s="2"/>
      <c r="BO20" s="2"/>
      <c r="BP20" s="2"/>
      <c r="BQ20" s="2"/>
      <c r="BR20" s="2"/>
    </row>
    <row r="21" spans="1:70" ht="24.9" customHeight="1" thickBot="1">
      <c r="A21" s="118" t="s">
        <v>19</v>
      </c>
      <c r="B21" s="119"/>
      <c r="C21" s="119"/>
      <c r="D21" s="119"/>
      <c r="E21" s="119"/>
      <c r="F21" s="119"/>
      <c r="G21" s="119"/>
      <c r="H21" s="119"/>
      <c r="I21" s="119"/>
      <c r="J21" s="119"/>
      <c r="K21" s="119"/>
      <c r="L21" s="119"/>
      <c r="M21" s="119"/>
      <c r="N21" s="119"/>
      <c r="O21" s="119"/>
      <c r="P21" s="119"/>
      <c r="Q21" s="119"/>
      <c r="R21" s="120"/>
      <c r="S21" s="10">
        <f>SUM(S9:S20)</f>
        <v>0</v>
      </c>
      <c r="T21" s="8">
        <f t="shared" ref="T21:AT21" si="1">SUM(T9:T20)</f>
        <v>0</v>
      </c>
      <c r="U21" s="8">
        <f t="shared" si="1"/>
        <v>0</v>
      </c>
      <c r="V21" s="8">
        <f t="shared" si="1"/>
        <v>0</v>
      </c>
      <c r="W21" s="8">
        <f t="shared" si="1"/>
        <v>0</v>
      </c>
      <c r="X21" s="8">
        <f t="shared" si="1"/>
        <v>0</v>
      </c>
      <c r="Y21" s="9">
        <f t="shared" si="1"/>
        <v>0</v>
      </c>
      <c r="Z21" s="10">
        <f t="shared" si="1"/>
        <v>0</v>
      </c>
      <c r="AA21" s="8">
        <f t="shared" si="1"/>
        <v>0</v>
      </c>
      <c r="AB21" s="8">
        <f t="shared" si="1"/>
        <v>0</v>
      </c>
      <c r="AC21" s="8">
        <f t="shared" si="1"/>
        <v>0</v>
      </c>
      <c r="AD21" s="8">
        <f t="shared" si="1"/>
        <v>0</v>
      </c>
      <c r="AE21" s="8">
        <f t="shared" si="1"/>
        <v>0</v>
      </c>
      <c r="AF21" s="9">
        <f t="shared" si="1"/>
        <v>0</v>
      </c>
      <c r="AG21" s="10">
        <f t="shared" si="1"/>
        <v>0</v>
      </c>
      <c r="AH21" s="8">
        <f t="shared" si="1"/>
        <v>0</v>
      </c>
      <c r="AI21" s="8">
        <f t="shared" si="1"/>
        <v>0</v>
      </c>
      <c r="AJ21" s="8">
        <f t="shared" si="1"/>
        <v>0</v>
      </c>
      <c r="AK21" s="8">
        <f t="shared" si="1"/>
        <v>0</v>
      </c>
      <c r="AL21" s="8">
        <f t="shared" si="1"/>
        <v>0</v>
      </c>
      <c r="AM21" s="9">
        <f t="shared" si="1"/>
        <v>0</v>
      </c>
      <c r="AN21" s="10">
        <f t="shared" si="1"/>
        <v>0</v>
      </c>
      <c r="AO21" s="8">
        <f t="shared" si="1"/>
        <v>0</v>
      </c>
      <c r="AP21" s="8">
        <f t="shared" si="1"/>
        <v>0</v>
      </c>
      <c r="AQ21" s="8">
        <f t="shared" si="1"/>
        <v>0</v>
      </c>
      <c r="AR21" s="8">
        <f t="shared" si="1"/>
        <v>0</v>
      </c>
      <c r="AS21" s="8">
        <f t="shared" si="1"/>
        <v>0</v>
      </c>
      <c r="AT21" s="9">
        <f t="shared" si="1"/>
        <v>0</v>
      </c>
      <c r="AU21" s="186">
        <f>SUM(AU9:AY20)</f>
        <v>0</v>
      </c>
      <c r="AV21" s="187"/>
      <c r="AW21" s="187"/>
      <c r="AX21" s="187"/>
      <c r="AY21" s="188"/>
      <c r="AZ21" s="189">
        <f>AU21/4</f>
        <v>0</v>
      </c>
      <c r="BA21" s="189"/>
      <c r="BB21" s="189"/>
      <c r="BC21" s="190"/>
      <c r="BD21" s="1"/>
      <c r="BE21" s="2"/>
      <c r="BF21" s="2"/>
      <c r="BG21" s="2"/>
      <c r="BH21" s="2"/>
      <c r="BI21" s="2"/>
      <c r="BJ21" s="2"/>
      <c r="BK21" s="2"/>
      <c r="BL21" s="2"/>
      <c r="BM21" s="2"/>
      <c r="BN21" s="2"/>
      <c r="BO21" s="2"/>
      <c r="BP21" s="2"/>
      <c r="BQ21" s="2"/>
      <c r="BR21" s="2"/>
    </row>
    <row r="22" spans="1:70" ht="24.9" customHeight="1" thickBot="1">
      <c r="A22" s="118" t="s">
        <v>54</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20"/>
      <c r="BD22" s="1"/>
      <c r="BE22" s="2"/>
      <c r="BF22" s="2"/>
      <c r="BG22" s="2"/>
      <c r="BH22" s="2"/>
      <c r="BI22" s="2"/>
      <c r="BJ22" s="2"/>
      <c r="BK22" s="2"/>
      <c r="BL22" s="2"/>
      <c r="BM22" s="2"/>
      <c r="BN22" s="2"/>
      <c r="BO22" s="2"/>
      <c r="BP22" s="2"/>
      <c r="BQ22" s="2"/>
      <c r="BR22" s="2"/>
    </row>
    <row r="23" spans="1:70" ht="24.9" customHeight="1">
      <c r="A23" s="194"/>
      <c r="B23" s="90"/>
      <c r="C23" s="90"/>
      <c r="D23" s="90"/>
      <c r="E23" s="90"/>
      <c r="F23" s="91"/>
      <c r="G23" s="89"/>
      <c r="H23" s="90"/>
      <c r="I23" s="90"/>
      <c r="J23" s="90"/>
      <c r="K23" s="91"/>
      <c r="L23" s="92"/>
      <c r="M23" s="93"/>
      <c r="N23" s="93"/>
      <c r="O23" s="93"/>
      <c r="P23" s="93"/>
      <c r="Q23" s="93"/>
      <c r="R23" s="94"/>
      <c r="S23" s="64"/>
      <c r="T23" s="65"/>
      <c r="U23" s="65"/>
      <c r="V23" s="65"/>
      <c r="W23" s="65"/>
      <c r="X23" s="65"/>
      <c r="Y23" s="66"/>
      <c r="Z23" s="64"/>
      <c r="AA23" s="65"/>
      <c r="AB23" s="65"/>
      <c r="AC23" s="65"/>
      <c r="AD23" s="65"/>
      <c r="AE23" s="65"/>
      <c r="AF23" s="66"/>
      <c r="AG23" s="64"/>
      <c r="AH23" s="65"/>
      <c r="AI23" s="65"/>
      <c r="AJ23" s="65"/>
      <c r="AK23" s="65"/>
      <c r="AL23" s="65"/>
      <c r="AM23" s="66"/>
      <c r="AN23" s="64"/>
      <c r="AO23" s="65"/>
      <c r="AP23" s="65"/>
      <c r="AQ23" s="65"/>
      <c r="AR23" s="65"/>
      <c r="AS23" s="65"/>
      <c r="AT23" s="66"/>
      <c r="AU23" s="95">
        <f>SUM(S23:AT23)</f>
        <v>0</v>
      </c>
      <c r="AV23" s="96"/>
      <c r="AW23" s="96"/>
      <c r="AX23" s="96"/>
      <c r="AY23" s="96"/>
      <c r="AZ23" s="97">
        <f>AU23/4</f>
        <v>0</v>
      </c>
      <c r="BA23" s="96"/>
      <c r="BB23" s="96"/>
      <c r="BC23" s="98"/>
      <c r="BD23" s="1"/>
      <c r="BE23" s="2"/>
      <c r="BF23" s="2"/>
      <c r="BG23" s="2"/>
      <c r="BH23" s="2"/>
      <c r="BI23" s="2"/>
      <c r="BJ23" s="2"/>
      <c r="BK23" s="2"/>
      <c r="BL23" s="2"/>
      <c r="BM23" s="2"/>
      <c r="BN23" s="2"/>
      <c r="BO23" s="2"/>
      <c r="BP23" s="2"/>
      <c r="BQ23" s="2"/>
      <c r="BR23" s="2"/>
    </row>
    <row r="24" spans="1:70" ht="24.9" customHeight="1" thickBot="1">
      <c r="A24" s="99"/>
      <c r="B24" s="100"/>
      <c r="C24" s="100"/>
      <c r="D24" s="100"/>
      <c r="E24" s="100"/>
      <c r="F24" s="101"/>
      <c r="G24" s="102"/>
      <c r="H24" s="100"/>
      <c r="I24" s="100"/>
      <c r="J24" s="100"/>
      <c r="K24" s="101"/>
      <c r="L24" s="103"/>
      <c r="M24" s="104"/>
      <c r="N24" s="104"/>
      <c r="O24" s="104"/>
      <c r="P24" s="104"/>
      <c r="Q24" s="104"/>
      <c r="R24" s="105"/>
      <c r="S24" s="67"/>
      <c r="T24" s="68"/>
      <c r="U24" s="68"/>
      <c r="V24" s="68"/>
      <c r="W24" s="68"/>
      <c r="X24" s="68"/>
      <c r="Y24" s="69"/>
      <c r="Z24" s="67"/>
      <c r="AA24" s="68"/>
      <c r="AB24" s="68"/>
      <c r="AC24" s="68"/>
      <c r="AD24" s="68"/>
      <c r="AE24" s="68"/>
      <c r="AF24" s="69"/>
      <c r="AG24" s="67"/>
      <c r="AH24" s="68"/>
      <c r="AI24" s="68"/>
      <c r="AJ24" s="68"/>
      <c r="AK24" s="68"/>
      <c r="AL24" s="68"/>
      <c r="AM24" s="69"/>
      <c r="AN24" s="67"/>
      <c r="AO24" s="68"/>
      <c r="AP24" s="68"/>
      <c r="AQ24" s="68"/>
      <c r="AR24" s="68"/>
      <c r="AS24" s="68"/>
      <c r="AT24" s="69"/>
      <c r="AU24" s="95">
        <f>SUM(S24:AT24)</f>
        <v>0</v>
      </c>
      <c r="AV24" s="96"/>
      <c r="AW24" s="96"/>
      <c r="AX24" s="96"/>
      <c r="AY24" s="96"/>
      <c r="AZ24" s="97">
        <f>AU24/4</f>
        <v>0</v>
      </c>
      <c r="BA24" s="96"/>
      <c r="BB24" s="96"/>
      <c r="BC24" s="98"/>
      <c r="BD24" s="1"/>
      <c r="BE24" s="2"/>
      <c r="BF24" s="2"/>
      <c r="BG24" s="2"/>
      <c r="BH24" s="2"/>
      <c r="BI24" s="2"/>
      <c r="BJ24" s="2"/>
      <c r="BK24" s="2"/>
      <c r="BL24" s="2"/>
      <c r="BM24" s="2"/>
      <c r="BN24" s="2"/>
      <c r="BO24" s="2"/>
      <c r="BP24" s="2"/>
      <c r="BQ24" s="2"/>
      <c r="BR24" s="2"/>
    </row>
    <row r="25" spans="1:70" ht="30" customHeight="1">
      <c r="A25" s="11"/>
      <c r="B25" s="200" t="s">
        <v>20</v>
      </c>
      <c r="C25" s="200"/>
      <c r="D25" s="200"/>
      <c r="E25" s="200"/>
      <c r="F25" s="200"/>
      <c r="G25" s="200"/>
      <c r="H25" s="200"/>
      <c r="I25" s="200"/>
      <c r="J25" s="200"/>
      <c r="K25" s="200"/>
      <c r="L25" s="11"/>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11"/>
      <c r="BC25" s="11"/>
      <c r="BD25" s="11"/>
      <c r="BE25" s="2"/>
      <c r="BF25" s="2"/>
      <c r="BG25" s="2"/>
      <c r="BH25" s="2"/>
      <c r="BI25" s="2"/>
      <c r="BJ25" s="2"/>
      <c r="BK25" s="2"/>
      <c r="BL25" s="2"/>
      <c r="BM25" s="2"/>
      <c r="BN25" s="2"/>
      <c r="BO25" s="2"/>
      <c r="BP25" s="2"/>
      <c r="BQ25" s="2"/>
      <c r="BR25" s="2"/>
    </row>
    <row r="26" spans="1:70" s="71" customFormat="1" ht="15" customHeight="1">
      <c r="A26" s="196" t="s">
        <v>23</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6"/>
      <c r="BC26" s="196"/>
      <c r="BD26" s="11"/>
      <c r="BE26" s="70"/>
      <c r="BF26" s="70"/>
      <c r="BG26" s="70"/>
      <c r="BH26" s="70"/>
      <c r="BI26" s="70"/>
      <c r="BJ26" s="70"/>
      <c r="BK26" s="70"/>
      <c r="BL26" s="70"/>
      <c r="BM26" s="70"/>
      <c r="BN26" s="70"/>
      <c r="BO26" s="70"/>
      <c r="BP26" s="70"/>
      <c r="BQ26" s="70"/>
      <c r="BR26" s="70"/>
    </row>
    <row r="27" spans="1:70" s="72" customFormat="1" ht="31.8" customHeight="1">
      <c r="A27" s="195" t="s">
        <v>58</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3"/>
      <c r="BE27" s="73"/>
      <c r="BF27" s="73"/>
      <c r="BG27" s="73"/>
      <c r="BH27" s="73"/>
      <c r="BI27" s="73"/>
      <c r="BJ27" s="73"/>
      <c r="BK27" s="73"/>
      <c r="BL27" s="73"/>
      <c r="BM27" s="73"/>
      <c r="BN27" s="73"/>
      <c r="BO27" s="73"/>
      <c r="BP27" s="73"/>
      <c r="BQ27" s="73"/>
      <c r="BR27" s="73"/>
    </row>
    <row r="28" spans="1:70" s="72" customFormat="1" ht="12.9" customHeight="1">
      <c r="A28" s="12"/>
      <c r="B28" s="12"/>
      <c r="C28" s="201" t="s">
        <v>45</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13"/>
      <c r="BE28" s="73"/>
      <c r="BF28" s="73"/>
      <c r="BG28" s="73"/>
      <c r="BH28" s="73"/>
      <c r="BI28" s="73"/>
      <c r="BJ28" s="73"/>
      <c r="BK28" s="73"/>
      <c r="BL28" s="73"/>
      <c r="BM28" s="73"/>
      <c r="BN28" s="73"/>
      <c r="BO28" s="73"/>
      <c r="BP28" s="73"/>
      <c r="BQ28" s="73"/>
      <c r="BR28" s="73"/>
    </row>
    <row r="29" spans="1:70" s="72" customFormat="1" ht="12.9" customHeight="1">
      <c r="A29" s="12"/>
      <c r="B29" s="12"/>
      <c r="C29" s="201" t="s">
        <v>46</v>
      </c>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13"/>
      <c r="BE29" s="73"/>
      <c r="BF29" s="73"/>
      <c r="BG29" s="73"/>
      <c r="BH29" s="73"/>
      <c r="BI29" s="73"/>
      <c r="BJ29" s="73"/>
      <c r="BK29" s="73"/>
      <c r="BL29" s="73"/>
      <c r="BM29" s="73"/>
      <c r="BN29" s="73"/>
      <c r="BO29" s="73"/>
      <c r="BP29" s="73"/>
      <c r="BQ29" s="73"/>
      <c r="BR29" s="73"/>
    </row>
    <row r="30" spans="1:70" s="72" customFormat="1" ht="29.4" customHeight="1">
      <c r="A30" s="203" t="s">
        <v>59</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14"/>
      <c r="BE30" s="73"/>
      <c r="BF30" s="73"/>
      <c r="BG30" s="73"/>
      <c r="BH30" s="73"/>
      <c r="BI30" s="73"/>
      <c r="BJ30" s="73"/>
      <c r="BK30" s="73"/>
      <c r="BL30" s="73"/>
      <c r="BM30" s="73"/>
      <c r="BN30" s="73"/>
      <c r="BO30" s="73"/>
      <c r="BP30" s="73"/>
      <c r="BQ30" s="73"/>
      <c r="BR30" s="73"/>
    </row>
    <row r="31" spans="1:70" s="72" customFormat="1" ht="15" customHeight="1">
      <c r="A31" s="196" t="s">
        <v>56</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1"/>
      <c r="BE31" s="73"/>
      <c r="BF31" s="73"/>
      <c r="BG31" s="73"/>
      <c r="BH31" s="73"/>
      <c r="BI31" s="73"/>
      <c r="BJ31" s="73"/>
      <c r="BK31" s="73"/>
      <c r="BL31" s="73"/>
      <c r="BM31" s="73"/>
      <c r="BN31" s="73"/>
      <c r="BO31" s="73"/>
      <c r="BP31" s="73"/>
      <c r="BQ31" s="73"/>
      <c r="BR31" s="73"/>
    </row>
    <row r="32" spans="1:70" s="72" customFormat="1" ht="12">
      <c r="A32" s="88" t="s">
        <v>62</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row>
    <row r="33" spans="1:55" s="72" customFormat="1" ht="12"/>
    <row r="34" spans="1:55" s="72" customFormat="1" ht="12">
      <c r="A34" s="197" t="s">
        <v>65</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row>
    <row r="35" spans="1:55" s="72" customFormat="1" ht="12"/>
    <row r="36" spans="1:55" s="72" customFormat="1" ht="13.5" customHeight="1">
      <c r="A36" s="199" t="s">
        <v>63</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row>
    <row r="37" spans="1:55" s="72" customFormat="1" ht="12">
      <c r="A37" s="199"/>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row>
  </sheetData>
  <sheetProtection formatCells="0" formatColumns="0" formatRows="0" insertColumns="0" insertRows="0" deleteColumns="0" deleteRows="0"/>
  <mergeCells count="100">
    <mergeCell ref="A34:BA34"/>
    <mergeCell ref="A36:BC37"/>
    <mergeCell ref="A31:BC31"/>
    <mergeCell ref="B25:K25"/>
    <mergeCell ref="C28:BC28"/>
    <mergeCell ref="C29:BC29"/>
    <mergeCell ref="M25:BA25"/>
    <mergeCell ref="A30:BC30"/>
    <mergeCell ref="AU11:AY11"/>
    <mergeCell ref="AZ11:BC11"/>
    <mergeCell ref="AZ20:BC20"/>
    <mergeCell ref="G19:K20"/>
    <mergeCell ref="A23:F23"/>
    <mergeCell ref="A21:R21"/>
    <mergeCell ref="AU18:AY18"/>
    <mergeCell ref="AZ18:BC18"/>
    <mergeCell ref="AU19:AY19"/>
    <mergeCell ref="AZ19:BC19"/>
    <mergeCell ref="AU20:AY20"/>
    <mergeCell ref="A13:F14"/>
    <mergeCell ref="AU21:AY21"/>
    <mergeCell ref="AZ21:BC21"/>
    <mergeCell ref="AU17:AY17"/>
    <mergeCell ref="AZ17:BC17"/>
    <mergeCell ref="AU9:AY9"/>
    <mergeCell ref="AZ9:BC9"/>
    <mergeCell ref="AU10:AY10"/>
    <mergeCell ref="AZ10:BC10"/>
    <mergeCell ref="A19:F20"/>
    <mergeCell ref="AU12:AY12"/>
    <mergeCell ref="AZ12:BC12"/>
    <mergeCell ref="AU13:AY13"/>
    <mergeCell ref="AZ13:BC13"/>
    <mergeCell ref="AU14:AY14"/>
    <mergeCell ref="AZ14:BC14"/>
    <mergeCell ref="A15:F16"/>
    <mergeCell ref="G15:K16"/>
    <mergeCell ref="L15:R16"/>
    <mergeCell ref="L17:R18"/>
    <mergeCell ref="L11:R12"/>
    <mergeCell ref="BA5:BC5"/>
    <mergeCell ref="A6:F8"/>
    <mergeCell ref="G6:K8"/>
    <mergeCell ref="L6:R8"/>
    <mergeCell ref="S6:Y6"/>
    <mergeCell ref="Z6:AF6"/>
    <mergeCell ref="AG6:AM6"/>
    <mergeCell ref="AN6:AT6"/>
    <mergeCell ref="AU6:AY8"/>
    <mergeCell ref="AZ6:BC8"/>
    <mergeCell ref="AL5:AN5"/>
    <mergeCell ref="AO5:AQ5"/>
    <mergeCell ref="AR5:AT5"/>
    <mergeCell ref="AU5:AW5"/>
    <mergeCell ref="AX5:AZ5"/>
    <mergeCell ref="W5:Y5"/>
    <mergeCell ref="Z5:AB5"/>
    <mergeCell ref="AC5:AE5"/>
    <mergeCell ref="AF5:AH5"/>
    <mergeCell ref="AI5:AK5"/>
    <mergeCell ref="G13:K14"/>
    <mergeCell ref="L13:R14"/>
    <mergeCell ref="A1:AW1"/>
    <mergeCell ref="A3:R3"/>
    <mergeCell ref="S3:AE3"/>
    <mergeCell ref="AF3:AM3"/>
    <mergeCell ref="AN3:BC3"/>
    <mergeCell ref="A4:G4"/>
    <mergeCell ref="H4:R4"/>
    <mergeCell ref="S4:Z4"/>
    <mergeCell ref="AA4:AJ4"/>
    <mergeCell ref="AK4:BC4"/>
    <mergeCell ref="A5:M5"/>
    <mergeCell ref="N5:P5"/>
    <mergeCell ref="Q5:S5"/>
    <mergeCell ref="T5:V5"/>
    <mergeCell ref="A9:F10"/>
    <mergeCell ref="G9:K10"/>
    <mergeCell ref="L9:R10"/>
    <mergeCell ref="A11:F12"/>
    <mergeCell ref="G11:K12"/>
    <mergeCell ref="A17:F18"/>
    <mergeCell ref="G17:K18"/>
    <mergeCell ref="A22:BC22"/>
    <mergeCell ref="AU15:AY15"/>
    <mergeCell ref="AZ15:BC15"/>
    <mergeCell ref="AU16:AY16"/>
    <mergeCell ref="AZ16:BC16"/>
    <mergeCell ref="A32:BC32"/>
    <mergeCell ref="G23:K23"/>
    <mergeCell ref="L23:R23"/>
    <mergeCell ref="AU23:AY23"/>
    <mergeCell ref="AZ23:BC23"/>
    <mergeCell ref="A24:F24"/>
    <mergeCell ref="G24:K24"/>
    <mergeCell ref="L24:R24"/>
    <mergeCell ref="AU24:AY24"/>
    <mergeCell ref="AZ24:BC24"/>
    <mergeCell ref="A27:BC27"/>
    <mergeCell ref="A26:BC26"/>
  </mergeCells>
  <phoneticPr fontId="2"/>
  <dataValidations count="1">
    <dataValidation type="list" allowBlank="1" showInputMessage="1" showErrorMessage="1" sqref="G9:K9 G11:K11 G13:K13 G15:K15 G17:K17 G19:K19">
      <formula1>"常勤・専従,常勤・兼務,非常勤・専従,非常勤・兼務"</formula1>
    </dataValidation>
  </dataValidations>
  <printOptions horizontalCentered="1"/>
  <pageMargins left="0.70866141732283472" right="0.70866141732283472" top="0.59055118110236227" bottom="0.59055118110236227" header="0.51181102362204722" footer="0.51181102362204722"/>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R39"/>
  <sheetViews>
    <sheetView zoomScaleNormal="100" zoomScaleSheetLayoutView="100" workbookViewId="0">
      <selection activeCell="A4" sqref="A4:G4"/>
    </sheetView>
  </sheetViews>
  <sheetFormatPr defaultRowHeight="13.2"/>
  <cols>
    <col min="1" max="10" width="2.6640625" customWidth="1"/>
    <col min="11" max="11" width="3.77734375" customWidth="1"/>
    <col min="12" max="78" width="2.6640625" customWidth="1"/>
  </cols>
  <sheetData>
    <row r="1" spans="1:70" ht="14.4">
      <c r="A1" s="131" t="s">
        <v>47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
      <c r="AY1" s="1"/>
      <c r="AZ1" s="1"/>
      <c r="BA1" s="1"/>
      <c r="BB1" s="1"/>
      <c r="BC1" s="1"/>
      <c r="BD1" s="2"/>
      <c r="BE1" s="2"/>
      <c r="BF1" s="2"/>
      <c r="BG1" s="2"/>
      <c r="BH1" s="2"/>
      <c r="BI1" s="2"/>
      <c r="BJ1" s="2"/>
      <c r="BK1" s="2"/>
      <c r="BL1" s="2"/>
      <c r="BM1" s="2"/>
      <c r="BN1" s="2"/>
      <c r="BO1" s="2"/>
      <c r="BP1" s="2"/>
      <c r="BQ1" s="2"/>
      <c r="BR1" s="2"/>
    </row>
    <row r="2" spans="1:70" ht="15" thickBot="1">
      <c r="A2" s="3"/>
      <c r="B2" s="3"/>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2"/>
      <c r="BE2" s="2"/>
      <c r="BF2" s="2"/>
      <c r="BG2" s="2"/>
      <c r="BH2" s="2"/>
      <c r="BI2" s="2"/>
      <c r="BJ2" s="2"/>
      <c r="BK2" s="2"/>
      <c r="BL2" s="2"/>
      <c r="BM2" s="2"/>
      <c r="BN2" s="2"/>
      <c r="BO2" s="2"/>
      <c r="BP2" s="2"/>
      <c r="BQ2" s="2"/>
      <c r="BR2" s="2"/>
    </row>
    <row r="3" spans="1:70" ht="30" customHeight="1" thickBot="1">
      <c r="A3" s="132" t="s">
        <v>0</v>
      </c>
      <c r="B3" s="133"/>
      <c r="C3" s="133"/>
      <c r="D3" s="133"/>
      <c r="E3" s="133"/>
      <c r="F3" s="133"/>
      <c r="G3" s="133"/>
      <c r="H3" s="133"/>
      <c r="I3" s="133"/>
      <c r="J3" s="133"/>
      <c r="K3" s="133"/>
      <c r="L3" s="133"/>
      <c r="M3" s="133"/>
      <c r="N3" s="133"/>
      <c r="O3" s="133"/>
      <c r="P3" s="133"/>
      <c r="Q3" s="133"/>
      <c r="R3" s="133"/>
      <c r="S3" s="134" t="s">
        <v>24</v>
      </c>
      <c r="T3" s="134"/>
      <c r="U3" s="134"/>
      <c r="V3" s="134"/>
      <c r="W3" s="134"/>
      <c r="X3" s="134"/>
      <c r="Y3" s="134"/>
      <c r="Z3" s="134"/>
      <c r="AA3" s="134"/>
      <c r="AB3" s="134"/>
      <c r="AC3" s="134"/>
      <c r="AD3" s="134"/>
      <c r="AE3" s="134"/>
      <c r="AF3" s="133" t="s">
        <v>1</v>
      </c>
      <c r="AG3" s="133"/>
      <c r="AH3" s="133"/>
      <c r="AI3" s="133"/>
      <c r="AJ3" s="133"/>
      <c r="AK3" s="133"/>
      <c r="AL3" s="133"/>
      <c r="AM3" s="133"/>
      <c r="AN3" s="135"/>
      <c r="AO3" s="135"/>
      <c r="AP3" s="135"/>
      <c r="AQ3" s="135"/>
      <c r="AR3" s="135"/>
      <c r="AS3" s="135"/>
      <c r="AT3" s="135"/>
      <c r="AU3" s="135"/>
      <c r="AV3" s="135"/>
      <c r="AW3" s="135"/>
      <c r="AX3" s="135"/>
      <c r="AY3" s="135"/>
      <c r="AZ3" s="135"/>
      <c r="BA3" s="135"/>
      <c r="BB3" s="135"/>
      <c r="BC3" s="136"/>
      <c r="BD3" s="2"/>
      <c r="BE3" s="2"/>
      <c r="BF3" s="2"/>
      <c r="BG3" s="2"/>
      <c r="BH3" s="2"/>
      <c r="BI3" s="2"/>
      <c r="BJ3" s="2"/>
      <c r="BK3" s="2"/>
      <c r="BL3" s="2"/>
      <c r="BM3" s="2"/>
      <c r="BN3" s="2"/>
      <c r="BO3" s="2"/>
      <c r="BP3" s="2"/>
      <c r="BQ3" s="2"/>
      <c r="BR3" s="2"/>
    </row>
    <row r="4" spans="1:70" ht="30" customHeight="1" thickBot="1">
      <c r="A4" s="137" t="s">
        <v>2</v>
      </c>
      <c r="B4" s="138"/>
      <c r="C4" s="138"/>
      <c r="D4" s="138"/>
      <c r="E4" s="138"/>
      <c r="F4" s="138"/>
      <c r="G4" s="138"/>
      <c r="H4" s="139"/>
      <c r="I4" s="140"/>
      <c r="J4" s="140"/>
      <c r="K4" s="140"/>
      <c r="L4" s="140"/>
      <c r="M4" s="140"/>
      <c r="N4" s="140"/>
      <c r="O4" s="140"/>
      <c r="P4" s="140"/>
      <c r="Q4" s="140"/>
      <c r="R4" s="140"/>
      <c r="S4" s="141" t="s">
        <v>44</v>
      </c>
      <c r="T4" s="142"/>
      <c r="U4" s="142"/>
      <c r="V4" s="142"/>
      <c r="W4" s="142"/>
      <c r="X4" s="142"/>
      <c r="Y4" s="142"/>
      <c r="Z4" s="143"/>
      <c r="AA4" s="144">
        <f>H4*0.9</f>
        <v>0</v>
      </c>
      <c r="AB4" s="119"/>
      <c r="AC4" s="119"/>
      <c r="AD4" s="119"/>
      <c r="AE4" s="119"/>
      <c r="AF4" s="119"/>
      <c r="AG4" s="119"/>
      <c r="AH4" s="119"/>
      <c r="AI4" s="119"/>
      <c r="AJ4" s="145"/>
      <c r="AK4" s="146"/>
      <c r="AL4" s="147"/>
      <c r="AM4" s="147"/>
      <c r="AN4" s="147"/>
      <c r="AO4" s="147"/>
      <c r="AP4" s="147"/>
      <c r="AQ4" s="147"/>
      <c r="AR4" s="147"/>
      <c r="AS4" s="147"/>
      <c r="AT4" s="147"/>
      <c r="AU4" s="147"/>
      <c r="AV4" s="147"/>
      <c r="AW4" s="147"/>
      <c r="AX4" s="147"/>
      <c r="AY4" s="147"/>
      <c r="AZ4" s="147"/>
      <c r="BA4" s="147"/>
      <c r="BB4" s="147"/>
      <c r="BC4" s="148"/>
      <c r="BD4" s="2"/>
      <c r="BE4" s="2"/>
      <c r="BF4" s="2"/>
      <c r="BG4" s="2"/>
      <c r="BH4" s="2"/>
      <c r="BI4" s="2"/>
      <c r="BJ4" s="2"/>
      <c r="BK4" s="2"/>
      <c r="BL4" s="2"/>
      <c r="BM4" s="2"/>
      <c r="BN4" s="2"/>
      <c r="BO4" s="2"/>
      <c r="BP4" s="2"/>
      <c r="BQ4" s="2"/>
      <c r="BR4" s="2"/>
    </row>
    <row r="5" spans="1:70" ht="30" customHeight="1" thickBot="1">
      <c r="A5" s="118" t="s">
        <v>21</v>
      </c>
      <c r="B5" s="119"/>
      <c r="C5" s="119"/>
      <c r="D5" s="119"/>
      <c r="E5" s="119"/>
      <c r="F5" s="119"/>
      <c r="G5" s="119"/>
      <c r="H5" s="119"/>
      <c r="I5" s="119"/>
      <c r="J5" s="119"/>
      <c r="K5" s="119"/>
      <c r="L5" s="119"/>
      <c r="M5" s="119"/>
      <c r="N5" s="144" t="s">
        <v>3</v>
      </c>
      <c r="O5" s="119"/>
      <c r="P5" s="145"/>
      <c r="Q5" s="139"/>
      <c r="R5" s="140"/>
      <c r="S5" s="218"/>
      <c r="T5" s="144" t="s">
        <v>4</v>
      </c>
      <c r="U5" s="119"/>
      <c r="V5" s="145"/>
      <c r="W5" s="139"/>
      <c r="X5" s="140"/>
      <c r="Y5" s="218"/>
      <c r="Z5" s="144" t="s">
        <v>5</v>
      </c>
      <c r="AA5" s="119"/>
      <c r="AB5" s="145"/>
      <c r="AC5" s="139"/>
      <c r="AD5" s="140"/>
      <c r="AE5" s="218"/>
      <c r="AF5" s="144" t="s">
        <v>6</v>
      </c>
      <c r="AG5" s="119"/>
      <c r="AH5" s="145"/>
      <c r="AI5" s="139"/>
      <c r="AJ5" s="140"/>
      <c r="AK5" s="218"/>
      <c r="AL5" s="144" t="s">
        <v>7</v>
      </c>
      <c r="AM5" s="119"/>
      <c r="AN5" s="145"/>
      <c r="AO5" s="139"/>
      <c r="AP5" s="140"/>
      <c r="AQ5" s="218"/>
      <c r="AR5" s="144" t="s">
        <v>8</v>
      </c>
      <c r="AS5" s="119"/>
      <c r="AT5" s="145"/>
      <c r="AU5" s="139"/>
      <c r="AV5" s="140"/>
      <c r="AW5" s="218"/>
      <c r="AX5" s="144" t="s">
        <v>9</v>
      </c>
      <c r="AY5" s="119"/>
      <c r="AZ5" s="145"/>
      <c r="BA5" s="219"/>
      <c r="BB5" s="220"/>
      <c r="BC5" s="220"/>
      <c r="BD5" s="28"/>
      <c r="BE5" s="2"/>
      <c r="BF5" s="2"/>
      <c r="BG5" s="2"/>
      <c r="BH5" s="2"/>
      <c r="BI5" s="2"/>
      <c r="BJ5" s="2"/>
      <c r="BK5" s="2"/>
      <c r="BL5" s="2"/>
      <c r="BM5" s="2"/>
      <c r="BN5" s="2"/>
      <c r="BO5" s="2"/>
      <c r="BP5" s="2"/>
      <c r="BQ5" s="2"/>
      <c r="BR5" s="2"/>
    </row>
    <row r="6" spans="1:70" ht="20.100000000000001" customHeight="1">
      <c r="A6" s="151" t="s">
        <v>10</v>
      </c>
      <c r="B6" s="152"/>
      <c r="C6" s="152"/>
      <c r="D6" s="152"/>
      <c r="E6" s="152"/>
      <c r="F6" s="153"/>
      <c r="G6" s="160" t="s">
        <v>11</v>
      </c>
      <c r="H6" s="152"/>
      <c r="I6" s="152"/>
      <c r="J6" s="152"/>
      <c r="K6" s="153"/>
      <c r="L6" s="163" t="s">
        <v>12</v>
      </c>
      <c r="M6" s="152"/>
      <c r="N6" s="152"/>
      <c r="O6" s="152"/>
      <c r="P6" s="152"/>
      <c r="Q6" s="152"/>
      <c r="R6" s="164"/>
      <c r="S6" s="167" t="s">
        <v>13</v>
      </c>
      <c r="T6" s="168"/>
      <c r="U6" s="168"/>
      <c r="V6" s="168"/>
      <c r="W6" s="168"/>
      <c r="X6" s="168"/>
      <c r="Y6" s="169"/>
      <c r="Z6" s="167" t="s">
        <v>14</v>
      </c>
      <c r="AA6" s="168"/>
      <c r="AB6" s="168"/>
      <c r="AC6" s="168"/>
      <c r="AD6" s="168"/>
      <c r="AE6" s="168"/>
      <c r="AF6" s="169"/>
      <c r="AG6" s="167" t="s">
        <v>15</v>
      </c>
      <c r="AH6" s="168"/>
      <c r="AI6" s="168"/>
      <c r="AJ6" s="168"/>
      <c r="AK6" s="168"/>
      <c r="AL6" s="168"/>
      <c r="AM6" s="169"/>
      <c r="AN6" s="170" t="s">
        <v>16</v>
      </c>
      <c r="AO6" s="168"/>
      <c r="AP6" s="168"/>
      <c r="AQ6" s="168"/>
      <c r="AR6" s="168"/>
      <c r="AS6" s="168"/>
      <c r="AT6" s="169"/>
      <c r="AU6" s="171" t="s">
        <v>17</v>
      </c>
      <c r="AV6" s="172"/>
      <c r="AW6" s="172"/>
      <c r="AX6" s="172"/>
      <c r="AY6" s="172"/>
      <c r="AZ6" s="175" t="s">
        <v>18</v>
      </c>
      <c r="BA6" s="176"/>
      <c r="BB6" s="176"/>
      <c r="BC6" s="177"/>
      <c r="BD6" s="2"/>
      <c r="BE6" s="2"/>
      <c r="BF6" s="2"/>
      <c r="BG6" s="2"/>
      <c r="BH6" s="2"/>
      <c r="BI6" s="2"/>
      <c r="BJ6" s="2"/>
      <c r="BK6" s="2"/>
      <c r="BL6" s="2"/>
      <c r="BM6" s="2"/>
      <c r="BN6" s="2"/>
      <c r="BO6" s="2"/>
      <c r="BP6" s="2"/>
      <c r="BQ6" s="2"/>
      <c r="BR6" s="2"/>
    </row>
    <row r="7" spans="1:70" ht="20.100000000000001" customHeight="1">
      <c r="A7" s="154"/>
      <c r="B7" s="155"/>
      <c r="C7" s="155"/>
      <c r="D7" s="155"/>
      <c r="E7" s="155"/>
      <c r="F7" s="156"/>
      <c r="G7" s="161"/>
      <c r="H7" s="155"/>
      <c r="I7" s="155"/>
      <c r="J7" s="155"/>
      <c r="K7" s="156"/>
      <c r="L7" s="161"/>
      <c r="M7" s="155"/>
      <c r="N7" s="155"/>
      <c r="O7" s="155"/>
      <c r="P7" s="155"/>
      <c r="Q7" s="155"/>
      <c r="R7" s="165"/>
      <c r="S7" s="4">
        <v>1</v>
      </c>
      <c r="T7" s="5">
        <v>2</v>
      </c>
      <c r="U7" s="5">
        <v>3</v>
      </c>
      <c r="V7" s="5">
        <v>4</v>
      </c>
      <c r="W7" s="5">
        <v>5</v>
      </c>
      <c r="X7" s="5">
        <v>6</v>
      </c>
      <c r="Y7" s="6">
        <v>7</v>
      </c>
      <c r="Z7" s="4">
        <v>8</v>
      </c>
      <c r="AA7" s="5">
        <v>9</v>
      </c>
      <c r="AB7" s="5">
        <v>10</v>
      </c>
      <c r="AC7" s="5">
        <v>11</v>
      </c>
      <c r="AD7" s="5">
        <v>12</v>
      </c>
      <c r="AE7" s="5">
        <v>13</v>
      </c>
      <c r="AF7" s="6">
        <v>14</v>
      </c>
      <c r="AG7" s="4">
        <v>15</v>
      </c>
      <c r="AH7" s="5">
        <v>16</v>
      </c>
      <c r="AI7" s="5">
        <v>17</v>
      </c>
      <c r="AJ7" s="5">
        <v>18</v>
      </c>
      <c r="AK7" s="5">
        <v>19</v>
      </c>
      <c r="AL7" s="5">
        <v>20</v>
      </c>
      <c r="AM7" s="6">
        <v>21</v>
      </c>
      <c r="AN7" s="7">
        <v>22</v>
      </c>
      <c r="AO7" s="5">
        <v>23</v>
      </c>
      <c r="AP7" s="5">
        <v>24</v>
      </c>
      <c r="AQ7" s="5">
        <v>25</v>
      </c>
      <c r="AR7" s="5">
        <v>26</v>
      </c>
      <c r="AS7" s="5">
        <v>27</v>
      </c>
      <c r="AT7" s="6">
        <v>28</v>
      </c>
      <c r="AU7" s="173"/>
      <c r="AV7" s="174"/>
      <c r="AW7" s="174"/>
      <c r="AX7" s="174"/>
      <c r="AY7" s="174"/>
      <c r="AZ7" s="178"/>
      <c r="BA7" s="179"/>
      <c r="BB7" s="179"/>
      <c r="BC7" s="180"/>
      <c r="BD7" s="2"/>
      <c r="BE7" s="2"/>
      <c r="BF7" s="2"/>
      <c r="BG7" s="2"/>
      <c r="BH7" s="2"/>
      <c r="BI7" s="2"/>
      <c r="BJ7" s="2"/>
      <c r="BK7" s="2"/>
      <c r="BL7" s="2"/>
      <c r="BM7" s="2"/>
      <c r="BN7" s="2"/>
      <c r="BO7" s="2"/>
      <c r="BP7" s="2"/>
      <c r="BQ7" s="2"/>
      <c r="BR7" s="2"/>
    </row>
    <row r="8" spans="1:70" ht="20.100000000000001" customHeight="1">
      <c r="A8" s="157"/>
      <c r="B8" s="158"/>
      <c r="C8" s="158"/>
      <c r="D8" s="158"/>
      <c r="E8" s="158"/>
      <c r="F8" s="159"/>
      <c r="G8" s="162"/>
      <c r="H8" s="158"/>
      <c r="I8" s="158"/>
      <c r="J8" s="158"/>
      <c r="K8" s="159"/>
      <c r="L8" s="162"/>
      <c r="M8" s="158"/>
      <c r="N8" s="158"/>
      <c r="O8" s="158"/>
      <c r="P8" s="158"/>
      <c r="Q8" s="158"/>
      <c r="R8" s="166"/>
      <c r="S8" s="51" t="s">
        <v>22</v>
      </c>
      <c r="T8" s="52"/>
      <c r="U8" s="52"/>
      <c r="V8" s="52"/>
      <c r="W8" s="52"/>
      <c r="X8" s="52"/>
      <c r="Y8" s="53"/>
      <c r="Z8" s="54"/>
      <c r="AA8" s="52"/>
      <c r="AB8" s="52"/>
      <c r="AC8" s="52"/>
      <c r="AD8" s="52"/>
      <c r="AE8" s="52"/>
      <c r="AF8" s="53"/>
      <c r="AG8" s="54"/>
      <c r="AH8" s="52"/>
      <c r="AI8" s="52"/>
      <c r="AJ8" s="52"/>
      <c r="AK8" s="52"/>
      <c r="AL8" s="52"/>
      <c r="AM8" s="53"/>
      <c r="AN8" s="55"/>
      <c r="AO8" s="52"/>
      <c r="AP8" s="52"/>
      <c r="AQ8" s="52"/>
      <c r="AR8" s="52"/>
      <c r="AS8" s="52"/>
      <c r="AT8" s="53"/>
      <c r="AU8" s="173"/>
      <c r="AV8" s="174"/>
      <c r="AW8" s="174"/>
      <c r="AX8" s="174"/>
      <c r="AY8" s="174"/>
      <c r="AZ8" s="178"/>
      <c r="BA8" s="179"/>
      <c r="BB8" s="179"/>
      <c r="BC8" s="180"/>
      <c r="BD8" s="2"/>
      <c r="BE8" s="2"/>
      <c r="BF8" s="2"/>
      <c r="BG8" s="2"/>
      <c r="BH8" s="2"/>
      <c r="BI8" s="2"/>
      <c r="BJ8" s="2"/>
      <c r="BK8" s="2"/>
      <c r="BL8" s="2"/>
      <c r="BM8" s="2"/>
      <c r="BN8" s="2"/>
      <c r="BO8" s="2"/>
      <c r="BP8" s="2"/>
      <c r="BQ8" s="2"/>
      <c r="BR8" s="2"/>
    </row>
    <row r="9" spans="1:70" ht="20.100000000000001" customHeight="1">
      <c r="A9" s="211"/>
      <c r="B9" s="209"/>
      <c r="C9" s="209"/>
      <c r="D9" s="209"/>
      <c r="E9" s="209"/>
      <c r="F9" s="212"/>
      <c r="G9" s="215"/>
      <c r="H9" s="216"/>
      <c r="I9" s="216"/>
      <c r="J9" s="216"/>
      <c r="K9" s="217"/>
      <c r="L9" s="208"/>
      <c r="M9" s="209"/>
      <c r="N9" s="209"/>
      <c r="O9" s="209"/>
      <c r="P9" s="209"/>
      <c r="Q9" s="209"/>
      <c r="R9" s="210"/>
      <c r="S9" s="59"/>
      <c r="T9" s="60"/>
      <c r="U9" s="60"/>
      <c r="V9" s="60"/>
      <c r="W9" s="60"/>
      <c r="X9" s="61"/>
      <c r="Y9" s="62"/>
      <c r="Z9" s="59"/>
      <c r="AA9" s="61"/>
      <c r="AB9" s="61"/>
      <c r="AC9" s="61"/>
      <c r="AD9" s="61"/>
      <c r="AE9" s="61"/>
      <c r="AF9" s="62"/>
      <c r="AG9" s="59"/>
      <c r="AH9" s="61"/>
      <c r="AI9" s="61"/>
      <c r="AJ9" s="61"/>
      <c r="AK9" s="61"/>
      <c r="AL9" s="61"/>
      <c r="AM9" s="62"/>
      <c r="AN9" s="63"/>
      <c r="AO9" s="61"/>
      <c r="AP9" s="61"/>
      <c r="AQ9" s="61"/>
      <c r="AR9" s="61"/>
      <c r="AS9" s="61"/>
      <c r="AT9" s="62"/>
      <c r="AU9" s="95">
        <f>SUM(S9:AT9)</f>
        <v>0</v>
      </c>
      <c r="AV9" s="96"/>
      <c r="AW9" s="96"/>
      <c r="AX9" s="96"/>
      <c r="AY9" s="96"/>
      <c r="AZ9" s="97">
        <f>AU9/4</f>
        <v>0</v>
      </c>
      <c r="BA9" s="96"/>
      <c r="BB9" s="96"/>
      <c r="BC9" s="98"/>
      <c r="BD9" s="2"/>
      <c r="BE9" s="2"/>
      <c r="BF9" s="2"/>
      <c r="BG9" s="2"/>
      <c r="BH9" s="2"/>
      <c r="BI9" s="2"/>
      <c r="BJ9" s="2"/>
      <c r="BK9" s="2"/>
      <c r="BL9" s="2"/>
      <c r="BM9" s="2"/>
      <c r="BN9" s="2"/>
      <c r="BO9" s="2"/>
      <c r="BP9" s="2"/>
      <c r="BQ9" s="2"/>
      <c r="BR9" s="2"/>
    </row>
    <row r="10" spans="1:70" ht="20.100000000000001" customHeight="1">
      <c r="A10" s="213"/>
      <c r="B10" s="93"/>
      <c r="C10" s="93"/>
      <c r="D10" s="93"/>
      <c r="E10" s="93"/>
      <c r="F10" s="214"/>
      <c r="G10" s="89"/>
      <c r="H10" s="90"/>
      <c r="I10" s="90"/>
      <c r="J10" s="90"/>
      <c r="K10" s="91"/>
      <c r="L10" s="92"/>
      <c r="M10" s="93"/>
      <c r="N10" s="93"/>
      <c r="O10" s="93"/>
      <c r="P10" s="93"/>
      <c r="Q10" s="93"/>
      <c r="R10" s="94"/>
      <c r="S10" s="59"/>
      <c r="T10" s="60"/>
      <c r="U10" s="60"/>
      <c r="V10" s="60"/>
      <c r="W10" s="60"/>
      <c r="X10" s="61"/>
      <c r="Y10" s="62"/>
      <c r="Z10" s="59"/>
      <c r="AA10" s="61"/>
      <c r="AB10" s="61"/>
      <c r="AC10" s="61"/>
      <c r="AD10" s="61"/>
      <c r="AE10" s="61"/>
      <c r="AF10" s="62"/>
      <c r="AG10" s="59"/>
      <c r="AH10" s="61"/>
      <c r="AI10" s="61"/>
      <c r="AJ10" s="61"/>
      <c r="AK10" s="61"/>
      <c r="AL10" s="61"/>
      <c r="AM10" s="62"/>
      <c r="AN10" s="63"/>
      <c r="AO10" s="61"/>
      <c r="AP10" s="61"/>
      <c r="AQ10" s="61"/>
      <c r="AR10" s="61"/>
      <c r="AS10" s="61"/>
      <c r="AT10" s="62"/>
      <c r="AU10" s="95"/>
      <c r="AV10" s="96"/>
      <c r="AW10" s="96"/>
      <c r="AX10" s="96"/>
      <c r="AY10" s="96"/>
      <c r="AZ10" s="97"/>
      <c r="BA10" s="96"/>
      <c r="BB10" s="96"/>
      <c r="BC10" s="98"/>
      <c r="BD10" s="2"/>
      <c r="BE10" s="2"/>
      <c r="BF10" s="2"/>
      <c r="BG10" s="2"/>
      <c r="BH10" s="2"/>
      <c r="BI10" s="2"/>
      <c r="BJ10" s="2"/>
      <c r="BK10" s="2"/>
      <c r="BL10" s="2"/>
      <c r="BM10" s="2"/>
      <c r="BN10" s="2"/>
      <c r="BO10" s="2"/>
      <c r="BP10" s="2"/>
      <c r="BQ10" s="2"/>
      <c r="BR10" s="2"/>
    </row>
    <row r="11" spans="1:70" ht="20.100000000000001" customHeight="1">
      <c r="A11" s="211"/>
      <c r="B11" s="209"/>
      <c r="C11" s="209"/>
      <c r="D11" s="209"/>
      <c r="E11" s="209"/>
      <c r="F11" s="212"/>
      <c r="G11" s="215"/>
      <c r="H11" s="216"/>
      <c r="I11" s="216"/>
      <c r="J11" s="216"/>
      <c r="K11" s="217"/>
      <c r="L11" s="208"/>
      <c r="M11" s="209"/>
      <c r="N11" s="209"/>
      <c r="O11" s="209"/>
      <c r="P11" s="209"/>
      <c r="Q11" s="209"/>
      <c r="R11" s="210"/>
      <c r="S11" s="59"/>
      <c r="T11" s="60"/>
      <c r="U11" s="60"/>
      <c r="V11" s="60"/>
      <c r="W11" s="60"/>
      <c r="X11" s="61"/>
      <c r="Y11" s="62"/>
      <c r="Z11" s="59"/>
      <c r="AA11" s="60"/>
      <c r="AB11" s="60"/>
      <c r="AC11" s="60"/>
      <c r="AD11" s="60"/>
      <c r="AE11" s="61"/>
      <c r="AF11" s="62"/>
      <c r="AG11" s="59"/>
      <c r="AH11" s="60"/>
      <c r="AI11" s="60"/>
      <c r="AJ11" s="60"/>
      <c r="AK11" s="60"/>
      <c r="AL11" s="61"/>
      <c r="AM11" s="62"/>
      <c r="AN11" s="59"/>
      <c r="AO11" s="60"/>
      <c r="AP11" s="60"/>
      <c r="AQ11" s="60"/>
      <c r="AR11" s="60"/>
      <c r="AS11" s="61"/>
      <c r="AT11" s="62"/>
      <c r="AU11" s="95">
        <f>SUM(S11:AT11)</f>
        <v>0</v>
      </c>
      <c r="AV11" s="96"/>
      <c r="AW11" s="96"/>
      <c r="AX11" s="96"/>
      <c r="AY11" s="96"/>
      <c r="AZ11" s="97">
        <f t="shared" ref="AZ11:AZ17" si="0">AU11/4</f>
        <v>0</v>
      </c>
      <c r="BA11" s="96"/>
      <c r="BB11" s="96"/>
      <c r="BC11" s="98"/>
      <c r="BD11" s="2"/>
      <c r="BE11" s="2"/>
      <c r="BF11" s="2"/>
      <c r="BG11" s="2"/>
      <c r="BH11" s="2"/>
      <c r="BI11" s="2"/>
      <c r="BJ11" s="2"/>
      <c r="BK11" s="2"/>
      <c r="BL11" s="2"/>
      <c r="BM11" s="2"/>
      <c r="BN11" s="2"/>
      <c r="BO11" s="2"/>
      <c r="BP11" s="2"/>
      <c r="BQ11" s="2"/>
      <c r="BR11" s="2"/>
    </row>
    <row r="12" spans="1:70" ht="20.100000000000001" customHeight="1">
      <c r="A12" s="213"/>
      <c r="B12" s="93"/>
      <c r="C12" s="93"/>
      <c r="D12" s="93"/>
      <c r="E12" s="93"/>
      <c r="F12" s="214"/>
      <c r="G12" s="89"/>
      <c r="H12" s="90"/>
      <c r="I12" s="90"/>
      <c r="J12" s="90"/>
      <c r="K12" s="91"/>
      <c r="L12" s="92"/>
      <c r="M12" s="93"/>
      <c r="N12" s="93"/>
      <c r="O12" s="93"/>
      <c r="P12" s="93"/>
      <c r="Q12" s="93"/>
      <c r="R12" s="94"/>
      <c r="S12" s="59"/>
      <c r="T12" s="60"/>
      <c r="U12" s="60"/>
      <c r="V12" s="60"/>
      <c r="W12" s="60"/>
      <c r="X12" s="61"/>
      <c r="Y12" s="62"/>
      <c r="Z12" s="59"/>
      <c r="AA12" s="60"/>
      <c r="AB12" s="60"/>
      <c r="AC12" s="60"/>
      <c r="AD12" s="60"/>
      <c r="AE12" s="61"/>
      <c r="AF12" s="62"/>
      <c r="AG12" s="59"/>
      <c r="AH12" s="60"/>
      <c r="AI12" s="60"/>
      <c r="AJ12" s="60"/>
      <c r="AK12" s="60"/>
      <c r="AL12" s="61"/>
      <c r="AM12" s="62"/>
      <c r="AN12" s="59"/>
      <c r="AO12" s="60"/>
      <c r="AP12" s="60"/>
      <c r="AQ12" s="60"/>
      <c r="AR12" s="60"/>
      <c r="AS12" s="61"/>
      <c r="AT12" s="62"/>
      <c r="AU12" s="95"/>
      <c r="AV12" s="96"/>
      <c r="AW12" s="96"/>
      <c r="AX12" s="96"/>
      <c r="AY12" s="96"/>
      <c r="AZ12" s="97"/>
      <c r="BA12" s="96"/>
      <c r="BB12" s="96"/>
      <c r="BC12" s="98"/>
      <c r="BD12" s="2"/>
      <c r="BE12" s="2"/>
      <c r="BF12" s="2"/>
      <c r="BG12" s="2"/>
      <c r="BH12" s="2"/>
      <c r="BI12" s="2"/>
      <c r="BJ12" s="2"/>
      <c r="BK12" s="2"/>
      <c r="BL12" s="2"/>
      <c r="BM12" s="2"/>
      <c r="BN12" s="2"/>
      <c r="BO12" s="2"/>
      <c r="BP12" s="2"/>
      <c r="BQ12" s="2"/>
      <c r="BR12" s="2"/>
    </row>
    <row r="13" spans="1:70" ht="20.100000000000001" customHeight="1">
      <c r="A13" s="211"/>
      <c r="B13" s="209"/>
      <c r="C13" s="209"/>
      <c r="D13" s="209"/>
      <c r="E13" s="209"/>
      <c r="F13" s="212"/>
      <c r="G13" s="215"/>
      <c r="H13" s="216"/>
      <c r="I13" s="216"/>
      <c r="J13" s="216"/>
      <c r="K13" s="217"/>
      <c r="L13" s="208"/>
      <c r="M13" s="209"/>
      <c r="N13" s="209"/>
      <c r="O13" s="209"/>
      <c r="P13" s="209"/>
      <c r="Q13" s="209"/>
      <c r="R13" s="210"/>
      <c r="S13" s="59"/>
      <c r="T13" s="60"/>
      <c r="U13" s="60"/>
      <c r="V13" s="60"/>
      <c r="W13" s="60"/>
      <c r="X13" s="61"/>
      <c r="Y13" s="62"/>
      <c r="Z13" s="59"/>
      <c r="AA13" s="61"/>
      <c r="AB13" s="61"/>
      <c r="AC13" s="61"/>
      <c r="AD13" s="61"/>
      <c r="AE13" s="61"/>
      <c r="AF13" s="62"/>
      <c r="AG13" s="59"/>
      <c r="AH13" s="61"/>
      <c r="AI13" s="61"/>
      <c r="AJ13" s="61"/>
      <c r="AK13" s="61"/>
      <c r="AL13" s="61"/>
      <c r="AM13" s="62"/>
      <c r="AN13" s="63"/>
      <c r="AO13" s="61"/>
      <c r="AP13" s="61"/>
      <c r="AQ13" s="61"/>
      <c r="AR13" s="61"/>
      <c r="AS13" s="61"/>
      <c r="AT13" s="62"/>
      <c r="AU13" s="95">
        <f>SUM(S13:AT13)</f>
        <v>0</v>
      </c>
      <c r="AV13" s="96"/>
      <c r="AW13" s="96"/>
      <c r="AX13" s="96"/>
      <c r="AY13" s="96"/>
      <c r="AZ13" s="97">
        <f t="shared" si="0"/>
        <v>0</v>
      </c>
      <c r="BA13" s="96"/>
      <c r="BB13" s="96"/>
      <c r="BC13" s="98"/>
      <c r="BD13" s="2"/>
      <c r="BE13" s="2"/>
      <c r="BF13" s="2"/>
      <c r="BG13" s="2"/>
      <c r="BH13" s="2"/>
      <c r="BI13" s="2"/>
      <c r="BJ13" s="2"/>
      <c r="BK13" s="2"/>
      <c r="BL13" s="2"/>
      <c r="BM13" s="2"/>
      <c r="BN13" s="2"/>
      <c r="BO13" s="2"/>
      <c r="BP13" s="2"/>
      <c r="BQ13" s="2"/>
      <c r="BR13" s="2"/>
    </row>
    <row r="14" spans="1:70" ht="20.100000000000001" customHeight="1">
      <c r="A14" s="213"/>
      <c r="B14" s="93"/>
      <c r="C14" s="93"/>
      <c r="D14" s="93"/>
      <c r="E14" s="93"/>
      <c r="F14" s="214"/>
      <c r="G14" s="89"/>
      <c r="H14" s="90"/>
      <c r="I14" s="90"/>
      <c r="J14" s="90"/>
      <c r="K14" s="91"/>
      <c r="L14" s="92"/>
      <c r="M14" s="93"/>
      <c r="N14" s="93"/>
      <c r="O14" s="93"/>
      <c r="P14" s="93"/>
      <c r="Q14" s="93"/>
      <c r="R14" s="94"/>
      <c r="S14" s="59"/>
      <c r="T14" s="60"/>
      <c r="U14" s="60"/>
      <c r="V14" s="60"/>
      <c r="W14" s="60"/>
      <c r="X14" s="61"/>
      <c r="Y14" s="62"/>
      <c r="Z14" s="59"/>
      <c r="AA14" s="61"/>
      <c r="AB14" s="61"/>
      <c r="AC14" s="61"/>
      <c r="AD14" s="61"/>
      <c r="AE14" s="61"/>
      <c r="AF14" s="62"/>
      <c r="AG14" s="59"/>
      <c r="AH14" s="61"/>
      <c r="AI14" s="61"/>
      <c r="AJ14" s="61"/>
      <c r="AK14" s="61"/>
      <c r="AL14" s="61"/>
      <c r="AM14" s="62"/>
      <c r="AN14" s="63"/>
      <c r="AO14" s="61"/>
      <c r="AP14" s="61"/>
      <c r="AQ14" s="61"/>
      <c r="AR14" s="61"/>
      <c r="AS14" s="61"/>
      <c r="AT14" s="62"/>
      <c r="AU14" s="95"/>
      <c r="AV14" s="96"/>
      <c r="AW14" s="96"/>
      <c r="AX14" s="96"/>
      <c r="AY14" s="96"/>
      <c r="AZ14" s="97"/>
      <c r="BA14" s="96"/>
      <c r="BB14" s="96"/>
      <c r="BC14" s="98"/>
      <c r="BD14" s="2"/>
      <c r="BE14" s="2"/>
      <c r="BF14" s="2"/>
      <c r="BG14" s="2"/>
      <c r="BH14" s="2"/>
      <c r="BI14" s="2"/>
      <c r="BJ14" s="2"/>
      <c r="BK14" s="2"/>
      <c r="BL14" s="2"/>
      <c r="BM14" s="2"/>
      <c r="BN14" s="2"/>
      <c r="BO14" s="2"/>
      <c r="BP14" s="2"/>
      <c r="BQ14" s="2"/>
      <c r="BR14" s="2"/>
    </row>
    <row r="15" spans="1:70" ht="20.100000000000001" customHeight="1">
      <c r="A15" s="211"/>
      <c r="B15" s="209"/>
      <c r="C15" s="209"/>
      <c r="D15" s="209"/>
      <c r="E15" s="209"/>
      <c r="F15" s="212"/>
      <c r="G15" s="215"/>
      <c r="H15" s="216"/>
      <c r="I15" s="216"/>
      <c r="J15" s="216"/>
      <c r="K15" s="217"/>
      <c r="L15" s="208"/>
      <c r="M15" s="209"/>
      <c r="N15" s="209"/>
      <c r="O15" s="209"/>
      <c r="P15" s="209"/>
      <c r="Q15" s="209"/>
      <c r="R15" s="210"/>
      <c r="S15" s="59"/>
      <c r="T15" s="60"/>
      <c r="U15" s="60"/>
      <c r="V15" s="60"/>
      <c r="W15" s="60"/>
      <c r="X15" s="61"/>
      <c r="Y15" s="62"/>
      <c r="Z15" s="59"/>
      <c r="AA15" s="60"/>
      <c r="AB15" s="60"/>
      <c r="AC15" s="60"/>
      <c r="AD15" s="60"/>
      <c r="AE15" s="61"/>
      <c r="AF15" s="62"/>
      <c r="AG15" s="59"/>
      <c r="AH15" s="60"/>
      <c r="AI15" s="60"/>
      <c r="AJ15" s="60"/>
      <c r="AK15" s="60"/>
      <c r="AL15" s="61"/>
      <c r="AM15" s="62"/>
      <c r="AN15" s="59"/>
      <c r="AO15" s="60"/>
      <c r="AP15" s="60"/>
      <c r="AQ15" s="60"/>
      <c r="AR15" s="60"/>
      <c r="AS15" s="61"/>
      <c r="AT15" s="62"/>
      <c r="AU15" s="95">
        <f>SUM(S15:AT15)</f>
        <v>0</v>
      </c>
      <c r="AV15" s="96"/>
      <c r="AW15" s="96"/>
      <c r="AX15" s="96"/>
      <c r="AY15" s="96"/>
      <c r="AZ15" s="97">
        <f t="shared" si="0"/>
        <v>0</v>
      </c>
      <c r="BA15" s="96"/>
      <c r="BB15" s="96"/>
      <c r="BC15" s="98"/>
      <c r="BD15" s="2"/>
      <c r="BE15" s="2"/>
      <c r="BF15" s="2"/>
      <c r="BG15" s="2"/>
      <c r="BH15" s="2"/>
      <c r="BI15" s="2"/>
      <c r="BJ15" s="2"/>
      <c r="BK15" s="2"/>
      <c r="BL15" s="2"/>
      <c r="BM15" s="2"/>
      <c r="BN15" s="2"/>
      <c r="BO15" s="2"/>
      <c r="BP15" s="2"/>
      <c r="BQ15" s="2"/>
      <c r="BR15" s="2"/>
    </row>
    <row r="16" spans="1:70" ht="20.100000000000001" customHeight="1">
      <c r="A16" s="213"/>
      <c r="B16" s="93"/>
      <c r="C16" s="93"/>
      <c r="D16" s="93"/>
      <c r="E16" s="93"/>
      <c r="F16" s="214"/>
      <c r="G16" s="89"/>
      <c r="H16" s="90"/>
      <c r="I16" s="90"/>
      <c r="J16" s="90"/>
      <c r="K16" s="91"/>
      <c r="L16" s="92"/>
      <c r="M16" s="93"/>
      <c r="N16" s="93"/>
      <c r="O16" s="93"/>
      <c r="P16" s="93"/>
      <c r="Q16" s="93"/>
      <c r="R16" s="94"/>
      <c r="S16" s="59"/>
      <c r="T16" s="60"/>
      <c r="U16" s="60"/>
      <c r="V16" s="60"/>
      <c r="W16" s="60"/>
      <c r="X16" s="61"/>
      <c r="Y16" s="62"/>
      <c r="Z16" s="59"/>
      <c r="AA16" s="60"/>
      <c r="AB16" s="60"/>
      <c r="AC16" s="60"/>
      <c r="AD16" s="60"/>
      <c r="AE16" s="61"/>
      <c r="AF16" s="62"/>
      <c r="AG16" s="59"/>
      <c r="AH16" s="60"/>
      <c r="AI16" s="60"/>
      <c r="AJ16" s="60"/>
      <c r="AK16" s="60"/>
      <c r="AL16" s="61"/>
      <c r="AM16" s="62"/>
      <c r="AN16" s="59"/>
      <c r="AO16" s="60"/>
      <c r="AP16" s="60"/>
      <c r="AQ16" s="60"/>
      <c r="AR16" s="60"/>
      <c r="AS16" s="61"/>
      <c r="AT16" s="62"/>
      <c r="AU16" s="95"/>
      <c r="AV16" s="96"/>
      <c r="AW16" s="96"/>
      <c r="AX16" s="96"/>
      <c r="AY16" s="96"/>
      <c r="AZ16" s="97"/>
      <c r="BA16" s="96"/>
      <c r="BB16" s="96"/>
      <c r="BC16" s="98"/>
      <c r="BD16" s="2"/>
      <c r="BE16" s="2"/>
      <c r="BF16" s="2"/>
      <c r="BG16" s="2"/>
      <c r="BH16" s="2"/>
      <c r="BI16" s="2"/>
      <c r="BJ16" s="2"/>
      <c r="BK16" s="2"/>
      <c r="BL16" s="2"/>
      <c r="BM16" s="2"/>
      <c r="BN16" s="2"/>
      <c r="BO16" s="2"/>
      <c r="BP16" s="2"/>
      <c r="BQ16" s="2"/>
      <c r="BR16" s="2"/>
    </row>
    <row r="17" spans="1:70" ht="20.100000000000001" customHeight="1">
      <c r="A17" s="211"/>
      <c r="B17" s="209"/>
      <c r="C17" s="209"/>
      <c r="D17" s="209"/>
      <c r="E17" s="209"/>
      <c r="F17" s="212"/>
      <c r="G17" s="215"/>
      <c r="H17" s="216"/>
      <c r="I17" s="216"/>
      <c r="J17" s="216"/>
      <c r="K17" s="217"/>
      <c r="L17" s="208"/>
      <c r="M17" s="209"/>
      <c r="N17" s="209"/>
      <c r="O17" s="209"/>
      <c r="P17" s="209"/>
      <c r="Q17" s="209"/>
      <c r="R17" s="210"/>
      <c r="S17" s="63"/>
      <c r="T17" s="61"/>
      <c r="U17" s="61"/>
      <c r="V17" s="61"/>
      <c r="W17" s="61"/>
      <c r="X17" s="61"/>
      <c r="Y17" s="62"/>
      <c r="Z17" s="59"/>
      <c r="AA17" s="61"/>
      <c r="AB17" s="61"/>
      <c r="AC17" s="61"/>
      <c r="AD17" s="61"/>
      <c r="AE17" s="61"/>
      <c r="AF17" s="62"/>
      <c r="AG17" s="59"/>
      <c r="AH17" s="61"/>
      <c r="AI17" s="61"/>
      <c r="AJ17" s="61"/>
      <c r="AK17" s="61"/>
      <c r="AL17" s="61"/>
      <c r="AM17" s="62"/>
      <c r="AN17" s="59"/>
      <c r="AO17" s="61"/>
      <c r="AP17" s="61"/>
      <c r="AQ17" s="61"/>
      <c r="AR17" s="61"/>
      <c r="AS17" s="61"/>
      <c r="AT17" s="62"/>
      <c r="AU17" s="95">
        <f>SUM(S17:AT17)</f>
        <v>0</v>
      </c>
      <c r="AV17" s="96"/>
      <c r="AW17" s="96"/>
      <c r="AX17" s="96"/>
      <c r="AY17" s="96"/>
      <c r="AZ17" s="97">
        <f t="shared" si="0"/>
        <v>0</v>
      </c>
      <c r="BA17" s="96"/>
      <c r="BB17" s="96"/>
      <c r="BC17" s="98"/>
      <c r="BD17" s="1"/>
      <c r="BE17" s="2"/>
      <c r="BF17" s="2"/>
      <c r="BG17" s="2"/>
      <c r="BH17" s="2"/>
      <c r="BI17" s="2"/>
      <c r="BJ17" s="2"/>
      <c r="BK17" s="2"/>
      <c r="BL17" s="2"/>
      <c r="BM17" s="2"/>
      <c r="BN17" s="2"/>
      <c r="BO17" s="2"/>
      <c r="BP17" s="2"/>
      <c r="BQ17" s="2"/>
      <c r="BR17" s="2"/>
    </row>
    <row r="18" spans="1:70" ht="20.100000000000001" customHeight="1">
      <c r="A18" s="213"/>
      <c r="B18" s="93"/>
      <c r="C18" s="93"/>
      <c r="D18" s="93"/>
      <c r="E18" s="93"/>
      <c r="F18" s="214"/>
      <c r="G18" s="89"/>
      <c r="H18" s="90"/>
      <c r="I18" s="90"/>
      <c r="J18" s="90"/>
      <c r="K18" s="91"/>
      <c r="L18" s="92"/>
      <c r="M18" s="93"/>
      <c r="N18" s="93"/>
      <c r="O18" s="93"/>
      <c r="P18" s="93"/>
      <c r="Q18" s="93"/>
      <c r="R18" s="94"/>
      <c r="S18" s="63"/>
      <c r="T18" s="61"/>
      <c r="U18" s="61"/>
      <c r="V18" s="61"/>
      <c r="W18" s="61"/>
      <c r="X18" s="61"/>
      <c r="Y18" s="62"/>
      <c r="Z18" s="59"/>
      <c r="AA18" s="61"/>
      <c r="AB18" s="61"/>
      <c r="AC18" s="61"/>
      <c r="AD18" s="61"/>
      <c r="AE18" s="61"/>
      <c r="AF18" s="62"/>
      <c r="AG18" s="59"/>
      <c r="AH18" s="61"/>
      <c r="AI18" s="61"/>
      <c r="AJ18" s="61"/>
      <c r="AK18" s="61"/>
      <c r="AL18" s="61"/>
      <c r="AM18" s="62"/>
      <c r="AN18" s="59"/>
      <c r="AO18" s="61"/>
      <c r="AP18" s="61"/>
      <c r="AQ18" s="61"/>
      <c r="AR18" s="61"/>
      <c r="AS18" s="61"/>
      <c r="AT18" s="62"/>
      <c r="AU18" s="95"/>
      <c r="AV18" s="96"/>
      <c r="AW18" s="96"/>
      <c r="AX18" s="96"/>
      <c r="AY18" s="96"/>
      <c r="AZ18" s="97"/>
      <c r="BA18" s="96"/>
      <c r="BB18" s="96"/>
      <c r="BC18" s="98"/>
      <c r="BD18" s="1"/>
      <c r="BE18" s="2"/>
      <c r="BF18" s="2"/>
      <c r="BG18" s="2"/>
      <c r="BH18" s="2"/>
      <c r="BI18" s="2"/>
      <c r="BJ18" s="2"/>
      <c r="BK18" s="2"/>
      <c r="BL18" s="2"/>
      <c r="BM18" s="2"/>
      <c r="BN18" s="2"/>
      <c r="BO18" s="2"/>
      <c r="BP18" s="2"/>
      <c r="BQ18" s="2"/>
      <c r="BR18" s="2"/>
    </row>
    <row r="19" spans="1:70" ht="20.100000000000001" customHeight="1">
      <c r="A19" s="211"/>
      <c r="B19" s="209"/>
      <c r="C19" s="209"/>
      <c r="D19" s="209"/>
      <c r="E19" s="209"/>
      <c r="F19" s="212"/>
      <c r="G19" s="215"/>
      <c r="H19" s="216"/>
      <c r="I19" s="216"/>
      <c r="J19" s="216"/>
      <c r="K19" s="217"/>
      <c r="L19" s="208"/>
      <c r="M19" s="209"/>
      <c r="N19" s="209"/>
      <c r="O19" s="209"/>
      <c r="P19" s="209"/>
      <c r="Q19" s="209"/>
      <c r="R19" s="210"/>
      <c r="S19" s="59"/>
      <c r="T19" s="60"/>
      <c r="U19" s="60"/>
      <c r="V19" s="60"/>
      <c r="W19" s="60"/>
      <c r="X19" s="61"/>
      <c r="Y19" s="62"/>
      <c r="Z19" s="59"/>
      <c r="AA19" s="61"/>
      <c r="AB19" s="61"/>
      <c r="AC19" s="61"/>
      <c r="AD19" s="61"/>
      <c r="AE19" s="61"/>
      <c r="AF19" s="62"/>
      <c r="AG19" s="59"/>
      <c r="AH19" s="61"/>
      <c r="AI19" s="61"/>
      <c r="AJ19" s="61"/>
      <c r="AK19" s="61"/>
      <c r="AL19" s="61"/>
      <c r="AM19" s="62"/>
      <c r="AN19" s="63"/>
      <c r="AO19" s="61"/>
      <c r="AP19" s="61"/>
      <c r="AQ19" s="61"/>
      <c r="AR19" s="61"/>
      <c r="AS19" s="61"/>
      <c r="AT19" s="62"/>
      <c r="AU19" s="95">
        <f>SUM(S19:AT19)</f>
        <v>0</v>
      </c>
      <c r="AV19" s="96"/>
      <c r="AW19" s="96"/>
      <c r="AX19" s="96"/>
      <c r="AY19" s="96"/>
      <c r="AZ19" s="97">
        <f>AU19/4</f>
        <v>0</v>
      </c>
      <c r="BA19" s="96"/>
      <c r="BB19" s="96"/>
      <c r="BC19" s="98"/>
      <c r="BD19" s="1"/>
      <c r="BE19" s="2"/>
      <c r="BF19" s="2"/>
      <c r="BG19" s="2"/>
      <c r="BH19" s="2"/>
      <c r="BI19" s="2"/>
      <c r="BJ19" s="2"/>
      <c r="BK19" s="2"/>
      <c r="BL19" s="2"/>
      <c r="BM19" s="2"/>
      <c r="BN19" s="2"/>
      <c r="BO19" s="2"/>
      <c r="BP19" s="2"/>
      <c r="BQ19" s="2"/>
      <c r="BR19" s="2"/>
    </row>
    <row r="20" spans="1:70" ht="20.100000000000001" customHeight="1" thickBot="1">
      <c r="A20" s="213"/>
      <c r="B20" s="93"/>
      <c r="C20" s="93"/>
      <c r="D20" s="93"/>
      <c r="E20" s="93"/>
      <c r="F20" s="214"/>
      <c r="G20" s="89"/>
      <c r="H20" s="90"/>
      <c r="I20" s="90"/>
      <c r="J20" s="90"/>
      <c r="K20" s="91"/>
      <c r="L20" s="92"/>
      <c r="M20" s="93"/>
      <c r="N20" s="93"/>
      <c r="O20" s="93"/>
      <c r="P20" s="93"/>
      <c r="Q20" s="93"/>
      <c r="R20" s="94"/>
      <c r="S20" s="59"/>
      <c r="T20" s="61"/>
      <c r="U20" s="61"/>
      <c r="V20" s="61"/>
      <c r="W20" s="61"/>
      <c r="X20" s="61"/>
      <c r="Y20" s="62"/>
      <c r="Z20" s="59"/>
      <c r="AA20" s="61"/>
      <c r="AB20" s="61"/>
      <c r="AC20" s="61"/>
      <c r="AD20" s="61"/>
      <c r="AE20" s="61"/>
      <c r="AF20" s="62"/>
      <c r="AG20" s="59"/>
      <c r="AH20" s="61"/>
      <c r="AI20" s="61"/>
      <c r="AJ20" s="61"/>
      <c r="AK20" s="61"/>
      <c r="AL20" s="61"/>
      <c r="AM20" s="62"/>
      <c r="AN20" s="63"/>
      <c r="AO20" s="61"/>
      <c r="AP20" s="61"/>
      <c r="AQ20" s="61"/>
      <c r="AR20" s="61"/>
      <c r="AS20" s="61"/>
      <c r="AT20" s="62"/>
      <c r="AU20" s="95"/>
      <c r="AV20" s="96"/>
      <c r="AW20" s="96"/>
      <c r="AX20" s="96"/>
      <c r="AY20" s="96"/>
      <c r="AZ20" s="97"/>
      <c r="BA20" s="96"/>
      <c r="BB20" s="96"/>
      <c r="BC20" s="98"/>
      <c r="BD20" s="1"/>
      <c r="BE20" s="2"/>
      <c r="BF20" s="2"/>
      <c r="BG20" s="2"/>
      <c r="BH20" s="2"/>
      <c r="BI20" s="2"/>
      <c r="BJ20" s="2"/>
      <c r="BK20" s="2"/>
      <c r="BL20" s="2"/>
      <c r="BM20" s="2"/>
      <c r="BN20" s="2"/>
      <c r="BO20" s="2"/>
      <c r="BP20" s="2"/>
      <c r="BQ20" s="2"/>
      <c r="BR20" s="2"/>
    </row>
    <row r="21" spans="1:70" ht="24.9" customHeight="1" thickBot="1">
      <c r="A21" s="118" t="s">
        <v>19</v>
      </c>
      <c r="B21" s="119"/>
      <c r="C21" s="119"/>
      <c r="D21" s="119"/>
      <c r="E21" s="119"/>
      <c r="F21" s="119"/>
      <c r="G21" s="119"/>
      <c r="H21" s="119"/>
      <c r="I21" s="119"/>
      <c r="J21" s="119"/>
      <c r="K21" s="119"/>
      <c r="L21" s="119"/>
      <c r="M21" s="119"/>
      <c r="N21" s="119"/>
      <c r="O21" s="119"/>
      <c r="P21" s="119"/>
      <c r="Q21" s="119"/>
      <c r="R21" s="120"/>
      <c r="S21" s="10">
        <f>SUM(S9:S20)</f>
        <v>0</v>
      </c>
      <c r="T21" s="8">
        <f t="shared" ref="T21:AT21" si="1">SUM(T9:T20)</f>
        <v>0</v>
      </c>
      <c r="U21" s="8">
        <f t="shared" si="1"/>
        <v>0</v>
      </c>
      <c r="V21" s="8">
        <f t="shared" si="1"/>
        <v>0</v>
      </c>
      <c r="W21" s="8">
        <f t="shared" si="1"/>
        <v>0</v>
      </c>
      <c r="X21" s="8">
        <f t="shared" si="1"/>
        <v>0</v>
      </c>
      <c r="Y21" s="9">
        <f t="shared" si="1"/>
        <v>0</v>
      </c>
      <c r="Z21" s="10">
        <f t="shared" si="1"/>
        <v>0</v>
      </c>
      <c r="AA21" s="8">
        <f t="shared" si="1"/>
        <v>0</v>
      </c>
      <c r="AB21" s="8">
        <f t="shared" si="1"/>
        <v>0</v>
      </c>
      <c r="AC21" s="8">
        <f t="shared" si="1"/>
        <v>0</v>
      </c>
      <c r="AD21" s="8">
        <f t="shared" si="1"/>
        <v>0</v>
      </c>
      <c r="AE21" s="8">
        <f t="shared" si="1"/>
        <v>0</v>
      </c>
      <c r="AF21" s="9">
        <f t="shared" si="1"/>
        <v>0</v>
      </c>
      <c r="AG21" s="10">
        <f t="shared" si="1"/>
        <v>0</v>
      </c>
      <c r="AH21" s="8">
        <f t="shared" si="1"/>
        <v>0</v>
      </c>
      <c r="AI21" s="8">
        <f t="shared" si="1"/>
        <v>0</v>
      </c>
      <c r="AJ21" s="8">
        <f t="shared" si="1"/>
        <v>0</v>
      </c>
      <c r="AK21" s="8">
        <f t="shared" si="1"/>
        <v>0</v>
      </c>
      <c r="AL21" s="8">
        <f t="shared" si="1"/>
        <v>0</v>
      </c>
      <c r="AM21" s="9">
        <f t="shared" si="1"/>
        <v>0</v>
      </c>
      <c r="AN21" s="10">
        <f t="shared" si="1"/>
        <v>0</v>
      </c>
      <c r="AO21" s="8">
        <f t="shared" si="1"/>
        <v>0</v>
      </c>
      <c r="AP21" s="8">
        <f t="shared" si="1"/>
        <v>0</v>
      </c>
      <c r="AQ21" s="8">
        <f t="shared" si="1"/>
        <v>0</v>
      </c>
      <c r="AR21" s="8">
        <f t="shared" si="1"/>
        <v>0</v>
      </c>
      <c r="AS21" s="8">
        <f t="shared" si="1"/>
        <v>0</v>
      </c>
      <c r="AT21" s="9">
        <f t="shared" si="1"/>
        <v>0</v>
      </c>
      <c r="AU21" s="186">
        <f>SUM(AU9:AY20)</f>
        <v>0</v>
      </c>
      <c r="AV21" s="187"/>
      <c r="AW21" s="187"/>
      <c r="AX21" s="187"/>
      <c r="AY21" s="188"/>
      <c r="AZ21" s="189">
        <f>AU21/4</f>
        <v>0</v>
      </c>
      <c r="BA21" s="189"/>
      <c r="BB21" s="189"/>
      <c r="BC21" s="190"/>
      <c r="BD21" s="1"/>
      <c r="BE21" s="2"/>
      <c r="BF21" s="2"/>
      <c r="BG21" s="2"/>
      <c r="BH21" s="2"/>
      <c r="BI21" s="2"/>
      <c r="BJ21" s="2"/>
      <c r="BK21" s="2"/>
      <c r="BL21" s="2"/>
      <c r="BM21" s="2"/>
      <c r="BN21" s="2"/>
      <c r="BO21" s="2"/>
      <c r="BP21" s="2"/>
      <c r="BQ21" s="2"/>
      <c r="BR21" s="2"/>
    </row>
    <row r="22" spans="1:70" ht="24.9" customHeight="1" thickBot="1">
      <c r="A22" s="118" t="s">
        <v>54</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20"/>
      <c r="BD22" s="1"/>
      <c r="BE22" s="2"/>
      <c r="BF22" s="2"/>
      <c r="BG22" s="2"/>
      <c r="BH22" s="2"/>
      <c r="BI22" s="2"/>
      <c r="BJ22" s="2"/>
      <c r="BK22" s="2"/>
      <c r="BL22" s="2"/>
      <c r="BM22" s="2"/>
      <c r="BN22" s="2"/>
      <c r="BO22" s="2"/>
      <c r="BP22" s="2"/>
      <c r="BQ22" s="2"/>
      <c r="BR22" s="2"/>
    </row>
    <row r="23" spans="1:70" ht="24.9" customHeight="1">
      <c r="A23" s="194"/>
      <c r="B23" s="90"/>
      <c r="C23" s="90"/>
      <c r="D23" s="90"/>
      <c r="E23" s="90"/>
      <c r="F23" s="91"/>
      <c r="G23" s="89"/>
      <c r="H23" s="90"/>
      <c r="I23" s="90"/>
      <c r="J23" s="90"/>
      <c r="K23" s="91"/>
      <c r="L23" s="92"/>
      <c r="M23" s="93"/>
      <c r="N23" s="93"/>
      <c r="O23" s="93"/>
      <c r="P23" s="93"/>
      <c r="Q23" s="93"/>
      <c r="R23" s="94"/>
      <c r="S23" s="64"/>
      <c r="T23" s="65"/>
      <c r="U23" s="65"/>
      <c r="V23" s="65"/>
      <c r="W23" s="65"/>
      <c r="X23" s="65"/>
      <c r="Y23" s="66"/>
      <c r="Z23" s="64"/>
      <c r="AA23" s="65"/>
      <c r="AB23" s="65"/>
      <c r="AC23" s="65"/>
      <c r="AD23" s="65"/>
      <c r="AE23" s="65"/>
      <c r="AF23" s="66"/>
      <c r="AG23" s="64"/>
      <c r="AH23" s="65"/>
      <c r="AI23" s="65"/>
      <c r="AJ23" s="65"/>
      <c r="AK23" s="65"/>
      <c r="AL23" s="65"/>
      <c r="AM23" s="66"/>
      <c r="AN23" s="64"/>
      <c r="AO23" s="65"/>
      <c r="AP23" s="65"/>
      <c r="AQ23" s="65"/>
      <c r="AR23" s="65"/>
      <c r="AS23" s="65"/>
      <c r="AT23" s="66"/>
      <c r="AU23" s="95">
        <f>SUM(S23:AT23)</f>
        <v>0</v>
      </c>
      <c r="AV23" s="96"/>
      <c r="AW23" s="96"/>
      <c r="AX23" s="96"/>
      <c r="AY23" s="96"/>
      <c r="AZ23" s="97">
        <f>AU23/4</f>
        <v>0</v>
      </c>
      <c r="BA23" s="96"/>
      <c r="BB23" s="96"/>
      <c r="BC23" s="98"/>
      <c r="BD23" s="1"/>
      <c r="BE23" s="2"/>
      <c r="BF23" s="2"/>
      <c r="BG23" s="2"/>
      <c r="BH23" s="2"/>
      <c r="BI23" s="2"/>
      <c r="BJ23" s="2"/>
      <c r="BK23" s="2"/>
      <c r="BL23" s="2"/>
      <c r="BM23" s="2"/>
      <c r="BN23" s="2"/>
      <c r="BO23" s="2"/>
      <c r="BP23" s="2"/>
      <c r="BQ23" s="2"/>
      <c r="BR23" s="2"/>
    </row>
    <row r="24" spans="1:70" ht="24.9" customHeight="1" thickBot="1">
      <c r="A24" s="99"/>
      <c r="B24" s="100"/>
      <c r="C24" s="100"/>
      <c r="D24" s="100"/>
      <c r="E24" s="100"/>
      <c r="F24" s="101"/>
      <c r="G24" s="102"/>
      <c r="H24" s="100"/>
      <c r="I24" s="100"/>
      <c r="J24" s="100"/>
      <c r="K24" s="101"/>
      <c r="L24" s="103"/>
      <c r="M24" s="104"/>
      <c r="N24" s="104"/>
      <c r="O24" s="104"/>
      <c r="P24" s="104"/>
      <c r="Q24" s="104"/>
      <c r="R24" s="105"/>
      <c r="S24" s="67"/>
      <c r="T24" s="68"/>
      <c r="U24" s="68"/>
      <c r="V24" s="68"/>
      <c r="W24" s="68"/>
      <c r="X24" s="68"/>
      <c r="Y24" s="69"/>
      <c r="Z24" s="67"/>
      <c r="AA24" s="68"/>
      <c r="AB24" s="68"/>
      <c r="AC24" s="68"/>
      <c r="AD24" s="68"/>
      <c r="AE24" s="68"/>
      <c r="AF24" s="69"/>
      <c r="AG24" s="67"/>
      <c r="AH24" s="68"/>
      <c r="AI24" s="68"/>
      <c r="AJ24" s="68"/>
      <c r="AK24" s="68"/>
      <c r="AL24" s="68"/>
      <c r="AM24" s="69"/>
      <c r="AN24" s="67"/>
      <c r="AO24" s="68"/>
      <c r="AP24" s="68"/>
      <c r="AQ24" s="68"/>
      <c r="AR24" s="68"/>
      <c r="AS24" s="68"/>
      <c r="AT24" s="69"/>
      <c r="AU24" s="95">
        <f>SUM(S24:AT24)</f>
        <v>0</v>
      </c>
      <c r="AV24" s="96"/>
      <c r="AW24" s="96"/>
      <c r="AX24" s="96"/>
      <c r="AY24" s="96"/>
      <c r="AZ24" s="97">
        <f>AU24/4</f>
        <v>0</v>
      </c>
      <c r="BA24" s="96"/>
      <c r="BB24" s="96"/>
      <c r="BC24" s="98"/>
      <c r="BD24" s="1"/>
      <c r="BE24" s="2"/>
      <c r="BF24" s="2"/>
      <c r="BG24" s="2"/>
      <c r="BH24" s="2"/>
      <c r="BI24" s="2"/>
      <c r="BJ24" s="2"/>
      <c r="BK24" s="2"/>
      <c r="BL24" s="2"/>
      <c r="BM24" s="2"/>
      <c r="BN24" s="2"/>
      <c r="BO24" s="2"/>
      <c r="BP24" s="2"/>
      <c r="BQ24" s="2"/>
      <c r="BR24" s="2"/>
    </row>
    <row r="25" spans="1:70" ht="30" customHeight="1">
      <c r="A25" s="11"/>
      <c r="B25" s="222" t="s">
        <v>57</v>
      </c>
      <c r="C25" s="222"/>
      <c r="D25" s="222"/>
      <c r="E25" s="222"/>
      <c r="F25" s="222"/>
      <c r="G25" s="222"/>
      <c r="H25" s="222"/>
      <c r="I25" s="222"/>
      <c r="J25" s="222"/>
      <c r="K25" s="222"/>
      <c r="L25" s="11"/>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11"/>
      <c r="BC25" s="11"/>
      <c r="BD25" s="11"/>
      <c r="BE25" s="2"/>
      <c r="BF25" s="2"/>
      <c r="BG25" s="2"/>
      <c r="BH25" s="2"/>
      <c r="BI25" s="2"/>
      <c r="BJ25" s="2"/>
      <c r="BK25" s="2"/>
      <c r="BL25" s="2"/>
      <c r="BM25" s="2"/>
      <c r="BN25" s="2"/>
      <c r="BO25" s="2"/>
      <c r="BP25" s="2"/>
      <c r="BQ25" s="2"/>
      <c r="BR25" s="2"/>
    </row>
    <row r="26" spans="1:70" ht="15" customHeight="1">
      <c r="A26" s="196" t="s">
        <v>23</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6"/>
      <c r="BC26" s="196"/>
      <c r="BD26" s="11"/>
      <c r="BE26" s="2"/>
      <c r="BF26" s="2"/>
      <c r="BG26" s="2"/>
      <c r="BH26" s="2"/>
      <c r="BI26" s="2"/>
      <c r="BJ26" s="2"/>
      <c r="BK26" s="2"/>
      <c r="BL26" s="2"/>
      <c r="BM26" s="2"/>
      <c r="BN26" s="2"/>
      <c r="BO26" s="2"/>
      <c r="BP26" s="2"/>
      <c r="BQ26" s="2"/>
      <c r="BR26" s="2"/>
    </row>
    <row r="27" spans="1:70" s="75" customFormat="1" ht="31.8" customHeight="1">
      <c r="A27" s="195" t="s">
        <v>58</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3"/>
      <c r="BE27" s="74"/>
      <c r="BF27" s="74"/>
      <c r="BG27" s="74"/>
      <c r="BH27" s="74"/>
      <c r="BI27" s="74"/>
      <c r="BJ27" s="74"/>
      <c r="BK27" s="74"/>
      <c r="BL27" s="74"/>
      <c r="BM27" s="74"/>
      <c r="BN27" s="74"/>
      <c r="BO27" s="74"/>
      <c r="BP27" s="74"/>
      <c r="BQ27" s="74"/>
      <c r="BR27" s="74"/>
    </row>
    <row r="28" spans="1:70" s="75" customFormat="1" ht="12.9" customHeight="1">
      <c r="A28" s="12"/>
      <c r="B28" s="12"/>
      <c r="C28" s="201" t="s">
        <v>45</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13"/>
      <c r="BE28" s="74"/>
      <c r="BF28" s="74"/>
      <c r="BG28" s="74"/>
      <c r="BH28" s="74"/>
      <c r="BI28" s="74"/>
      <c r="BJ28" s="74"/>
      <c r="BK28" s="74"/>
      <c r="BL28" s="74"/>
      <c r="BM28" s="74"/>
      <c r="BN28" s="74"/>
      <c r="BO28" s="74"/>
      <c r="BP28" s="74"/>
      <c r="BQ28" s="74"/>
      <c r="BR28" s="74"/>
    </row>
    <row r="29" spans="1:70" s="75" customFormat="1" ht="12.9" customHeight="1">
      <c r="A29" s="12"/>
      <c r="B29" s="12"/>
      <c r="C29" s="201" t="s">
        <v>46</v>
      </c>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13"/>
      <c r="BE29" s="74"/>
      <c r="BF29" s="74"/>
      <c r="BG29" s="74"/>
      <c r="BH29" s="74"/>
      <c r="BI29" s="74"/>
      <c r="BJ29" s="74"/>
      <c r="BK29" s="74"/>
      <c r="BL29" s="74"/>
      <c r="BM29" s="74"/>
      <c r="BN29" s="74"/>
      <c r="BO29" s="74"/>
      <c r="BP29" s="74"/>
      <c r="BQ29" s="74"/>
      <c r="BR29" s="74"/>
    </row>
    <row r="30" spans="1:70" s="75" customFormat="1" ht="29.4" customHeight="1">
      <c r="A30" s="203" t="s">
        <v>59</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14"/>
      <c r="BE30" s="74"/>
      <c r="BF30" s="74"/>
      <c r="BG30" s="74"/>
      <c r="BH30" s="74"/>
      <c r="BI30" s="74"/>
      <c r="BJ30" s="74"/>
      <c r="BK30" s="74"/>
      <c r="BL30" s="74"/>
      <c r="BM30" s="74"/>
      <c r="BN30" s="74"/>
      <c r="BO30" s="74"/>
      <c r="BP30" s="74"/>
      <c r="BQ30" s="74"/>
      <c r="BR30" s="74"/>
    </row>
    <row r="31" spans="1:70" s="75" customFormat="1" ht="15" customHeight="1">
      <c r="A31" s="196" t="s">
        <v>56</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1"/>
      <c r="BE31" s="74"/>
      <c r="BF31" s="74"/>
      <c r="BG31" s="74"/>
      <c r="BH31" s="74"/>
      <c r="BI31" s="74"/>
      <c r="BJ31" s="74"/>
      <c r="BK31" s="74"/>
      <c r="BL31" s="74"/>
      <c r="BM31" s="74"/>
      <c r="BN31" s="74"/>
      <c r="BO31" s="74"/>
      <c r="BP31" s="74"/>
      <c r="BQ31" s="74"/>
      <c r="BR31" s="74"/>
    </row>
    <row r="32" spans="1:70" s="75" customFormat="1" ht="12">
      <c r="A32" s="207" t="s">
        <v>64</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row>
    <row r="33" spans="1:55" s="75" customFormat="1" ht="12"/>
    <row r="34" spans="1:55" s="75" customFormat="1" ht="12">
      <c r="A34" s="204" t="s">
        <v>60</v>
      </c>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row>
    <row r="35" spans="1:55" s="75" customFormat="1" ht="12"/>
    <row r="36" spans="1:55" s="75" customFormat="1" ht="13.5" customHeight="1">
      <c r="A36" s="206" t="s">
        <v>63</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row>
    <row r="37" spans="1:55" s="75" customFormat="1" ht="1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row>
    <row r="38" spans="1:55" s="75" customFormat="1" ht="1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row>
    <row r="39" spans="1:55" s="75" customFormat="1" ht="12">
      <c r="A39" s="221" t="s">
        <v>61</v>
      </c>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row>
  </sheetData>
  <sheetProtection formatCells="0" formatColumns="0" formatRows="0" insertColumns="0" insertRows="0" deleteColumns="0" deleteRows="0"/>
  <mergeCells count="102">
    <mergeCell ref="A39:BC39"/>
    <mergeCell ref="B25:K25"/>
    <mergeCell ref="M25:BA25"/>
    <mergeCell ref="A26:BC26"/>
    <mergeCell ref="L24:R24"/>
    <mergeCell ref="AU24:AY24"/>
    <mergeCell ref="AZ24:BC24"/>
    <mergeCell ref="AU12:AY12"/>
    <mergeCell ref="AZ12:BC12"/>
    <mergeCell ref="AU13:AY13"/>
    <mergeCell ref="AZ14:BC14"/>
    <mergeCell ref="AU15:AY15"/>
    <mergeCell ref="AZ15:BC15"/>
    <mergeCell ref="AU16:AY16"/>
    <mergeCell ref="AZ16:BC16"/>
    <mergeCell ref="AU17:AY17"/>
    <mergeCell ref="AZ17:BC17"/>
    <mergeCell ref="AU18:AY18"/>
    <mergeCell ref="AZ18:BC18"/>
    <mergeCell ref="AU19:AY19"/>
    <mergeCell ref="AZ19:BC19"/>
    <mergeCell ref="AU20:AY20"/>
    <mergeCell ref="AZ20:BC20"/>
    <mergeCell ref="A21:R21"/>
    <mergeCell ref="AU21:AY21"/>
    <mergeCell ref="AZ21:BC21"/>
    <mergeCell ref="A19:F20"/>
    <mergeCell ref="G19:K20"/>
    <mergeCell ref="AL5:AN5"/>
    <mergeCell ref="AO5:AQ5"/>
    <mergeCell ref="AR5:AT5"/>
    <mergeCell ref="AU5:AW5"/>
    <mergeCell ref="AX5:AZ5"/>
    <mergeCell ref="BA5:BC5"/>
    <mergeCell ref="A6:F8"/>
    <mergeCell ref="G6:K8"/>
    <mergeCell ref="L6:R8"/>
    <mergeCell ref="S6:Y6"/>
    <mergeCell ref="Z6:AF6"/>
    <mergeCell ref="AG6:AM6"/>
    <mergeCell ref="AN6:AT6"/>
    <mergeCell ref="AU6:AY8"/>
    <mergeCell ref="AZ6:BC8"/>
    <mergeCell ref="A5:M5"/>
    <mergeCell ref="N5:P5"/>
    <mergeCell ref="Q5:S5"/>
    <mergeCell ref="T5:V5"/>
    <mergeCell ref="W5:Y5"/>
    <mergeCell ref="Z5:AB5"/>
    <mergeCell ref="AC5:AE5"/>
    <mergeCell ref="AF5:AH5"/>
    <mergeCell ref="AI5:AK5"/>
    <mergeCell ref="A1:AW1"/>
    <mergeCell ref="A3:R3"/>
    <mergeCell ref="S3:AE3"/>
    <mergeCell ref="AF3:AM3"/>
    <mergeCell ref="AN3:BC3"/>
    <mergeCell ref="A4:G4"/>
    <mergeCell ref="H4:R4"/>
    <mergeCell ref="S4:Z4"/>
    <mergeCell ref="AA4:AJ4"/>
    <mergeCell ref="AK4:BC4"/>
    <mergeCell ref="A9:F10"/>
    <mergeCell ref="G9:K10"/>
    <mergeCell ref="L9:R10"/>
    <mergeCell ref="A11:F12"/>
    <mergeCell ref="G11:K12"/>
    <mergeCell ref="A22:BC22"/>
    <mergeCell ref="L11:R12"/>
    <mergeCell ref="A13:F14"/>
    <mergeCell ref="G13:K14"/>
    <mergeCell ref="AZ10:BC10"/>
    <mergeCell ref="AU9:AY9"/>
    <mergeCell ref="AZ9:BC9"/>
    <mergeCell ref="AU10:AY10"/>
    <mergeCell ref="AU11:AY11"/>
    <mergeCell ref="AZ11:BC11"/>
    <mergeCell ref="L19:R20"/>
    <mergeCell ref="A34:BA34"/>
    <mergeCell ref="A36:BC37"/>
    <mergeCell ref="A27:BC27"/>
    <mergeCell ref="C28:BC28"/>
    <mergeCell ref="C29:BC29"/>
    <mergeCell ref="A30:BC30"/>
    <mergeCell ref="A31:BC31"/>
    <mergeCell ref="A32:BC32"/>
    <mergeCell ref="AZ13:BC13"/>
    <mergeCell ref="L13:R14"/>
    <mergeCell ref="A15:F16"/>
    <mergeCell ref="G15:K16"/>
    <mergeCell ref="L15:R16"/>
    <mergeCell ref="A17:F18"/>
    <mergeCell ref="G17:K18"/>
    <mergeCell ref="L17:R18"/>
    <mergeCell ref="AU14:AY14"/>
    <mergeCell ref="A23:F23"/>
    <mergeCell ref="G23:K23"/>
    <mergeCell ref="L23:R23"/>
    <mergeCell ref="AU23:AY23"/>
    <mergeCell ref="AZ23:BC23"/>
    <mergeCell ref="A24:F24"/>
    <mergeCell ref="G24:K24"/>
  </mergeCells>
  <phoneticPr fontId="2"/>
  <dataValidations count="1">
    <dataValidation type="list" allowBlank="1" showInputMessage="1" showErrorMessage="1" sqref="G19:K19 G11:K11 G13:K13 G15:K15 G17:K17 G9">
      <formula1>"常勤・専従,常勤・兼務,非常勤・専従,非常勤・兼務"</formula1>
    </dataValidation>
  </dataValidations>
  <pageMargins left="0.70866141732283472" right="0.70866141732283472" top="0.59055118110236227" bottom="0.59055118110236227" header="0.51181102362204722" footer="0.51181102362204722"/>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4"/>
  <sheetViews>
    <sheetView view="pageBreakPreview" zoomScaleNormal="100" zoomScaleSheetLayoutView="100" workbookViewId="0">
      <selection activeCell="AQ16" sqref="AQ16"/>
    </sheetView>
  </sheetViews>
  <sheetFormatPr defaultRowHeight="13.2"/>
  <cols>
    <col min="1" max="5" width="2.6640625" customWidth="1"/>
    <col min="6" max="6" width="3.6640625" customWidth="1"/>
    <col min="7" max="78" width="2.6640625" customWidth="1"/>
  </cols>
  <sheetData>
    <row r="1" spans="1:70" ht="14.4">
      <c r="A1" s="131" t="s">
        <v>47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
      <c r="AY1" s="1"/>
      <c r="AZ1" s="1"/>
      <c r="BA1" s="1"/>
      <c r="BB1" s="1"/>
      <c r="BC1" s="1"/>
      <c r="BD1" s="2"/>
      <c r="BE1" s="2"/>
      <c r="BF1" s="2"/>
      <c r="BG1" s="2"/>
      <c r="BH1" s="2"/>
      <c r="BI1" s="2"/>
      <c r="BJ1" s="2"/>
      <c r="BK1" s="2"/>
      <c r="BL1" s="2"/>
      <c r="BM1" s="2"/>
      <c r="BN1" s="2"/>
      <c r="BO1" s="2"/>
      <c r="BP1" s="2"/>
      <c r="BQ1" s="2"/>
      <c r="BR1" s="2"/>
    </row>
    <row r="2" spans="1:70" ht="15" thickBot="1">
      <c r="A2" s="3"/>
      <c r="B2" s="3"/>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2"/>
      <c r="BE2" s="2"/>
      <c r="BF2" s="2"/>
      <c r="BG2" s="2"/>
      <c r="BH2" s="2"/>
      <c r="BI2" s="2"/>
      <c r="BJ2" s="2"/>
      <c r="BK2" s="2"/>
      <c r="BL2" s="2"/>
      <c r="BM2" s="2"/>
      <c r="BN2" s="2"/>
      <c r="BO2" s="2"/>
      <c r="BP2" s="2"/>
      <c r="BQ2" s="2"/>
      <c r="BR2" s="2"/>
    </row>
    <row r="3" spans="1:70" ht="30" customHeight="1" thickBot="1">
      <c r="A3" s="132" t="s">
        <v>0</v>
      </c>
      <c r="B3" s="133"/>
      <c r="C3" s="133"/>
      <c r="D3" s="133"/>
      <c r="E3" s="133"/>
      <c r="F3" s="133"/>
      <c r="G3" s="133"/>
      <c r="H3" s="133"/>
      <c r="I3" s="133"/>
      <c r="J3" s="133"/>
      <c r="K3" s="133"/>
      <c r="L3" s="133"/>
      <c r="M3" s="133"/>
      <c r="N3" s="133"/>
      <c r="O3" s="133"/>
      <c r="P3" s="133"/>
      <c r="Q3" s="133"/>
      <c r="R3" s="133"/>
      <c r="S3" s="245" t="s">
        <v>24</v>
      </c>
      <c r="T3" s="245"/>
      <c r="U3" s="245"/>
      <c r="V3" s="245"/>
      <c r="W3" s="245"/>
      <c r="X3" s="245"/>
      <c r="Y3" s="245"/>
      <c r="Z3" s="245"/>
      <c r="AA3" s="245"/>
      <c r="AB3" s="245"/>
      <c r="AC3" s="245"/>
      <c r="AD3" s="245"/>
      <c r="AE3" s="245"/>
      <c r="AF3" s="133" t="s">
        <v>1</v>
      </c>
      <c r="AG3" s="133"/>
      <c r="AH3" s="133"/>
      <c r="AI3" s="133"/>
      <c r="AJ3" s="133"/>
      <c r="AK3" s="133"/>
      <c r="AL3" s="133"/>
      <c r="AM3" s="133"/>
      <c r="AN3" s="246" t="s">
        <v>55</v>
      </c>
      <c r="AO3" s="246"/>
      <c r="AP3" s="246"/>
      <c r="AQ3" s="246"/>
      <c r="AR3" s="246"/>
      <c r="AS3" s="246"/>
      <c r="AT3" s="246"/>
      <c r="AU3" s="246"/>
      <c r="AV3" s="246"/>
      <c r="AW3" s="246"/>
      <c r="AX3" s="246"/>
      <c r="AY3" s="246"/>
      <c r="AZ3" s="246"/>
      <c r="BA3" s="246"/>
      <c r="BB3" s="246"/>
      <c r="BC3" s="247"/>
      <c r="BD3" s="2"/>
      <c r="BE3" s="2"/>
      <c r="BF3" s="2"/>
      <c r="BG3" s="2"/>
      <c r="BH3" s="2"/>
      <c r="BI3" s="2"/>
      <c r="BJ3" s="2"/>
      <c r="BK3" s="2"/>
      <c r="BL3" s="2"/>
      <c r="BM3" s="2"/>
      <c r="BN3" s="2"/>
      <c r="BO3" s="2"/>
      <c r="BP3" s="2"/>
      <c r="BQ3" s="2"/>
      <c r="BR3" s="2"/>
    </row>
    <row r="4" spans="1:70" ht="30" customHeight="1" thickBot="1">
      <c r="A4" s="137" t="s">
        <v>2</v>
      </c>
      <c r="B4" s="138"/>
      <c r="C4" s="138"/>
      <c r="D4" s="138"/>
      <c r="E4" s="138"/>
      <c r="F4" s="138"/>
      <c r="G4" s="138"/>
      <c r="H4" s="251">
        <v>6</v>
      </c>
      <c r="I4" s="252"/>
      <c r="J4" s="252"/>
      <c r="K4" s="252"/>
      <c r="L4" s="252"/>
      <c r="M4" s="252"/>
      <c r="N4" s="252"/>
      <c r="O4" s="252"/>
      <c r="P4" s="252"/>
      <c r="Q4" s="252"/>
      <c r="R4" s="252"/>
      <c r="S4" s="141" t="s">
        <v>38</v>
      </c>
      <c r="T4" s="142"/>
      <c r="U4" s="142"/>
      <c r="V4" s="142"/>
      <c r="W4" s="142"/>
      <c r="X4" s="142"/>
      <c r="Y4" s="142"/>
      <c r="Z4" s="143"/>
      <c r="AA4" s="144">
        <f>Q5+W5+AC5+AI5+AO5+AU5+BA5</f>
        <v>6</v>
      </c>
      <c r="AB4" s="119"/>
      <c r="AC4" s="119"/>
      <c r="AD4" s="119"/>
      <c r="AE4" s="119"/>
      <c r="AF4" s="119"/>
      <c r="AG4" s="119"/>
      <c r="AH4" s="119"/>
      <c r="AI4" s="119"/>
      <c r="AJ4" s="145"/>
      <c r="AK4" s="144"/>
      <c r="AL4" s="119"/>
      <c r="AM4" s="119"/>
      <c r="AN4" s="119"/>
      <c r="AO4" s="119"/>
      <c r="AP4" s="119"/>
      <c r="AQ4" s="119"/>
      <c r="AR4" s="119"/>
      <c r="AS4" s="119"/>
      <c r="AT4" s="119"/>
      <c r="AU4" s="119"/>
      <c r="AV4" s="119"/>
      <c r="AW4" s="119"/>
      <c r="AX4" s="119"/>
      <c r="AY4" s="119"/>
      <c r="AZ4" s="119"/>
      <c r="BA4" s="119"/>
      <c r="BB4" s="119"/>
      <c r="BC4" s="120"/>
      <c r="BD4" s="2"/>
      <c r="BE4" s="2"/>
      <c r="BF4" s="2"/>
      <c r="BG4" s="2"/>
      <c r="BH4" s="2"/>
      <c r="BI4" s="2"/>
      <c r="BJ4" s="2"/>
      <c r="BK4" s="2"/>
      <c r="BL4" s="2"/>
      <c r="BM4" s="2"/>
      <c r="BN4" s="2"/>
      <c r="BO4" s="2"/>
      <c r="BP4" s="2"/>
      <c r="BQ4" s="2"/>
      <c r="BR4" s="2"/>
    </row>
    <row r="5" spans="1:70" ht="30" customHeight="1" thickBot="1">
      <c r="A5" s="118" t="s">
        <v>21</v>
      </c>
      <c r="B5" s="119"/>
      <c r="C5" s="119"/>
      <c r="D5" s="119"/>
      <c r="E5" s="119"/>
      <c r="F5" s="119"/>
      <c r="G5" s="119"/>
      <c r="H5" s="119"/>
      <c r="I5" s="119"/>
      <c r="J5" s="119"/>
      <c r="K5" s="119"/>
      <c r="L5" s="119"/>
      <c r="M5" s="119"/>
      <c r="N5" s="144" t="s">
        <v>3</v>
      </c>
      <c r="O5" s="119"/>
      <c r="P5" s="145"/>
      <c r="Q5" s="251">
        <v>0</v>
      </c>
      <c r="R5" s="252"/>
      <c r="S5" s="253"/>
      <c r="T5" s="144" t="s">
        <v>4</v>
      </c>
      <c r="U5" s="119"/>
      <c r="V5" s="145"/>
      <c r="W5" s="248">
        <v>2</v>
      </c>
      <c r="X5" s="249"/>
      <c r="Y5" s="250"/>
      <c r="Z5" s="144" t="s">
        <v>5</v>
      </c>
      <c r="AA5" s="119"/>
      <c r="AB5" s="145"/>
      <c r="AC5" s="248">
        <v>2</v>
      </c>
      <c r="AD5" s="249"/>
      <c r="AE5" s="250"/>
      <c r="AF5" s="144" t="s">
        <v>6</v>
      </c>
      <c r="AG5" s="119"/>
      <c r="AH5" s="145"/>
      <c r="AI5" s="248">
        <v>1</v>
      </c>
      <c r="AJ5" s="249"/>
      <c r="AK5" s="250"/>
      <c r="AL5" s="144" t="s">
        <v>7</v>
      </c>
      <c r="AM5" s="119"/>
      <c r="AN5" s="145"/>
      <c r="AO5" s="248">
        <v>1</v>
      </c>
      <c r="AP5" s="249"/>
      <c r="AQ5" s="250"/>
      <c r="AR5" s="144" t="s">
        <v>8</v>
      </c>
      <c r="AS5" s="119"/>
      <c r="AT5" s="145"/>
      <c r="AU5" s="251">
        <v>0</v>
      </c>
      <c r="AV5" s="252"/>
      <c r="AW5" s="253"/>
      <c r="AX5" s="144" t="s">
        <v>9</v>
      </c>
      <c r="AY5" s="119"/>
      <c r="AZ5" s="145"/>
      <c r="BA5" s="251">
        <v>0</v>
      </c>
      <c r="BB5" s="252"/>
      <c r="BC5" s="254"/>
      <c r="BD5" s="2"/>
      <c r="BE5" s="2"/>
      <c r="BF5" s="2"/>
      <c r="BG5" s="2"/>
      <c r="BH5" s="2"/>
      <c r="BI5" s="2"/>
      <c r="BJ5" s="2"/>
      <c r="BK5" s="2"/>
      <c r="BL5" s="2"/>
      <c r="BM5" s="2"/>
      <c r="BN5" s="2"/>
      <c r="BO5" s="2"/>
      <c r="BP5" s="2"/>
      <c r="BQ5" s="2"/>
      <c r="BR5" s="2"/>
    </row>
    <row r="6" spans="1:70" ht="20.100000000000001" customHeight="1">
      <c r="A6" s="151" t="s">
        <v>10</v>
      </c>
      <c r="B6" s="152"/>
      <c r="C6" s="152"/>
      <c r="D6" s="152"/>
      <c r="E6" s="152"/>
      <c r="F6" s="153"/>
      <c r="G6" s="160" t="s">
        <v>11</v>
      </c>
      <c r="H6" s="152"/>
      <c r="I6" s="152"/>
      <c r="J6" s="152"/>
      <c r="K6" s="153"/>
      <c r="L6" s="163" t="s">
        <v>12</v>
      </c>
      <c r="M6" s="152"/>
      <c r="N6" s="152"/>
      <c r="O6" s="152"/>
      <c r="P6" s="152"/>
      <c r="Q6" s="152"/>
      <c r="R6" s="164"/>
      <c r="S6" s="167" t="s">
        <v>13</v>
      </c>
      <c r="T6" s="168"/>
      <c r="U6" s="168"/>
      <c r="V6" s="168"/>
      <c r="W6" s="168"/>
      <c r="X6" s="168"/>
      <c r="Y6" s="169"/>
      <c r="Z6" s="167" t="s">
        <v>14</v>
      </c>
      <c r="AA6" s="168"/>
      <c r="AB6" s="168"/>
      <c r="AC6" s="168"/>
      <c r="AD6" s="168"/>
      <c r="AE6" s="168"/>
      <c r="AF6" s="169"/>
      <c r="AG6" s="167" t="s">
        <v>15</v>
      </c>
      <c r="AH6" s="168"/>
      <c r="AI6" s="168"/>
      <c r="AJ6" s="168"/>
      <c r="AK6" s="168"/>
      <c r="AL6" s="168"/>
      <c r="AM6" s="169"/>
      <c r="AN6" s="170" t="s">
        <v>16</v>
      </c>
      <c r="AO6" s="168"/>
      <c r="AP6" s="168"/>
      <c r="AQ6" s="168"/>
      <c r="AR6" s="168"/>
      <c r="AS6" s="168"/>
      <c r="AT6" s="169"/>
      <c r="AU6" s="171" t="s">
        <v>17</v>
      </c>
      <c r="AV6" s="172"/>
      <c r="AW6" s="172"/>
      <c r="AX6" s="172"/>
      <c r="AY6" s="172"/>
      <c r="AZ6" s="175" t="s">
        <v>18</v>
      </c>
      <c r="BA6" s="176"/>
      <c r="BB6" s="176"/>
      <c r="BC6" s="177"/>
      <c r="BD6" s="2"/>
      <c r="BE6" s="2"/>
      <c r="BF6" s="2"/>
      <c r="BG6" s="2"/>
      <c r="BH6" s="2"/>
      <c r="BI6" s="2"/>
      <c r="BJ6" s="2"/>
      <c r="BK6" s="2"/>
      <c r="BL6" s="2"/>
      <c r="BM6" s="2"/>
      <c r="BN6" s="2"/>
      <c r="BO6" s="2"/>
      <c r="BP6" s="2"/>
      <c r="BQ6" s="2"/>
      <c r="BR6" s="2"/>
    </row>
    <row r="7" spans="1:70" ht="20.100000000000001" customHeight="1">
      <c r="A7" s="154"/>
      <c r="B7" s="155"/>
      <c r="C7" s="155"/>
      <c r="D7" s="155"/>
      <c r="E7" s="155"/>
      <c r="F7" s="156"/>
      <c r="G7" s="161"/>
      <c r="H7" s="155"/>
      <c r="I7" s="155"/>
      <c r="J7" s="155"/>
      <c r="K7" s="156"/>
      <c r="L7" s="161"/>
      <c r="M7" s="155"/>
      <c r="N7" s="155"/>
      <c r="O7" s="155"/>
      <c r="P7" s="155"/>
      <c r="Q7" s="155"/>
      <c r="R7" s="165"/>
      <c r="S7" s="4">
        <v>1</v>
      </c>
      <c r="T7" s="5">
        <v>2</v>
      </c>
      <c r="U7" s="5">
        <v>3</v>
      </c>
      <c r="V7" s="5">
        <v>4</v>
      </c>
      <c r="W7" s="5">
        <v>5</v>
      </c>
      <c r="X7" s="5">
        <v>6</v>
      </c>
      <c r="Y7" s="6">
        <v>7</v>
      </c>
      <c r="Z7" s="4">
        <v>8</v>
      </c>
      <c r="AA7" s="5">
        <v>9</v>
      </c>
      <c r="AB7" s="5">
        <v>10</v>
      </c>
      <c r="AC7" s="5">
        <v>11</v>
      </c>
      <c r="AD7" s="5">
        <v>12</v>
      </c>
      <c r="AE7" s="5">
        <v>13</v>
      </c>
      <c r="AF7" s="6">
        <v>14</v>
      </c>
      <c r="AG7" s="4">
        <v>15</v>
      </c>
      <c r="AH7" s="5">
        <v>16</v>
      </c>
      <c r="AI7" s="5">
        <v>17</v>
      </c>
      <c r="AJ7" s="5">
        <v>18</v>
      </c>
      <c r="AK7" s="5">
        <v>19</v>
      </c>
      <c r="AL7" s="5">
        <v>20</v>
      </c>
      <c r="AM7" s="6">
        <v>21</v>
      </c>
      <c r="AN7" s="7">
        <v>22</v>
      </c>
      <c r="AO7" s="5">
        <v>23</v>
      </c>
      <c r="AP7" s="5">
        <v>24</v>
      </c>
      <c r="AQ7" s="5">
        <v>25</v>
      </c>
      <c r="AR7" s="5">
        <v>26</v>
      </c>
      <c r="AS7" s="5">
        <v>27</v>
      </c>
      <c r="AT7" s="6">
        <v>28</v>
      </c>
      <c r="AU7" s="173"/>
      <c r="AV7" s="174"/>
      <c r="AW7" s="174"/>
      <c r="AX7" s="174"/>
      <c r="AY7" s="174"/>
      <c r="AZ7" s="178"/>
      <c r="BA7" s="179"/>
      <c r="BB7" s="179"/>
      <c r="BC7" s="180"/>
      <c r="BD7" s="2"/>
      <c r="BE7" s="2"/>
      <c r="BF7" s="2"/>
      <c r="BG7" s="2"/>
      <c r="BH7" s="2"/>
      <c r="BI7" s="2"/>
      <c r="BJ7" s="2"/>
      <c r="BK7" s="2"/>
      <c r="BL7" s="2"/>
      <c r="BM7" s="2"/>
      <c r="BN7" s="2"/>
      <c r="BO7" s="2"/>
      <c r="BP7" s="2"/>
      <c r="BQ7" s="2"/>
      <c r="BR7" s="2"/>
    </row>
    <row r="8" spans="1:70" ht="20.100000000000001" customHeight="1">
      <c r="A8" s="157"/>
      <c r="B8" s="158"/>
      <c r="C8" s="158"/>
      <c r="D8" s="158"/>
      <c r="E8" s="158"/>
      <c r="F8" s="159"/>
      <c r="G8" s="162"/>
      <c r="H8" s="158"/>
      <c r="I8" s="158"/>
      <c r="J8" s="158"/>
      <c r="K8" s="159"/>
      <c r="L8" s="162"/>
      <c r="M8" s="158"/>
      <c r="N8" s="158"/>
      <c r="O8" s="158"/>
      <c r="P8" s="158"/>
      <c r="Q8" s="158"/>
      <c r="R8" s="166"/>
      <c r="S8" s="16" t="s">
        <v>31</v>
      </c>
      <c r="T8" s="25" t="s">
        <v>32</v>
      </c>
      <c r="U8" s="25" t="s">
        <v>33</v>
      </c>
      <c r="V8" s="25" t="s">
        <v>34</v>
      </c>
      <c r="W8" s="25" t="s">
        <v>35</v>
      </c>
      <c r="X8" s="25" t="s">
        <v>36</v>
      </c>
      <c r="Y8" s="17" t="s">
        <v>37</v>
      </c>
      <c r="Z8" s="18" t="s">
        <v>31</v>
      </c>
      <c r="AA8" s="25" t="s">
        <v>32</v>
      </c>
      <c r="AB8" s="25" t="s">
        <v>33</v>
      </c>
      <c r="AC8" s="25" t="s">
        <v>34</v>
      </c>
      <c r="AD8" s="25" t="s">
        <v>35</v>
      </c>
      <c r="AE8" s="25" t="s">
        <v>36</v>
      </c>
      <c r="AF8" s="17" t="s">
        <v>37</v>
      </c>
      <c r="AG8" s="18" t="s">
        <v>31</v>
      </c>
      <c r="AH8" s="25" t="s">
        <v>32</v>
      </c>
      <c r="AI8" s="25" t="s">
        <v>33</v>
      </c>
      <c r="AJ8" s="25" t="s">
        <v>34</v>
      </c>
      <c r="AK8" s="25" t="s">
        <v>35</v>
      </c>
      <c r="AL8" s="25" t="s">
        <v>36</v>
      </c>
      <c r="AM8" s="17" t="s">
        <v>37</v>
      </c>
      <c r="AN8" s="19" t="s">
        <v>31</v>
      </c>
      <c r="AO8" s="25" t="s">
        <v>32</v>
      </c>
      <c r="AP8" s="25" t="s">
        <v>33</v>
      </c>
      <c r="AQ8" s="25" t="s">
        <v>34</v>
      </c>
      <c r="AR8" s="25" t="s">
        <v>35</v>
      </c>
      <c r="AS8" s="25" t="s">
        <v>36</v>
      </c>
      <c r="AT8" s="17" t="s">
        <v>37</v>
      </c>
      <c r="AU8" s="173"/>
      <c r="AV8" s="174"/>
      <c r="AW8" s="174"/>
      <c r="AX8" s="174"/>
      <c r="AY8" s="174"/>
      <c r="AZ8" s="178"/>
      <c r="BA8" s="179"/>
      <c r="BB8" s="179"/>
      <c r="BC8" s="180"/>
      <c r="BD8" s="2"/>
      <c r="BE8" s="2"/>
      <c r="BF8" s="2"/>
      <c r="BG8" s="2"/>
      <c r="BH8" s="2"/>
      <c r="BI8" s="2"/>
      <c r="BJ8" s="2"/>
      <c r="BK8" s="2"/>
      <c r="BL8" s="2"/>
      <c r="BM8" s="2"/>
      <c r="BN8" s="2"/>
      <c r="BO8" s="2"/>
      <c r="BP8" s="2"/>
      <c r="BQ8" s="2"/>
      <c r="BR8" s="2"/>
    </row>
    <row r="9" spans="1:70" ht="20.100000000000001" customHeight="1">
      <c r="A9" s="224" t="s">
        <v>25</v>
      </c>
      <c r="B9" s="225"/>
      <c r="C9" s="225"/>
      <c r="D9" s="225"/>
      <c r="E9" s="225"/>
      <c r="F9" s="226"/>
      <c r="G9" s="230" t="s">
        <v>27</v>
      </c>
      <c r="H9" s="231"/>
      <c r="I9" s="231"/>
      <c r="J9" s="231"/>
      <c r="K9" s="232"/>
      <c r="L9" s="236" t="s">
        <v>28</v>
      </c>
      <c r="M9" s="225"/>
      <c r="N9" s="225"/>
      <c r="O9" s="225"/>
      <c r="P9" s="225"/>
      <c r="Q9" s="225"/>
      <c r="R9" s="237"/>
      <c r="S9" s="20"/>
      <c r="T9" s="21"/>
      <c r="U9" s="21"/>
      <c r="V9" s="21">
        <v>7</v>
      </c>
      <c r="W9" s="21">
        <v>7</v>
      </c>
      <c r="X9" s="22">
        <v>7</v>
      </c>
      <c r="Y9" s="23">
        <v>7</v>
      </c>
      <c r="Z9" s="20"/>
      <c r="AA9" s="22"/>
      <c r="AB9" s="22"/>
      <c r="AC9" s="21">
        <v>7</v>
      </c>
      <c r="AD9" s="21">
        <v>7</v>
      </c>
      <c r="AE9" s="22">
        <v>7</v>
      </c>
      <c r="AF9" s="23">
        <v>7</v>
      </c>
      <c r="AG9" s="20"/>
      <c r="AH9" s="22"/>
      <c r="AI9" s="22"/>
      <c r="AJ9" s="21">
        <v>7</v>
      </c>
      <c r="AK9" s="21">
        <v>7</v>
      </c>
      <c r="AL9" s="22">
        <v>7</v>
      </c>
      <c r="AM9" s="23">
        <v>7</v>
      </c>
      <c r="AN9" s="24"/>
      <c r="AO9" s="22"/>
      <c r="AP9" s="22"/>
      <c r="AQ9" s="21">
        <v>7</v>
      </c>
      <c r="AR9" s="21">
        <v>7</v>
      </c>
      <c r="AS9" s="22">
        <v>7</v>
      </c>
      <c r="AT9" s="23">
        <v>7</v>
      </c>
      <c r="AU9" s="241">
        <f>SUM(S9:AT9)</f>
        <v>112</v>
      </c>
      <c r="AV9" s="242"/>
      <c r="AW9" s="242"/>
      <c r="AX9" s="242"/>
      <c r="AY9" s="242"/>
      <c r="AZ9" s="243">
        <f>AU9/4</f>
        <v>28</v>
      </c>
      <c r="BA9" s="242"/>
      <c r="BB9" s="242"/>
      <c r="BC9" s="244"/>
      <c r="BD9" s="2"/>
      <c r="BE9" s="2"/>
      <c r="BF9" s="2"/>
      <c r="BG9" s="2"/>
      <c r="BH9" s="2"/>
      <c r="BI9" s="2"/>
      <c r="BJ9" s="2"/>
      <c r="BK9" s="2"/>
      <c r="BL9" s="2"/>
      <c r="BM9" s="2"/>
      <c r="BN9" s="2"/>
      <c r="BO9" s="2"/>
      <c r="BP9" s="2"/>
      <c r="BQ9" s="2"/>
      <c r="BR9" s="2"/>
    </row>
    <row r="10" spans="1:70" ht="20.100000000000001" customHeight="1">
      <c r="A10" s="227"/>
      <c r="B10" s="228"/>
      <c r="C10" s="228"/>
      <c r="D10" s="228"/>
      <c r="E10" s="228"/>
      <c r="F10" s="229"/>
      <c r="G10" s="233"/>
      <c r="H10" s="234"/>
      <c r="I10" s="234"/>
      <c r="J10" s="234"/>
      <c r="K10" s="235"/>
      <c r="L10" s="238"/>
      <c r="M10" s="228"/>
      <c r="N10" s="228"/>
      <c r="O10" s="228"/>
      <c r="P10" s="228"/>
      <c r="Q10" s="228"/>
      <c r="R10" s="239"/>
      <c r="S10" s="20" t="s">
        <v>40</v>
      </c>
      <c r="T10" s="21" t="s">
        <v>40</v>
      </c>
      <c r="U10" s="21" t="s">
        <v>40</v>
      </c>
      <c r="V10" s="21" t="s">
        <v>42</v>
      </c>
      <c r="W10" s="21" t="s">
        <v>42</v>
      </c>
      <c r="X10" s="22" t="s">
        <v>42</v>
      </c>
      <c r="Y10" s="23" t="s">
        <v>42</v>
      </c>
      <c r="Z10" s="20" t="s">
        <v>40</v>
      </c>
      <c r="AA10" s="22" t="s">
        <v>40</v>
      </c>
      <c r="AB10" s="22" t="s">
        <v>40</v>
      </c>
      <c r="AC10" s="21" t="s">
        <v>42</v>
      </c>
      <c r="AD10" s="21" t="s">
        <v>42</v>
      </c>
      <c r="AE10" s="22" t="s">
        <v>42</v>
      </c>
      <c r="AF10" s="23" t="s">
        <v>42</v>
      </c>
      <c r="AG10" s="20" t="s">
        <v>40</v>
      </c>
      <c r="AH10" s="22" t="s">
        <v>40</v>
      </c>
      <c r="AI10" s="22" t="s">
        <v>40</v>
      </c>
      <c r="AJ10" s="21" t="s">
        <v>42</v>
      </c>
      <c r="AK10" s="21" t="s">
        <v>42</v>
      </c>
      <c r="AL10" s="22" t="s">
        <v>42</v>
      </c>
      <c r="AM10" s="23" t="s">
        <v>42</v>
      </c>
      <c r="AN10" s="24" t="s">
        <v>40</v>
      </c>
      <c r="AO10" s="22" t="s">
        <v>40</v>
      </c>
      <c r="AP10" s="22" t="s">
        <v>40</v>
      </c>
      <c r="AQ10" s="21" t="s">
        <v>42</v>
      </c>
      <c r="AR10" s="21" t="s">
        <v>42</v>
      </c>
      <c r="AS10" s="22" t="s">
        <v>42</v>
      </c>
      <c r="AT10" s="23" t="s">
        <v>42</v>
      </c>
      <c r="AU10" s="241"/>
      <c r="AV10" s="242"/>
      <c r="AW10" s="242"/>
      <c r="AX10" s="242"/>
      <c r="AY10" s="242"/>
      <c r="AZ10" s="243"/>
      <c r="BA10" s="242"/>
      <c r="BB10" s="242"/>
      <c r="BC10" s="244"/>
      <c r="BD10" s="2"/>
      <c r="BE10" s="2"/>
      <c r="BF10" s="2"/>
      <c r="BG10" s="2"/>
      <c r="BH10" s="2"/>
      <c r="BI10" s="2"/>
      <c r="BJ10" s="2"/>
      <c r="BK10" s="2"/>
      <c r="BL10" s="2"/>
      <c r="BM10" s="2"/>
      <c r="BN10" s="2"/>
      <c r="BO10" s="2"/>
      <c r="BP10" s="2"/>
      <c r="BQ10" s="2"/>
      <c r="BR10" s="2"/>
    </row>
    <row r="11" spans="1:70" ht="20.100000000000001" customHeight="1">
      <c r="A11" s="224" t="s">
        <v>25</v>
      </c>
      <c r="B11" s="225"/>
      <c r="C11" s="225"/>
      <c r="D11" s="225"/>
      <c r="E11" s="225"/>
      <c r="F11" s="226"/>
      <c r="G11" s="230" t="s">
        <v>27</v>
      </c>
      <c r="H11" s="231"/>
      <c r="I11" s="231"/>
      <c r="J11" s="231"/>
      <c r="K11" s="232"/>
      <c r="L11" s="236" t="s">
        <v>29</v>
      </c>
      <c r="M11" s="225"/>
      <c r="N11" s="225"/>
      <c r="O11" s="225"/>
      <c r="P11" s="225"/>
      <c r="Q11" s="225"/>
      <c r="R11" s="237"/>
      <c r="S11" s="20">
        <v>4</v>
      </c>
      <c r="T11" s="21">
        <v>4</v>
      </c>
      <c r="U11" s="21">
        <v>4</v>
      </c>
      <c r="V11" s="21">
        <v>4</v>
      </c>
      <c r="W11" s="21"/>
      <c r="X11" s="22">
        <v>4</v>
      </c>
      <c r="Y11" s="23"/>
      <c r="Z11" s="20">
        <v>4</v>
      </c>
      <c r="AA11" s="21">
        <v>4</v>
      </c>
      <c r="AB11" s="21">
        <v>4</v>
      </c>
      <c r="AC11" s="21">
        <v>4</v>
      </c>
      <c r="AD11" s="21"/>
      <c r="AE11" s="22">
        <v>4</v>
      </c>
      <c r="AF11" s="23"/>
      <c r="AG11" s="20">
        <v>4</v>
      </c>
      <c r="AH11" s="21">
        <v>4</v>
      </c>
      <c r="AI11" s="21">
        <v>4</v>
      </c>
      <c r="AJ11" s="21">
        <v>4</v>
      </c>
      <c r="AK11" s="21"/>
      <c r="AL11" s="22">
        <v>4</v>
      </c>
      <c r="AM11" s="23"/>
      <c r="AN11" s="20">
        <v>4</v>
      </c>
      <c r="AO11" s="21">
        <v>4</v>
      </c>
      <c r="AP11" s="21">
        <v>4</v>
      </c>
      <c r="AQ11" s="21">
        <v>4</v>
      </c>
      <c r="AR11" s="21"/>
      <c r="AS11" s="22">
        <v>4</v>
      </c>
      <c r="AT11" s="23"/>
      <c r="AU11" s="241">
        <f>SUM(S11:AT11)</f>
        <v>80</v>
      </c>
      <c r="AV11" s="242"/>
      <c r="AW11" s="242"/>
      <c r="AX11" s="242"/>
      <c r="AY11" s="242"/>
      <c r="AZ11" s="243">
        <f>AU11/4</f>
        <v>20</v>
      </c>
      <c r="BA11" s="242"/>
      <c r="BB11" s="242"/>
      <c r="BC11" s="244"/>
      <c r="BD11" s="2"/>
      <c r="BE11" s="2"/>
      <c r="BF11" s="2"/>
      <c r="BG11" s="2"/>
      <c r="BH11" s="2"/>
      <c r="BI11" s="2"/>
      <c r="BJ11" s="2"/>
      <c r="BK11" s="2"/>
      <c r="BL11" s="2"/>
      <c r="BM11" s="2"/>
      <c r="BN11" s="2"/>
      <c r="BO11" s="2"/>
      <c r="BP11" s="2"/>
      <c r="BQ11" s="2"/>
      <c r="BR11" s="2"/>
    </row>
    <row r="12" spans="1:70" ht="20.100000000000001" customHeight="1">
      <c r="A12" s="227"/>
      <c r="B12" s="228"/>
      <c r="C12" s="228"/>
      <c r="D12" s="228"/>
      <c r="E12" s="228"/>
      <c r="F12" s="229"/>
      <c r="G12" s="233"/>
      <c r="H12" s="234"/>
      <c r="I12" s="234"/>
      <c r="J12" s="234"/>
      <c r="K12" s="235"/>
      <c r="L12" s="238"/>
      <c r="M12" s="228"/>
      <c r="N12" s="228"/>
      <c r="O12" s="228"/>
      <c r="P12" s="228"/>
      <c r="Q12" s="228"/>
      <c r="R12" s="239"/>
      <c r="S12" s="20" t="s">
        <v>39</v>
      </c>
      <c r="T12" s="21" t="s">
        <v>41</v>
      </c>
      <c r="U12" s="21" t="s">
        <v>39</v>
      </c>
      <c r="V12" s="21" t="s">
        <v>41</v>
      </c>
      <c r="W12" s="21" t="s">
        <v>40</v>
      </c>
      <c r="X12" s="22" t="s">
        <v>39</v>
      </c>
      <c r="Y12" s="23" t="s">
        <v>40</v>
      </c>
      <c r="Z12" s="20" t="s">
        <v>39</v>
      </c>
      <c r="AA12" s="21" t="s">
        <v>41</v>
      </c>
      <c r="AB12" s="21" t="s">
        <v>39</v>
      </c>
      <c r="AC12" s="21" t="s">
        <v>41</v>
      </c>
      <c r="AD12" s="21" t="s">
        <v>40</v>
      </c>
      <c r="AE12" s="22" t="s">
        <v>39</v>
      </c>
      <c r="AF12" s="23" t="s">
        <v>40</v>
      </c>
      <c r="AG12" s="20" t="s">
        <v>39</v>
      </c>
      <c r="AH12" s="21" t="s">
        <v>41</v>
      </c>
      <c r="AI12" s="21" t="s">
        <v>39</v>
      </c>
      <c r="AJ12" s="21" t="s">
        <v>41</v>
      </c>
      <c r="AK12" s="21" t="s">
        <v>40</v>
      </c>
      <c r="AL12" s="22" t="s">
        <v>39</v>
      </c>
      <c r="AM12" s="23" t="s">
        <v>40</v>
      </c>
      <c r="AN12" s="20" t="s">
        <v>39</v>
      </c>
      <c r="AO12" s="21" t="s">
        <v>41</v>
      </c>
      <c r="AP12" s="21" t="s">
        <v>39</v>
      </c>
      <c r="AQ12" s="21" t="s">
        <v>41</v>
      </c>
      <c r="AR12" s="21" t="s">
        <v>40</v>
      </c>
      <c r="AS12" s="22" t="s">
        <v>39</v>
      </c>
      <c r="AT12" s="23" t="s">
        <v>40</v>
      </c>
      <c r="AU12" s="241"/>
      <c r="AV12" s="242"/>
      <c r="AW12" s="242"/>
      <c r="AX12" s="242"/>
      <c r="AY12" s="242"/>
      <c r="AZ12" s="243"/>
      <c r="BA12" s="242"/>
      <c r="BB12" s="242"/>
      <c r="BC12" s="244"/>
      <c r="BD12" s="2"/>
      <c r="BE12" s="2"/>
      <c r="BF12" s="2"/>
      <c r="BG12" s="2"/>
      <c r="BH12" s="2"/>
      <c r="BI12" s="2"/>
      <c r="BJ12" s="2"/>
      <c r="BK12" s="2"/>
      <c r="BL12" s="2"/>
      <c r="BM12" s="2"/>
      <c r="BN12" s="2"/>
      <c r="BO12" s="2"/>
      <c r="BP12" s="2"/>
      <c r="BQ12" s="2"/>
      <c r="BR12" s="2"/>
    </row>
    <row r="13" spans="1:70" ht="20.100000000000001" customHeight="1">
      <c r="A13" s="224" t="s">
        <v>26</v>
      </c>
      <c r="B13" s="225"/>
      <c r="C13" s="225"/>
      <c r="D13" s="225"/>
      <c r="E13" s="225"/>
      <c r="F13" s="226"/>
      <c r="G13" s="230" t="s">
        <v>27</v>
      </c>
      <c r="H13" s="231"/>
      <c r="I13" s="231"/>
      <c r="J13" s="231"/>
      <c r="K13" s="232"/>
      <c r="L13" s="236" t="s">
        <v>30</v>
      </c>
      <c r="M13" s="225"/>
      <c r="N13" s="225"/>
      <c r="O13" s="225"/>
      <c r="P13" s="225"/>
      <c r="Q13" s="225"/>
      <c r="R13" s="237"/>
      <c r="S13" s="20"/>
      <c r="T13" s="22">
        <v>4</v>
      </c>
      <c r="U13" s="22">
        <v>4</v>
      </c>
      <c r="V13" s="22">
        <v>4</v>
      </c>
      <c r="W13" s="22">
        <v>4</v>
      </c>
      <c r="X13" s="22"/>
      <c r="Y13" s="23">
        <v>4</v>
      </c>
      <c r="Z13" s="20"/>
      <c r="AA13" s="22">
        <v>4</v>
      </c>
      <c r="AB13" s="22">
        <v>4</v>
      </c>
      <c r="AC13" s="22">
        <v>4</v>
      </c>
      <c r="AD13" s="22">
        <v>4</v>
      </c>
      <c r="AE13" s="22"/>
      <c r="AF13" s="23">
        <v>4</v>
      </c>
      <c r="AG13" s="20"/>
      <c r="AH13" s="22">
        <v>4</v>
      </c>
      <c r="AI13" s="22">
        <v>4</v>
      </c>
      <c r="AJ13" s="22">
        <v>4</v>
      </c>
      <c r="AK13" s="22">
        <v>4</v>
      </c>
      <c r="AL13" s="22"/>
      <c r="AM13" s="23">
        <v>4</v>
      </c>
      <c r="AN13" s="20"/>
      <c r="AO13" s="22">
        <v>4</v>
      </c>
      <c r="AP13" s="22">
        <v>4</v>
      </c>
      <c r="AQ13" s="22">
        <v>4</v>
      </c>
      <c r="AR13" s="22">
        <v>4</v>
      </c>
      <c r="AS13" s="22"/>
      <c r="AT13" s="23">
        <v>4</v>
      </c>
      <c r="AU13" s="241">
        <f>SUM(S13:AT13)</f>
        <v>80</v>
      </c>
      <c r="AV13" s="242"/>
      <c r="AW13" s="242"/>
      <c r="AX13" s="242"/>
      <c r="AY13" s="242"/>
      <c r="AZ13" s="243">
        <f>AU13/4</f>
        <v>20</v>
      </c>
      <c r="BA13" s="242"/>
      <c r="BB13" s="242"/>
      <c r="BC13" s="244"/>
      <c r="BD13" s="1"/>
      <c r="BE13" s="2"/>
      <c r="BF13" s="2"/>
      <c r="BG13" s="2"/>
      <c r="BH13" s="2"/>
      <c r="BI13" s="2"/>
      <c r="BJ13" s="2"/>
      <c r="BK13" s="2"/>
      <c r="BL13" s="2"/>
      <c r="BM13" s="2"/>
      <c r="BN13" s="2"/>
      <c r="BO13" s="2"/>
      <c r="BP13" s="2"/>
      <c r="BQ13" s="2"/>
      <c r="BR13" s="2"/>
    </row>
    <row r="14" spans="1:70" ht="20.100000000000001" customHeight="1">
      <c r="A14" s="227"/>
      <c r="B14" s="228"/>
      <c r="C14" s="228"/>
      <c r="D14" s="228"/>
      <c r="E14" s="228"/>
      <c r="F14" s="229"/>
      <c r="G14" s="233"/>
      <c r="H14" s="234"/>
      <c r="I14" s="234"/>
      <c r="J14" s="234"/>
      <c r="K14" s="235"/>
      <c r="L14" s="238"/>
      <c r="M14" s="228"/>
      <c r="N14" s="228"/>
      <c r="O14" s="228"/>
      <c r="P14" s="228"/>
      <c r="Q14" s="228"/>
      <c r="R14" s="239"/>
      <c r="S14" s="20" t="s">
        <v>40</v>
      </c>
      <c r="T14" s="22" t="s">
        <v>39</v>
      </c>
      <c r="U14" s="22" t="s">
        <v>41</v>
      </c>
      <c r="V14" s="22" t="s">
        <v>39</v>
      </c>
      <c r="W14" s="22" t="s">
        <v>41</v>
      </c>
      <c r="X14" s="22" t="s">
        <v>40</v>
      </c>
      <c r="Y14" s="23" t="s">
        <v>41</v>
      </c>
      <c r="Z14" s="20" t="s">
        <v>40</v>
      </c>
      <c r="AA14" s="22" t="s">
        <v>39</v>
      </c>
      <c r="AB14" s="22" t="s">
        <v>41</v>
      </c>
      <c r="AC14" s="22" t="s">
        <v>39</v>
      </c>
      <c r="AD14" s="22" t="s">
        <v>41</v>
      </c>
      <c r="AE14" s="22" t="s">
        <v>40</v>
      </c>
      <c r="AF14" s="23" t="s">
        <v>41</v>
      </c>
      <c r="AG14" s="20" t="s">
        <v>40</v>
      </c>
      <c r="AH14" s="22" t="s">
        <v>39</v>
      </c>
      <c r="AI14" s="22" t="s">
        <v>41</v>
      </c>
      <c r="AJ14" s="22" t="s">
        <v>39</v>
      </c>
      <c r="AK14" s="22" t="s">
        <v>41</v>
      </c>
      <c r="AL14" s="22" t="s">
        <v>40</v>
      </c>
      <c r="AM14" s="23" t="s">
        <v>41</v>
      </c>
      <c r="AN14" s="20" t="s">
        <v>40</v>
      </c>
      <c r="AO14" s="22" t="s">
        <v>39</v>
      </c>
      <c r="AP14" s="22" t="s">
        <v>41</v>
      </c>
      <c r="AQ14" s="22" t="s">
        <v>39</v>
      </c>
      <c r="AR14" s="22" t="s">
        <v>41</v>
      </c>
      <c r="AS14" s="22" t="s">
        <v>40</v>
      </c>
      <c r="AT14" s="23" t="s">
        <v>41</v>
      </c>
      <c r="AU14" s="241"/>
      <c r="AV14" s="242"/>
      <c r="AW14" s="242"/>
      <c r="AX14" s="242"/>
      <c r="AY14" s="242"/>
      <c r="AZ14" s="243"/>
      <c r="BA14" s="242"/>
      <c r="BB14" s="242"/>
      <c r="BC14" s="244"/>
      <c r="BD14" s="1"/>
      <c r="BE14" s="2"/>
      <c r="BF14" s="2"/>
      <c r="BG14" s="2"/>
      <c r="BH14" s="2"/>
      <c r="BI14" s="2"/>
      <c r="BJ14" s="2"/>
      <c r="BK14" s="2"/>
      <c r="BL14" s="2"/>
      <c r="BM14" s="2"/>
      <c r="BN14" s="2"/>
      <c r="BO14" s="2"/>
      <c r="BP14" s="2"/>
      <c r="BQ14" s="2"/>
      <c r="BR14" s="2"/>
    </row>
    <row r="15" spans="1:70" ht="20.100000000000001" customHeight="1">
      <c r="A15" s="240"/>
      <c r="B15" s="225"/>
      <c r="C15" s="225"/>
      <c r="D15" s="225"/>
      <c r="E15" s="225"/>
      <c r="F15" s="226"/>
      <c r="G15" s="230"/>
      <c r="H15" s="231"/>
      <c r="I15" s="231"/>
      <c r="J15" s="231"/>
      <c r="K15" s="232"/>
      <c r="L15" s="236"/>
      <c r="M15" s="225"/>
      <c r="N15" s="225"/>
      <c r="O15" s="225"/>
      <c r="P15" s="225"/>
      <c r="Q15" s="225"/>
      <c r="R15" s="237"/>
      <c r="S15" s="20"/>
      <c r="T15" s="21"/>
      <c r="U15" s="21"/>
      <c r="V15" s="21"/>
      <c r="W15" s="21"/>
      <c r="X15" s="22"/>
      <c r="Y15" s="23"/>
      <c r="Z15" s="20"/>
      <c r="AA15" s="22"/>
      <c r="AB15" s="22"/>
      <c r="AC15" s="22"/>
      <c r="AD15" s="22"/>
      <c r="AE15" s="22"/>
      <c r="AF15" s="23"/>
      <c r="AG15" s="20"/>
      <c r="AH15" s="22"/>
      <c r="AI15" s="22"/>
      <c r="AJ15" s="22"/>
      <c r="AK15" s="22"/>
      <c r="AL15" s="22"/>
      <c r="AM15" s="23"/>
      <c r="AN15" s="24"/>
      <c r="AO15" s="22"/>
      <c r="AP15" s="22"/>
      <c r="AQ15" s="22"/>
      <c r="AR15" s="22"/>
      <c r="AS15" s="22"/>
      <c r="AT15" s="23"/>
      <c r="AU15" s="241">
        <f>SUM(S15:AT15)</f>
        <v>0</v>
      </c>
      <c r="AV15" s="242"/>
      <c r="AW15" s="242"/>
      <c r="AX15" s="242"/>
      <c r="AY15" s="242"/>
      <c r="AZ15" s="243">
        <f>AU15/4</f>
        <v>0</v>
      </c>
      <c r="BA15" s="242"/>
      <c r="BB15" s="242"/>
      <c r="BC15" s="244"/>
      <c r="BD15" s="1"/>
      <c r="BE15" s="2"/>
      <c r="BF15" s="2"/>
      <c r="BG15" s="2"/>
      <c r="BH15" s="2"/>
      <c r="BI15" s="2"/>
      <c r="BJ15" s="2"/>
      <c r="BK15" s="2"/>
      <c r="BL15" s="2"/>
      <c r="BM15" s="2"/>
      <c r="BN15" s="2"/>
      <c r="BO15" s="2"/>
      <c r="BP15" s="2"/>
      <c r="BQ15" s="2"/>
      <c r="BR15" s="2"/>
    </row>
    <row r="16" spans="1:70" ht="20.100000000000001" customHeight="1" thickBot="1">
      <c r="A16" s="227"/>
      <c r="B16" s="228"/>
      <c r="C16" s="228"/>
      <c r="D16" s="228"/>
      <c r="E16" s="228"/>
      <c r="F16" s="229"/>
      <c r="G16" s="233"/>
      <c r="H16" s="234"/>
      <c r="I16" s="234"/>
      <c r="J16" s="234"/>
      <c r="K16" s="235"/>
      <c r="L16" s="238"/>
      <c r="M16" s="228"/>
      <c r="N16" s="228"/>
      <c r="O16" s="228"/>
      <c r="P16" s="228"/>
      <c r="Q16" s="228"/>
      <c r="R16" s="239"/>
      <c r="S16" s="20"/>
      <c r="T16" s="22"/>
      <c r="U16" s="22"/>
      <c r="V16" s="22"/>
      <c r="W16" s="22"/>
      <c r="X16" s="22"/>
      <c r="Y16" s="23"/>
      <c r="Z16" s="20"/>
      <c r="AA16" s="22"/>
      <c r="AB16" s="22"/>
      <c r="AC16" s="22"/>
      <c r="AD16" s="22"/>
      <c r="AE16" s="22"/>
      <c r="AF16" s="23"/>
      <c r="AG16" s="20"/>
      <c r="AH16" s="22"/>
      <c r="AI16" s="22"/>
      <c r="AJ16" s="22"/>
      <c r="AK16" s="22"/>
      <c r="AL16" s="22"/>
      <c r="AM16" s="23"/>
      <c r="AN16" s="24"/>
      <c r="AO16" s="22"/>
      <c r="AP16" s="22"/>
      <c r="AQ16" s="22"/>
      <c r="AR16" s="22"/>
      <c r="AS16" s="22"/>
      <c r="AT16" s="23"/>
      <c r="AU16" s="241"/>
      <c r="AV16" s="242"/>
      <c r="AW16" s="242"/>
      <c r="AX16" s="242"/>
      <c r="AY16" s="242"/>
      <c r="AZ16" s="243"/>
      <c r="BA16" s="242"/>
      <c r="BB16" s="242"/>
      <c r="BC16" s="244"/>
      <c r="BD16" s="1"/>
      <c r="BE16" s="2"/>
      <c r="BF16" s="2"/>
      <c r="BG16" s="2"/>
      <c r="BH16" s="2"/>
      <c r="BI16" s="2"/>
      <c r="BJ16" s="2"/>
      <c r="BK16" s="2"/>
      <c r="BL16" s="2"/>
      <c r="BM16" s="2"/>
      <c r="BN16" s="2"/>
      <c r="BO16" s="2"/>
      <c r="BP16" s="2"/>
      <c r="BQ16" s="2"/>
      <c r="BR16" s="2"/>
    </row>
    <row r="17" spans="1:70" ht="24.9" customHeight="1" thickBot="1">
      <c r="A17" s="118" t="s">
        <v>19</v>
      </c>
      <c r="B17" s="119"/>
      <c r="C17" s="119"/>
      <c r="D17" s="119"/>
      <c r="E17" s="119"/>
      <c r="F17" s="119"/>
      <c r="G17" s="119"/>
      <c r="H17" s="119"/>
      <c r="I17" s="119"/>
      <c r="J17" s="119"/>
      <c r="K17" s="119"/>
      <c r="L17" s="119"/>
      <c r="M17" s="119"/>
      <c r="N17" s="119"/>
      <c r="O17" s="119"/>
      <c r="P17" s="119"/>
      <c r="Q17" s="119"/>
      <c r="R17" s="120"/>
      <c r="S17" s="10">
        <f t="shared" ref="S17:AT17" si="0">SUM(S9:S16)</f>
        <v>4</v>
      </c>
      <c r="T17" s="8">
        <f t="shared" si="0"/>
        <v>8</v>
      </c>
      <c r="U17" s="8">
        <f t="shared" si="0"/>
        <v>8</v>
      </c>
      <c r="V17" s="8">
        <f t="shared" si="0"/>
        <v>15</v>
      </c>
      <c r="W17" s="8">
        <f t="shared" si="0"/>
        <v>11</v>
      </c>
      <c r="X17" s="8">
        <f t="shared" si="0"/>
        <v>11</v>
      </c>
      <c r="Y17" s="9">
        <f t="shared" si="0"/>
        <v>11</v>
      </c>
      <c r="Z17" s="10">
        <f t="shared" si="0"/>
        <v>4</v>
      </c>
      <c r="AA17" s="8">
        <f t="shared" si="0"/>
        <v>8</v>
      </c>
      <c r="AB17" s="8">
        <f t="shared" si="0"/>
        <v>8</v>
      </c>
      <c r="AC17" s="8">
        <f t="shared" si="0"/>
        <v>15</v>
      </c>
      <c r="AD17" s="8">
        <f t="shared" si="0"/>
        <v>11</v>
      </c>
      <c r="AE17" s="8">
        <f t="shared" si="0"/>
        <v>11</v>
      </c>
      <c r="AF17" s="9">
        <f t="shared" si="0"/>
        <v>11</v>
      </c>
      <c r="AG17" s="10">
        <f t="shared" si="0"/>
        <v>4</v>
      </c>
      <c r="AH17" s="8">
        <f t="shared" si="0"/>
        <v>8</v>
      </c>
      <c r="AI17" s="8">
        <f t="shared" si="0"/>
        <v>8</v>
      </c>
      <c r="AJ17" s="8">
        <f t="shared" si="0"/>
        <v>15</v>
      </c>
      <c r="AK17" s="8">
        <f t="shared" si="0"/>
        <v>11</v>
      </c>
      <c r="AL17" s="8">
        <f t="shared" si="0"/>
        <v>11</v>
      </c>
      <c r="AM17" s="9">
        <f t="shared" si="0"/>
        <v>11</v>
      </c>
      <c r="AN17" s="10">
        <f t="shared" si="0"/>
        <v>4</v>
      </c>
      <c r="AO17" s="8">
        <f t="shared" si="0"/>
        <v>8</v>
      </c>
      <c r="AP17" s="8">
        <f t="shared" si="0"/>
        <v>8</v>
      </c>
      <c r="AQ17" s="8">
        <f t="shared" si="0"/>
        <v>15</v>
      </c>
      <c r="AR17" s="8">
        <f t="shared" si="0"/>
        <v>11</v>
      </c>
      <c r="AS17" s="8">
        <f t="shared" si="0"/>
        <v>11</v>
      </c>
      <c r="AT17" s="9">
        <f t="shared" si="0"/>
        <v>11</v>
      </c>
      <c r="AU17" s="137">
        <f>SUM(AU9:AY16)</f>
        <v>272</v>
      </c>
      <c r="AV17" s="138"/>
      <c r="AW17" s="138"/>
      <c r="AX17" s="138"/>
      <c r="AY17" s="144"/>
      <c r="AZ17" s="258">
        <f>AU17/4</f>
        <v>68</v>
      </c>
      <c r="BA17" s="258"/>
      <c r="BB17" s="258"/>
      <c r="BC17" s="259"/>
      <c r="BD17" s="1"/>
      <c r="BE17" s="2"/>
      <c r="BF17" s="2"/>
      <c r="BG17" s="2"/>
      <c r="BH17" s="2"/>
      <c r="BI17" s="2"/>
      <c r="BJ17" s="2"/>
      <c r="BK17" s="2"/>
      <c r="BL17" s="2"/>
      <c r="BM17" s="2"/>
      <c r="BN17" s="2"/>
      <c r="BO17" s="2"/>
      <c r="BP17" s="2"/>
      <c r="BQ17" s="2"/>
      <c r="BR17" s="2"/>
    </row>
    <row r="18" spans="1:70" ht="24.9" customHeight="1" thickBot="1">
      <c r="A18" s="118" t="s">
        <v>54</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20"/>
      <c r="BD18" s="1"/>
      <c r="BE18" s="2"/>
      <c r="BF18" s="2"/>
      <c r="BG18" s="2"/>
      <c r="BH18" s="2"/>
      <c r="BI18" s="2"/>
      <c r="BJ18" s="2"/>
      <c r="BK18" s="2"/>
      <c r="BL18" s="2"/>
      <c r="BM18" s="2"/>
      <c r="BN18" s="2"/>
      <c r="BO18" s="2"/>
      <c r="BP18" s="2"/>
      <c r="BQ18" s="2"/>
      <c r="BR18" s="2"/>
    </row>
    <row r="19" spans="1:70" ht="19.5" customHeight="1">
      <c r="A19" s="227" t="s">
        <v>53</v>
      </c>
      <c r="B19" s="228"/>
      <c r="C19" s="228"/>
      <c r="D19" s="228"/>
      <c r="E19" s="228"/>
      <c r="F19" s="229"/>
      <c r="G19" s="233" t="s">
        <v>49</v>
      </c>
      <c r="H19" s="234"/>
      <c r="I19" s="234"/>
      <c r="J19" s="234"/>
      <c r="K19" s="235"/>
      <c r="L19" s="238" t="s">
        <v>50</v>
      </c>
      <c r="M19" s="228"/>
      <c r="N19" s="228"/>
      <c r="O19" s="228"/>
      <c r="P19" s="228"/>
      <c r="Q19" s="228"/>
      <c r="R19" s="239"/>
      <c r="S19" s="29" t="s">
        <v>52</v>
      </c>
      <c r="T19" s="30"/>
      <c r="U19" s="30" t="s">
        <v>52</v>
      </c>
      <c r="V19" s="30"/>
      <c r="W19" s="30" t="s">
        <v>52</v>
      </c>
      <c r="X19" s="30"/>
      <c r="Y19" s="31" t="s">
        <v>52</v>
      </c>
      <c r="Z19" s="29"/>
      <c r="AA19" s="30" t="s">
        <v>52</v>
      </c>
      <c r="AB19" s="30"/>
      <c r="AC19" s="30" t="s">
        <v>52</v>
      </c>
      <c r="AD19" s="30"/>
      <c r="AE19" s="30" t="s">
        <v>52</v>
      </c>
      <c r="AF19" s="31"/>
      <c r="AG19" s="29" t="s">
        <v>52</v>
      </c>
      <c r="AH19" s="30"/>
      <c r="AI19" s="30" t="s">
        <v>52</v>
      </c>
      <c r="AJ19" s="30"/>
      <c r="AK19" s="30" t="s">
        <v>52</v>
      </c>
      <c r="AL19" s="30"/>
      <c r="AM19" s="31" t="s">
        <v>52</v>
      </c>
      <c r="AN19" s="29"/>
      <c r="AO19" s="30" t="s">
        <v>52</v>
      </c>
      <c r="AP19" s="30"/>
      <c r="AQ19" s="30" t="s">
        <v>52</v>
      </c>
      <c r="AR19" s="30"/>
      <c r="AS19" s="30" t="s">
        <v>52</v>
      </c>
      <c r="AT19" s="31"/>
      <c r="AU19" s="241"/>
      <c r="AV19" s="242"/>
      <c r="AW19" s="242"/>
      <c r="AX19" s="242"/>
      <c r="AY19" s="242"/>
      <c r="AZ19" s="243"/>
      <c r="BA19" s="242"/>
      <c r="BB19" s="242"/>
      <c r="BC19" s="244"/>
      <c r="BD19" s="1"/>
      <c r="BE19" s="2"/>
      <c r="BF19" s="2"/>
      <c r="BG19" s="2"/>
      <c r="BH19" s="2"/>
      <c r="BI19" s="2"/>
      <c r="BJ19" s="2"/>
      <c r="BK19" s="2"/>
      <c r="BL19" s="2"/>
      <c r="BM19" s="2"/>
      <c r="BN19" s="2"/>
      <c r="BO19" s="2"/>
      <c r="BP19" s="2"/>
      <c r="BQ19" s="2"/>
      <c r="BR19" s="2"/>
    </row>
    <row r="20" spans="1:70" ht="19.5" customHeight="1" thickBot="1">
      <c r="A20" s="264" t="s">
        <v>53</v>
      </c>
      <c r="B20" s="256"/>
      <c r="C20" s="256"/>
      <c r="D20" s="256"/>
      <c r="E20" s="256"/>
      <c r="F20" s="265"/>
      <c r="G20" s="266" t="s">
        <v>49</v>
      </c>
      <c r="H20" s="267"/>
      <c r="I20" s="267"/>
      <c r="J20" s="267"/>
      <c r="K20" s="268"/>
      <c r="L20" s="255" t="s">
        <v>51</v>
      </c>
      <c r="M20" s="256"/>
      <c r="N20" s="256"/>
      <c r="O20" s="256"/>
      <c r="P20" s="256"/>
      <c r="Q20" s="256"/>
      <c r="R20" s="257"/>
      <c r="S20" s="32"/>
      <c r="T20" s="33" t="s">
        <v>52</v>
      </c>
      <c r="U20" s="33"/>
      <c r="V20" s="33" t="s">
        <v>52</v>
      </c>
      <c r="W20" s="33"/>
      <c r="X20" s="33" t="s">
        <v>52</v>
      </c>
      <c r="Y20" s="34"/>
      <c r="Z20" s="32" t="s">
        <v>52</v>
      </c>
      <c r="AA20" s="33"/>
      <c r="AB20" s="33" t="s">
        <v>52</v>
      </c>
      <c r="AC20" s="33"/>
      <c r="AD20" s="33" t="s">
        <v>52</v>
      </c>
      <c r="AE20" s="33"/>
      <c r="AF20" s="34" t="s">
        <v>52</v>
      </c>
      <c r="AG20" s="32"/>
      <c r="AH20" s="33" t="s">
        <v>52</v>
      </c>
      <c r="AI20" s="33"/>
      <c r="AJ20" s="33" t="s">
        <v>52</v>
      </c>
      <c r="AK20" s="33"/>
      <c r="AL20" s="33" t="s">
        <v>52</v>
      </c>
      <c r="AM20" s="34"/>
      <c r="AN20" s="32" t="s">
        <v>52</v>
      </c>
      <c r="AO20" s="33"/>
      <c r="AP20" s="33" t="s">
        <v>52</v>
      </c>
      <c r="AQ20" s="33"/>
      <c r="AR20" s="33" t="s">
        <v>52</v>
      </c>
      <c r="AS20" s="33"/>
      <c r="AT20" s="34" t="s">
        <v>52</v>
      </c>
      <c r="AU20" s="260"/>
      <c r="AV20" s="261"/>
      <c r="AW20" s="261"/>
      <c r="AX20" s="261"/>
      <c r="AY20" s="261"/>
      <c r="AZ20" s="262"/>
      <c r="BA20" s="261"/>
      <c r="BB20" s="261"/>
      <c r="BC20" s="263"/>
      <c r="BD20" s="1"/>
      <c r="BE20" s="2"/>
      <c r="BF20" s="2"/>
      <c r="BG20" s="2"/>
      <c r="BH20" s="2"/>
      <c r="BI20" s="2"/>
      <c r="BJ20" s="2"/>
      <c r="BK20" s="2"/>
      <c r="BL20" s="2"/>
      <c r="BM20" s="2"/>
      <c r="BN20" s="2"/>
      <c r="BO20" s="2"/>
      <c r="BP20" s="2"/>
      <c r="BQ20" s="2"/>
      <c r="BR20" s="2"/>
    </row>
    <row r="21" spans="1:70" ht="30" customHeight="1">
      <c r="A21" s="11"/>
      <c r="B21" s="11" t="s">
        <v>20</v>
      </c>
      <c r="C21" s="11"/>
      <c r="D21" s="11"/>
      <c r="E21" s="11"/>
      <c r="F21" s="11"/>
      <c r="G21" s="11"/>
      <c r="H21" s="11"/>
      <c r="I21" s="11"/>
      <c r="J21" s="11"/>
      <c r="K21" s="11"/>
      <c r="L21" s="11"/>
      <c r="M21" s="223" t="s">
        <v>48</v>
      </c>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11"/>
      <c r="BC21" s="11"/>
      <c r="BD21" s="11"/>
      <c r="BE21" s="2"/>
      <c r="BF21" s="2"/>
      <c r="BG21" s="2"/>
      <c r="BH21" s="2"/>
      <c r="BI21" s="2"/>
      <c r="BJ21" s="2"/>
      <c r="BK21" s="2"/>
      <c r="BL21" s="2"/>
      <c r="BM21" s="2"/>
      <c r="BN21" s="2"/>
      <c r="BO21" s="2"/>
      <c r="BP21" s="2"/>
      <c r="BQ21" s="2"/>
      <c r="BR21" s="2"/>
    </row>
    <row r="22" spans="1:70" s="71" customFormat="1" ht="15" customHeight="1">
      <c r="A22" s="196" t="s">
        <v>23</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1"/>
      <c r="BE22" s="70"/>
      <c r="BF22" s="70"/>
      <c r="BG22" s="70"/>
      <c r="BH22" s="70"/>
      <c r="BI22" s="70"/>
      <c r="BJ22" s="70"/>
      <c r="BK22" s="70"/>
      <c r="BL22" s="70"/>
      <c r="BM22" s="70"/>
      <c r="BN22" s="70"/>
      <c r="BO22" s="70"/>
      <c r="BP22" s="70"/>
      <c r="BQ22" s="70"/>
      <c r="BR22" s="70"/>
    </row>
    <row r="23" spans="1:70" s="72" customFormat="1" ht="31.8" customHeight="1">
      <c r="A23" s="195" t="s">
        <v>58</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3"/>
      <c r="BE23" s="73"/>
      <c r="BF23" s="73"/>
      <c r="BG23" s="73"/>
      <c r="BH23" s="73"/>
      <c r="BI23" s="73"/>
      <c r="BJ23" s="73"/>
      <c r="BK23" s="73"/>
      <c r="BL23" s="73"/>
      <c r="BM23" s="73"/>
      <c r="BN23" s="73"/>
      <c r="BO23" s="73"/>
      <c r="BP23" s="73"/>
      <c r="BQ23" s="73"/>
      <c r="BR23" s="73"/>
    </row>
    <row r="24" spans="1:70" s="72" customFormat="1" ht="12.9" customHeight="1">
      <c r="A24" s="12"/>
      <c r="B24" s="12"/>
      <c r="C24" s="201" t="s">
        <v>45</v>
      </c>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13"/>
      <c r="BE24" s="73"/>
      <c r="BF24" s="73"/>
      <c r="BG24" s="73"/>
      <c r="BH24" s="73"/>
      <c r="BI24" s="73"/>
      <c r="BJ24" s="73"/>
      <c r="BK24" s="73"/>
      <c r="BL24" s="73"/>
      <c r="BM24" s="73"/>
      <c r="BN24" s="73"/>
      <c r="BO24" s="73"/>
      <c r="BP24" s="73"/>
      <c r="BQ24" s="73"/>
      <c r="BR24" s="73"/>
    </row>
    <row r="25" spans="1:70" s="72" customFormat="1" ht="12.9" customHeight="1">
      <c r="A25" s="12"/>
      <c r="B25" s="12"/>
      <c r="C25" s="201" t="s">
        <v>46</v>
      </c>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13"/>
      <c r="BE25" s="73"/>
      <c r="BF25" s="73"/>
      <c r="BG25" s="73"/>
      <c r="BH25" s="73"/>
      <c r="BI25" s="73"/>
      <c r="BJ25" s="73"/>
      <c r="BK25" s="73"/>
      <c r="BL25" s="73"/>
      <c r="BM25" s="73"/>
      <c r="BN25" s="73"/>
      <c r="BO25" s="73"/>
      <c r="BP25" s="73"/>
      <c r="BQ25" s="73"/>
      <c r="BR25" s="73"/>
    </row>
    <row r="26" spans="1:70" s="72" customFormat="1" ht="29.4" customHeight="1">
      <c r="A26" s="203" t="s">
        <v>59</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14"/>
      <c r="BE26" s="73"/>
      <c r="BF26" s="73"/>
      <c r="BG26" s="73"/>
      <c r="BH26" s="73"/>
      <c r="BI26" s="73"/>
      <c r="BJ26" s="73"/>
      <c r="BK26" s="73"/>
      <c r="BL26" s="73"/>
      <c r="BM26" s="73"/>
      <c r="BN26" s="73"/>
      <c r="BO26" s="73"/>
      <c r="BP26" s="73"/>
      <c r="BQ26" s="73"/>
      <c r="BR26" s="73"/>
    </row>
    <row r="27" spans="1:70" s="72" customFormat="1" ht="15" customHeight="1">
      <c r="A27" s="196" t="s">
        <v>56</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1"/>
      <c r="BE27" s="73"/>
      <c r="BF27" s="73"/>
      <c r="BG27" s="73"/>
      <c r="BH27" s="73"/>
      <c r="BI27" s="73"/>
      <c r="BJ27" s="73"/>
      <c r="BK27" s="73"/>
      <c r="BL27" s="73"/>
      <c r="BM27" s="73"/>
      <c r="BN27" s="73"/>
      <c r="BO27" s="73"/>
      <c r="BP27" s="73"/>
      <c r="BQ27" s="73"/>
      <c r="BR27" s="73"/>
    </row>
    <row r="28" spans="1:70" s="72" customFormat="1" ht="12">
      <c r="A28" s="88" t="s">
        <v>62</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row>
    <row r="29" spans="1:70" s="72" customFormat="1" ht="12"/>
    <row r="30" spans="1:70" s="72" customFormat="1" ht="12">
      <c r="A30" s="197" t="s">
        <v>60</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row>
    <row r="31" spans="1:70" s="72" customFormat="1" ht="12"/>
    <row r="32" spans="1:70" s="72" customFormat="1" ht="13.5" customHeight="1">
      <c r="A32" s="199" t="s">
        <v>63</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row>
    <row r="33" spans="1:55" s="72" customFormat="1" ht="12">
      <c r="A33" s="199"/>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row>
    <row r="34" spans="1:5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row>
  </sheetData>
  <mergeCells count="86">
    <mergeCell ref="AZ17:BC17"/>
    <mergeCell ref="L11:R12"/>
    <mergeCell ref="AU20:AY20"/>
    <mergeCell ref="AZ20:BC20"/>
    <mergeCell ref="AU16:AY16"/>
    <mergeCell ref="AZ16:BC16"/>
    <mergeCell ref="A17:R17"/>
    <mergeCell ref="A20:F20"/>
    <mergeCell ref="G20:K20"/>
    <mergeCell ref="L20:R20"/>
    <mergeCell ref="A19:F19"/>
    <mergeCell ref="G19:K19"/>
    <mergeCell ref="L19:R19"/>
    <mergeCell ref="AU17:AY17"/>
    <mergeCell ref="AU10:AY10"/>
    <mergeCell ref="AZ10:BC10"/>
    <mergeCell ref="AU12:AY12"/>
    <mergeCell ref="AZ12:BC12"/>
    <mergeCell ref="AN6:AT6"/>
    <mergeCell ref="AU6:AY8"/>
    <mergeCell ref="AZ6:BC8"/>
    <mergeCell ref="AU9:AY9"/>
    <mergeCell ref="AZ9:BC9"/>
    <mergeCell ref="AU11:AY11"/>
    <mergeCell ref="AZ11:BC11"/>
    <mergeCell ref="AR5:AT5"/>
    <mergeCell ref="AU5:AW5"/>
    <mergeCell ref="AX5:AZ5"/>
    <mergeCell ref="BA5:BC5"/>
    <mergeCell ref="AO5:AQ5"/>
    <mergeCell ref="AG6:AM6"/>
    <mergeCell ref="AC5:AE5"/>
    <mergeCell ref="AF5:AH5"/>
    <mergeCell ref="AI5:AK5"/>
    <mergeCell ref="A5:M5"/>
    <mergeCell ref="N5:P5"/>
    <mergeCell ref="Q5:S5"/>
    <mergeCell ref="T5:V5"/>
    <mergeCell ref="W5:Y5"/>
    <mergeCell ref="A6:F8"/>
    <mergeCell ref="G6:K8"/>
    <mergeCell ref="L6:R8"/>
    <mergeCell ref="S6:Y6"/>
    <mergeCell ref="Z6:AF6"/>
    <mergeCell ref="Z5:AB5"/>
    <mergeCell ref="AL5:AN5"/>
    <mergeCell ref="AK4:BC4"/>
    <mergeCell ref="A1:AW1"/>
    <mergeCell ref="A3:R3"/>
    <mergeCell ref="S3:AE3"/>
    <mergeCell ref="AF3:AM3"/>
    <mergeCell ref="AN3:BC3"/>
    <mergeCell ref="A4:G4"/>
    <mergeCell ref="H4:R4"/>
    <mergeCell ref="S4:Z4"/>
    <mergeCell ref="AA4:AJ4"/>
    <mergeCell ref="A9:F10"/>
    <mergeCell ref="G9:K10"/>
    <mergeCell ref="L9:R10"/>
    <mergeCell ref="A11:F12"/>
    <mergeCell ref="G11:K12"/>
    <mergeCell ref="M21:BA21"/>
    <mergeCell ref="A13:F14"/>
    <mergeCell ref="G13:K14"/>
    <mergeCell ref="L13:R14"/>
    <mergeCell ref="A15:F16"/>
    <mergeCell ref="G15:K16"/>
    <mergeCell ref="L15:R16"/>
    <mergeCell ref="AU13:AY13"/>
    <mergeCell ref="AZ13:BC13"/>
    <mergeCell ref="AZ19:BC19"/>
    <mergeCell ref="AU14:AY14"/>
    <mergeCell ref="AZ14:BC14"/>
    <mergeCell ref="AU19:AY19"/>
    <mergeCell ref="A18:BC18"/>
    <mergeCell ref="AU15:AY15"/>
    <mergeCell ref="AZ15:BC15"/>
    <mergeCell ref="A28:BC28"/>
    <mergeCell ref="A30:BA30"/>
    <mergeCell ref="A32:BC33"/>
    <mergeCell ref="A22:BC22"/>
    <mergeCell ref="A23:BC23"/>
    <mergeCell ref="C24:BC24"/>
    <mergeCell ref="C25:BC25"/>
    <mergeCell ref="A26:BC26"/>
    <mergeCell ref="A27:BC27"/>
  </mergeCells>
  <phoneticPr fontId="2"/>
  <printOptions horizontalCentered="1"/>
  <pageMargins left="0.25" right="0.25" top="0.75" bottom="0.75" header="0.3" footer="0.3"/>
  <pageSetup paperSize="9" scale="8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(別紙）平均値算出</vt:lpstr>
      <vt:lpstr>（別紙２－２）住居ごと </vt:lpstr>
      <vt:lpstr>６月未満の場合（別紙２－２）</vt:lpstr>
      <vt:lpstr>住居ごと (記載例)</vt:lpstr>
      <vt:lpstr>'(別紙）平均値算出'!Print_Area</vt:lpstr>
      <vt:lpstr>'（別紙２－２）住居ごと '!Print_Area</vt:lpstr>
      <vt:lpstr>'６月未満の場合（別紙２－２）'!Print_Area</vt:lpstr>
      <vt:lpstr>'住居ごと (記載例)'!Print_Area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長野県庁</dc:creator>
  <cp:lastModifiedBy>00064628</cp:lastModifiedBy>
  <cp:lastPrinted>2023-03-27T07:11:07Z</cp:lastPrinted>
  <dcterms:created xsi:type="dcterms:W3CDTF">2006-09-01T02:43:48Z</dcterms:created>
  <dcterms:modified xsi:type="dcterms:W3CDTF">2023-03-27T07:14:11Z</dcterms:modified>
</cp:coreProperties>
</file>