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856"/>
  </bookViews>
  <sheets>
    <sheet name="就労継続支援A型　加算様式一覧" sheetId="203" r:id="rId1"/>
    <sheet name="報酬様式１ A型基本報酬算定区分" sheetId="172" r:id="rId2"/>
    <sheet name="【様式2-1】スコア公表様式（全体表)" sheetId="4" r:id="rId3"/>
    <sheet name="【様式2-1】スコア公表様式（全体表）＜作成用＞" sheetId="5" r:id="rId4"/>
    <sheet name="【様式2-2】スコア公表様式" sheetId="6" r:id="rId5"/>
    <sheet name="【様式１】地域連携活動実施状況報告書" sheetId="2" r:id="rId6"/>
    <sheet name="【様式２】利用者の知識・能力向上に係る実施状況報告書" sheetId="3" r:id="rId7"/>
    <sheet name="加算別紙１－１ 福祉専門職員配置等加算" sheetId="145" r:id="rId8"/>
    <sheet name="加算別紙１－２　勤続年数証明書" sheetId="204" r:id="rId9"/>
    <sheet name="（加算別紙２）食事提供体制加算" sheetId="1" r:id="rId10"/>
    <sheet name="（加算別紙３）視覚・聴覚言語障害者支援体制加算(Ⅰ)" sheetId="8" r:id="rId11"/>
    <sheet name="（加算別紙３）視覚・聴覚言語障害者支援体制加算(Ⅱ)" sheetId="9" r:id="rId12"/>
    <sheet name="加算別紙４ 就労移行支援体制加算" sheetId="198" r:id="rId13"/>
    <sheet name="加算別紙５　重度障害者支援体制加算" sheetId="72" r:id="rId14"/>
    <sheet name="加算別紙６ 送迎加算" sheetId="126" r:id="rId15"/>
    <sheet name="加算別紙６－２　送迎加算算定表" sheetId="202" r:id="rId16"/>
    <sheet name="加算別紙７　社会生活支援特別加算" sheetId="127" r:id="rId17"/>
    <sheet name="加算別紙８　 賃金向上達成指導員加算" sheetId="128" r:id="rId18"/>
    <sheet name="賃金向上計画書" sheetId="137" r:id="rId19"/>
    <sheet name="（加算別紙９）地域生活支援拠点等に関連する加算の届出 " sheetId="10" r:id="rId20"/>
    <sheet name="（加算別紙10）高次脳機能障害者支援体制加算" sheetId="11" r:id="rId21"/>
  </sheets>
  <definedNames>
    <definedName name="_____________kk29" localSheetId="7">#REF!</definedName>
    <definedName name="_____________kk29" localSheetId="14">#REF!</definedName>
    <definedName name="_____________kk29" localSheetId="16">#REF!</definedName>
    <definedName name="_____________kk29" localSheetId="17">#REF!</definedName>
    <definedName name="_____________kk29">#REF!</definedName>
    <definedName name="____________kk29" localSheetId="7">#REF!</definedName>
    <definedName name="____________kk29" localSheetId="14">#REF!</definedName>
    <definedName name="____________kk29">#REF!</definedName>
    <definedName name="___________kk29" localSheetId="7">#REF!</definedName>
    <definedName name="___________kk29" localSheetId="14">#REF!</definedName>
    <definedName name="___________kk29" localSheetId="16">#REF!</definedName>
    <definedName name="___________kk29" localSheetId="17">#REF!</definedName>
    <definedName name="___________kk29">#REF!</definedName>
    <definedName name="__________kk06" localSheetId="7">#REF!</definedName>
    <definedName name="__________kk06" localSheetId="14">#REF!</definedName>
    <definedName name="__________kk06" localSheetId="16">#REF!</definedName>
    <definedName name="__________kk06" localSheetId="17">#REF!</definedName>
    <definedName name="__________kk06">#REF!</definedName>
    <definedName name="__________kk29" localSheetId="7">#REF!</definedName>
    <definedName name="__________kk29" localSheetId="14">#REF!</definedName>
    <definedName name="__________kk29">#REF!</definedName>
    <definedName name="_________kk06" localSheetId="7">#REF!</definedName>
    <definedName name="_________kk06" localSheetId="14">#REF!</definedName>
    <definedName name="_________kk06" localSheetId="16">#REF!</definedName>
    <definedName name="_________kk06" localSheetId="17">#REF!</definedName>
    <definedName name="_________kk06">#REF!</definedName>
    <definedName name="_________kk29" localSheetId="7">#REF!</definedName>
    <definedName name="_________kk29" localSheetId="14">#REF!</definedName>
    <definedName name="_________kk29" localSheetId="16">#REF!</definedName>
    <definedName name="_________kk29" localSheetId="17">#REF!</definedName>
    <definedName name="_________kk29">#REF!</definedName>
    <definedName name="________kk06" localSheetId="7">#REF!</definedName>
    <definedName name="________kk06" localSheetId="14">#REF!</definedName>
    <definedName name="________kk06" localSheetId="16">#REF!</definedName>
    <definedName name="________kk06" localSheetId="17">#REF!</definedName>
    <definedName name="________kk06">#REF!</definedName>
    <definedName name="________kk29" localSheetId="7">#REF!</definedName>
    <definedName name="________kk29" localSheetId="14">#REF!</definedName>
    <definedName name="________kk29" localSheetId="16">#REF!</definedName>
    <definedName name="________kk29" localSheetId="17">#REF!</definedName>
    <definedName name="________kk29">#REF!</definedName>
    <definedName name="_______kk06" localSheetId="7">#REF!</definedName>
    <definedName name="_______kk06" localSheetId="14">#REF!</definedName>
    <definedName name="_______kk06" localSheetId="16">#REF!</definedName>
    <definedName name="_______kk06" localSheetId="17">#REF!</definedName>
    <definedName name="_______kk06">#REF!</definedName>
    <definedName name="_______kk29" localSheetId="7">#REF!</definedName>
    <definedName name="_______kk29" localSheetId="14">#REF!</definedName>
    <definedName name="_______kk29" localSheetId="16">#REF!</definedName>
    <definedName name="_______kk29" localSheetId="17">#REF!</definedName>
    <definedName name="_______kk29">#REF!</definedName>
    <definedName name="______kk06" localSheetId="7">#REF!</definedName>
    <definedName name="______kk06" localSheetId="14">#REF!</definedName>
    <definedName name="______kk06" localSheetId="16">#REF!</definedName>
    <definedName name="______kk06" localSheetId="17">#REF!</definedName>
    <definedName name="______kk06">#REF!</definedName>
    <definedName name="______kk29" localSheetId="7">#REF!</definedName>
    <definedName name="______kk29" localSheetId="14">#REF!</definedName>
    <definedName name="______kk29" localSheetId="16">#REF!</definedName>
    <definedName name="______kk29" localSheetId="17">#REF!</definedName>
    <definedName name="______kk29">#REF!</definedName>
    <definedName name="_____kk06" localSheetId="7">#REF!</definedName>
    <definedName name="_____kk06" localSheetId="14">#REF!</definedName>
    <definedName name="_____kk06" localSheetId="16">#REF!</definedName>
    <definedName name="_____kk06" localSheetId="17">#REF!</definedName>
    <definedName name="_____kk06">#REF!</definedName>
    <definedName name="_____kk29" localSheetId="7">#REF!</definedName>
    <definedName name="_____kk29" localSheetId="14">#REF!</definedName>
    <definedName name="_____kk29" localSheetId="16">#REF!</definedName>
    <definedName name="_____kk29" localSheetId="17">#REF!</definedName>
    <definedName name="_____kk29">#REF!</definedName>
    <definedName name="____kk06" localSheetId="7">#REF!</definedName>
    <definedName name="____kk06" localSheetId="14">#REF!</definedName>
    <definedName name="____kk06" localSheetId="16">#REF!</definedName>
    <definedName name="____kk06" localSheetId="17">#REF!</definedName>
    <definedName name="____kk06">#REF!</definedName>
    <definedName name="____kk29" localSheetId="7">#REF!</definedName>
    <definedName name="____kk29" localSheetId="14">#REF!</definedName>
    <definedName name="____kk29" localSheetId="16">#REF!</definedName>
    <definedName name="____kk29" localSheetId="17">#REF!</definedName>
    <definedName name="____kk29">#REF!</definedName>
    <definedName name="___kk06" localSheetId="7">#REF!</definedName>
    <definedName name="___kk06" localSheetId="14">#REF!</definedName>
    <definedName name="___kk06" localSheetId="16">#REF!</definedName>
    <definedName name="___kk06" localSheetId="17">#REF!</definedName>
    <definedName name="___kk06">#REF!</definedName>
    <definedName name="___kk29" localSheetId="7">#REF!</definedName>
    <definedName name="___kk29" localSheetId="14">#REF!</definedName>
    <definedName name="___kk29" localSheetId="16">#REF!</definedName>
    <definedName name="___kk29" localSheetId="17">#REF!</definedName>
    <definedName name="___kk29">#REF!</definedName>
    <definedName name="__kk06" localSheetId="7">#REF!</definedName>
    <definedName name="__kk06" localSheetId="14">#REF!</definedName>
    <definedName name="__kk06" localSheetId="16">#REF!</definedName>
    <definedName name="__kk06" localSheetId="17">#REF!</definedName>
    <definedName name="__kk06">#REF!</definedName>
    <definedName name="__kk29" localSheetId="7">#REF!</definedName>
    <definedName name="__kk29" localSheetId="14">#REF!</definedName>
    <definedName name="__kk29" localSheetId="16">#REF!</definedName>
    <definedName name="__kk29" localSheetId="17">#REF!</definedName>
    <definedName name="__kk29">#REF!</definedName>
    <definedName name="_kk06" localSheetId="7">#REF!</definedName>
    <definedName name="_kk06" localSheetId="14">#REF!</definedName>
    <definedName name="_kk06" localSheetId="16">#REF!</definedName>
    <definedName name="_kk06" localSheetId="17">#REF!</definedName>
    <definedName name="_kk06">#REF!</definedName>
    <definedName name="_kk29" localSheetId="7">#REF!</definedName>
    <definedName name="_kk29" localSheetId="13">#REF!</definedName>
    <definedName name="_kk29" localSheetId="14">#REF!</definedName>
    <definedName name="_kk29" localSheetId="16">#REF!</definedName>
    <definedName name="_kk29" localSheetId="17">#REF!</definedName>
    <definedName name="_kk29">#REF!</definedName>
    <definedName name="②従業者の員数">#REF!</definedName>
    <definedName name="Avrg" localSheetId="7">#REF!</definedName>
    <definedName name="Avrg" localSheetId="14">#REF!</definedName>
    <definedName name="Avrg" localSheetId="16">#REF!</definedName>
    <definedName name="Avrg" localSheetId="17">#REF!</definedName>
    <definedName name="Avrg">#REF!</definedName>
    <definedName name="avrg1" localSheetId="7">#REF!</definedName>
    <definedName name="avrg1" localSheetId="14">#REF!</definedName>
    <definedName name="avrg1" localSheetId="16">#REF!</definedName>
    <definedName name="avrg1" localSheetId="17">#REF!</definedName>
    <definedName name="avrg1">#REF!</definedName>
    <definedName name="Excel_BuiltIn_Print_Area" localSheetId="20">'（加算別紙10）高次脳機能障害者支援体制加算'!$A$4:$AM$33</definedName>
    <definedName name="Excel_BuiltIn_Print_Area" localSheetId="10">'（加算別紙３）視覚・聴覚言語障害者支援体制加算(Ⅰ)'!$A$4:$AK$49</definedName>
    <definedName name="Excel_BuiltIn_Print_Area" localSheetId="11">'（加算別紙３）視覚・聴覚言語障害者支援体制加算(Ⅱ)'!$A$4:$AK$49</definedName>
    <definedName name="houjin" localSheetId="7">#REF!</definedName>
    <definedName name="houjin" localSheetId="14">#REF!</definedName>
    <definedName name="houjin" localSheetId="16">#REF!</definedName>
    <definedName name="houjin" localSheetId="17">#REF!</definedName>
    <definedName name="houjin">#REF!</definedName>
    <definedName name="jigyoumeishou" localSheetId="7">#REF!</definedName>
    <definedName name="jigyoumeishou" localSheetId="14">#REF!</definedName>
    <definedName name="jigyoumeishou" localSheetId="16">#REF!</definedName>
    <definedName name="jigyoumeishou" localSheetId="17">#REF!</definedName>
    <definedName name="jigyoumeishou">#REF!</definedName>
    <definedName name="jiritu" localSheetId="7">#REF!</definedName>
    <definedName name="jiritu" localSheetId="14">#REF!</definedName>
    <definedName name="jiritu" localSheetId="16">#REF!</definedName>
    <definedName name="jiritu" localSheetId="17">#REF!</definedName>
    <definedName name="jiritu">#REF!</definedName>
    <definedName name="kanagawaken" localSheetId="7">#REF!</definedName>
    <definedName name="kanagawaken" localSheetId="14">#REF!</definedName>
    <definedName name="kanagawaken" localSheetId="16">#REF!</definedName>
    <definedName name="kanagawaken" localSheetId="17">#REF!</definedName>
    <definedName name="kanagawaken">#REF!</definedName>
    <definedName name="kawasaki" localSheetId="7">#REF!</definedName>
    <definedName name="kawasaki" localSheetId="14">#REF!</definedName>
    <definedName name="kawasaki" localSheetId="16">#REF!</definedName>
    <definedName name="kawasaki" localSheetId="17">#REF!</definedName>
    <definedName name="kawasaki">#REF!</definedName>
    <definedName name="KK_03" localSheetId="7">#REF!</definedName>
    <definedName name="KK_03" localSheetId="14">#REF!</definedName>
    <definedName name="KK_03" localSheetId="16">#REF!</definedName>
    <definedName name="KK_03" localSheetId="17">#REF!</definedName>
    <definedName name="KK_03">#REF!</definedName>
    <definedName name="kk_04" localSheetId="7">#REF!</definedName>
    <definedName name="kk_04" localSheetId="14">#REF!</definedName>
    <definedName name="kk_04" localSheetId="16">#REF!</definedName>
    <definedName name="kk_04" localSheetId="17">#REF!</definedName>
    <definedName name="kk_04">#REF!</definedName>
    <definedName name="KK_06" localSheetId="7">#REF!</definedName>
    <definedName name="KK_06" localSheetId="14">#REF!</definedName>
    <definedName name="KK_06" localSheetId="16">#REF!</definedName>
    <definedName name="KK_06" localSheetId="17">#REF!</definedName>
    <definedName name="KK_06">#REF!</definedName>
    <definedName name="kk_07" localSheetId="7">#REF!</definedName>
    <definedName name="kk_07" localSheetId="14">#REF!</definedName>
    <definedName name="kk_07" localSheetId="16">#REF!</definedName>
    <definedName name="kk_07" localSheetId="17">#REF!</definedName>
    <definedName name="kk_07">#REF!</definedName>
    <definedName name="‐㏍08" localSheetId="7">#REF!</definedName>
    <definedName name="‐㏍08" localSheetId="14">#REF!</definedName>
    <definedName name="‐㏍08" localSheetId="16">#REF!</definedName>
    <definedName name="‐㏍08" localSheetId="17">#REF!</definedName>
    <definedName name="‐㏍08">#REF!</definedName>
    <definedName name="KK2_3" localSheetId="7">#REF!</definedName>
    <definedName name="KK2_3" localSheetId="14">#REF!</definedName>
    <definedName name="KK2_3" localSheetId="16">#REF!</definedName>
    <definedName name="KK2_3" localSheetId="17">#REF!</definedName>
    <definedName name="KK2_3">#REF!</definedName>
    <definedName name="ｋｋｋｋ" localSheetId="7">#REF!</definedName>
    <definedName name="ｋｋｋｋ" localSheetId="14">#REF!</definedName>
    <definedName name="ｋｋｋｋ" localSheetId="16">#REF!</definedName>
    <definedName name="ｋｋｋｋ" localSheetId="17">#REF!</definedName>
    <definedName name="ｋｋｋｋ">#REF!</definedName>
    <definedName name="_xlnm.Print_Area" localSheetId="20">'（加算別紙10）高次脳機能障害者支援体制加算'!$A$1:$AM$33</definedName>
    <definedName name="_xlnm.Print_Area" localSheetId="9">'（加算別紙２）食事提供体制加算'!$A$1:$AK$27</definedName>
    <definedName name="_xlnm.Print_Area" localSheetId="10">'（加算別紙３）視覚・聴覚言語障害者支援体制加算(Ⅰ)'!$A$1:$AK$48</definedName>
    <definedName name="_xlnm.Print_Area" localSheetId="11">'（加算別紙３）視覚・聴覚言語障害者支援体制加算(Ⅱ)'!$A$1:$AK$48</definedName>
    <definedName name="_xlnm.Print_Area" localSheetId="19">'（加算別紙９）地域生活支援拠点等に関連する加算の届出 '!$B$2:$AB$28</definedName>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'【様式2-2】スコア公表様式'!$A$1:$AS$83</definedName>
    <definedName name="_xlnm.Print_Area" localSheetId="12">'加算別紙４ 就労移行支援体制加算'!$A$1:$H$42</definedName>
    <definedName name="_xlnm.Print_Area" localSheetId="13">'加算別紙５　重度障害者支援体制加算'!$A$1:$Q$33</definedName>
    <definedName name="_xlnm.Print_Area" localSheetId="14">'加算別紙６ 送迎加算'!$A$1:$F$17</definedName>
    <definedName name="_xlnm.Print_Area" localSheetId="17">'加算別紙８　 賃金向上達成指導員加算'!$A$1:$AL$13</definedName>
    <definedName name="_xlnm.Print_Area" localSheetId="18">賃金向上計画書!$A$1:$AO$86</definedName>
    <definedName name="_xlnm.Print_Area" localSheetId="1">'報酬様式１ A型基本報酬算定区分'!$A$1:$AL$38</definedName>
    <definedName name="Roman_01" localSheetId="7">#REF!</definedName>
    <definedName name="Roman_01" localSheetId="14">#REF!</definedName>
    <definedName name="Roman_01" localSheetId="16">#REF!</definedName>
    <definedName name="Roman_01" localSheetId="17">#REF!</definedName>
    <definedName name="Roman_01">#REF!</definedName>
    <definedName name="Roman_02" localSheetId="7">#REF!</definedName>
    <definedName name="Roman_02" localSheetId="14">#REF!</definedName>
    <definedName name="Roman_02" localSheetId="16">#REF!</definedName>
    <definedName name="Roman_02" localSheetId="17">#REF!</definedName>
    <definedName name="Roman_02">#REF!</definedName>
    <definedName name="Roman_03" localSheetId="7">#REF!</definedName>
    <definedName name="Roman_03" localSheetId="14">#REF!</definedName>
    <definedName name="Roman_03" localSheetId="16">#REF!</definedName>
    <definedName name="Roman_03" localSheetId="17">#REF!</definedName>
    <definedName name="Roman_03">#REF!</definedName>
    <definedName name="Roman_04" localSheetId="7">#REF!</definedName>
    <definedName name="Roman_04" localSheetId="14">#REF!</definedName>
    <definedName name="Roman_04" localSheetId="16">#REF!</definedName>
    <definedName name="Roman_04" localSheetId="17">#REF!</definedName>
    <definedName name="Roman_04">#REF!</definedName>
    <definedName name="Roman_06" localSheetId="7">#REF!</definedName>
    <definedName name="Roman_06" localSheetId="14">#REF!</definedName>
    <definedName name="Roman_06" localSheetId="16">#REF!</definedName>
    <definedName name="Roman_06" localSheetId="17">#REF!</definedName>
    <definedName name="Roman_06">#REF!</definedName>
    <definedName name="roman_09" localSheetId="7">#REF!</definedName>
    <definedName name="roman_09" localSheetId="13">#REF!</definedName>
    <definedName name="roman_09" localSheetId="14">#REF!</definedName>
    <definedName name="roman_09" localSheetId="16">#REF!</definedName>
    <definedName name="roman_09" localSheetId="17">#REF!</definedName>
    <definedName name="roman_09">#REF!</definedName>
    <definedName name="roman_11" localSheetId="7">#REF!</definedName>
    <definedName name="roman_11" localSheetId="14">#REF!</definedName>
    <definedName name="roman_11" localSheetId="16">#REF!</definedName>
    <definedName name="roman_11" localSheetId="17">#REF!</definedName>
    <definedName name="roman_11">#REF!</definedName>
    <definedName name="roman11" localSheetId="7">#REF!</definedName>
    <definedName name="roman11" localSheetId="14">#REF!</definedName>
    <definedName name="roman11" localSheetId="16">#REF!</definedName>
    <definedName name="roman11" localSheetId="17">#REF!</definedName>
    <definedName name="roman11">#REF!</definedName>
    <definedName name="Roman2_1" localSheetId="7">#REF!</definedName>
    <definedName name="Roman2_1" localSheetId="14">#REF!</definedName>
    <definedName name="Roman2_1" localSheetId="16">#REF!</definedName>
    <definedName name="Roman2_1" localSheetId="17">#REF!</definedName>
    <definedName name="Roman2_1">#REF!</definedName>
    <definedName name="Roman2_3" localSheetId="7">#REF!</definedName>
    <definedName name="Roman2_3" localSheetId="14">#REF!</definedName>
    <definedName name="Roman2_3" localSheetId="16">#REF!</definedName>
    <definedName name="Roman2_3" localSheetId="17">#REF!</definedName>
    <definedName name="Roman2_3">#REF!</definedName>
    <definedName name="roman31" localSheetId="7">#REF!</definedName>
    <definedName name="roman31" localSheetId="14">#REF!</definedName>
    <definedName name="roman31" localSheetId="16">#REF!</definedName>
    <definedName name="roman31" localSheetId="17">#REF!</definedName>
    <definedName name="roman31">#REF!</definedName>
    <definedName name="roman33" localSheetId="7">#REF!</definedName>
    <definedName name="roman33" localSheetId="14">#REF!</definedName>
    <definedName name="roman33" localSheetId="16">#REF!</definedName>
    <definedName name="roman33" localSheetId="17">#REF!</definedName>
    <definedName name="roman33">#REF!</definedName>
    <definedName name="roman4_3" localSheetId="7">#REF!</definedName>
    <definedName name="roman4_3" localSheetId="13">#REF!</definedName>
    <definedName name="roman4_3" localSheetId="14">#REF!</definedName>
    <definedName name="roman4_3" localSheetId="16">#REF!</definedName>
    <definedName name="roman4_3" localSheetId="17">#REF!</definedName>
    <definedName name="roman4_3">#REF!</definedName>
    <definedName name="roman43" localSheetId="7">#REF!</definedName>
    <definedName name="roman43" localSheetId="14">#REF!</definedName>
    <definedName name="roman43" localSheetId="16">#REF!</definedName>
    <definedName name="roman43" localSheetId="17">#REF!</definedName>
    <definedName name="roman43">#REF!</definedName>
    <definedName name="roman7_1" localSheetId="7">#REF!</definedName>
    <definedName name="roman7_1" localSheetId="13">#REF!</definedName>
    <definedName name="roman7_1" localSheetId="14">#REF!</definedName>
    <definedName name="roman7_1" localSheetId="16">#REF!</definedName>
    <definedName name="roman7_1" localSheetId="17">#REF!</definedName>
    <definedName name="roman7_1">#REF!</definedName>
    <definedName name="roman77" localSheetId="7">#REF!</definedName>
    <definedName name="roman77" localSheetId="14">#REF!</definedName>
    <definedName name="roman77" localSheetId="16">#REF!</definedName>
    <definedName name="roman77" localSheetId="17">#REF!</definedName>
    <definedName name="roman77">#REF!</definedName>
    <definedName name="romann_12" localSheetId="7">#REF!</definedName>
    <definedName name="romann_12" localSheetId="13">#REF!</definedName>
    <definedName name="romann_12" localSheetId="14">#REF!</definedName>
    <definedName name="romann_12" localSheetId="16">#REF!</definedName>
    <definedName name="romann_12" localSheetId="17">#REF!</definedName>
    <definedName name="romann_12">#REF!</definedName>
    <definedName name="romann_66" localSheetId="7">#REF!</definedName>
    <definedName name="romann_66" localSheetId="13">#REF!</definedName>
    <definedName name="romann_66" localSheetId="14">#REF!</definedName>
    <definedName name="romann_66" localSheetId="16">#REF!</definedName>
    <definedName name="romann_66" localSheetId="17">#REF!</definedName>
    <definedName name="romann_66">#REF!</definedName>
    <definedName name="romann33" localSheetId="7">#REF!</definedName>
    <definedName name="romann33" localSheetId="13">#REF!</definedName>
    <definedName name="romann33" localSheetId="14">#REF!</definedName>
    <definedName name="romann33" localSheetId="16">#REF!</definedName>
    <definedName name="romann33" localSheetId="17">#REF!</definedName>
    <definedName name="romann33">#REF!</definedName>
    <definedName name="serv" localSheetId="7">#REF!</definedName>
    <definedName name="serv" localSheetId="14">#REF!</definedName>
    <definedName name="serv" localSheetId="16">#REF!</definedName>
    <definedName name="serv" localSheetId="17">#REF!</definedName>
    <definedName name="serv">#REF!</definedName>
    <definedName name="serv_" localSheetId="7">#REF!</definedName>
    <definedName name="serv_" localSheetId="13">#REF!</definedName>
    <definedName name="serv_" localSheetId="14">#REF!</definedName>
    <definedName name="serv_" localSheetId="16">#REF!</definedName>
    <definedName name="serv_" localSheetId="17">#REF!</definedName>
    <definedName name="serv_">#REF!</definedName>
    <definedName name="Serv_LIST" localSheetId="7">#REF!</definedName>
    <definedName name="Serv_LIST" localSheetId="14">#REF!</definedName>
    <definedName name="Serv_LIST" localSheetId="16">#REF!</definedName>
    <definedName name="Serv_LIST" localSheetId="17">#REF!</definedName>
    <definedName name="Serv_LIST">#REF!</definedName>
    <definedName name="servo1" localSheetId="7">#REF!</definedName>
    <definedName name="servo1" localSheetId="14">#REF!</definedName>
    <definedName name="servo1" localSheetId="16">#REF!</definedName>
    <definedName name="servo1" localSheetId="17">#REF!</definedName>
    <definedName name="servo1">#REF!</definedName>
    <definedName name="siharai" localSheetId="7">#REF!</definedName>
    <definedName name="siharai" localSheetId="14">#REF!</definedName>
    <definedName name="siharai" localSheetId="16">#REF!</definedName>
    <definedName name="siharai" localSheetId="17">#REF!</definedName>
    <definedName name="siharai">#REF!</definedName>
    <definedName name="sikuchouson" localSheetId="7">#REF!</definedName>
    <definedName name="sikuchouson" localSheetId="14">#REF!</definedName>
    <definedName name="sikuchouson" localSheetId="16">#REF!</definedName>
    <definedName name="sikuchouson" localSheetId="17">#REF!</definedName>
    <definedName name="sikuchouson">#REF!</definedName>
    <definedName name="sinseisaki" localSheetId="7">#REF!</definedName>
    <definedName name="sinseisaki" localSheetId="14">#REF!</definedName>
    <definedName name="sinseisaki" localSheetId="16">#REF!</definedName>
    <definedName name="sinseisaki" localSheetId="17">#REF!</definedName>
    <definedName name="sinseisaki">#REF!</definedName>
    <definedName name="ｔａｂｉｅ＿04" localSheetId="7">#REF!</definedName>
    <definedName name="ｔａｂｉｅ＿04" localSheetId="14">#REF!</definedName>
    <definedName name="ｔａｂｉｅ＿04" localSheetId="16">#REF!</definedName>
    <definedName name="ｔａｂｉｅ＿04" localSheetId="17">#REF!</definedName>
    <definedName name="ｔａｂｉｅ＿04">#REF!</definedName>
    <definedName name="table_03" localSheetId="7">#REF!</definedName>
    <definedName name="table_03" localSheetId="14">#REF!</definedName>
    <definedName name="table_03" localSheetId="16">#REF!</definedName>
    <definedName name="table_03" localSheetId="17">#REF!</definedName>
    <definedName name="table_03">#REF!</definedName>
    <definedName name="table_06" localSheetId="7">#REF!</definedName>
    <definedName name="table_06" localSheetId="14">#REF!</definedName>
    <definedName name="table_06" localSheetId="16">#REF!</definedName>
    <definedName name="table_06" localSheetId="17">#REF!</definedName>
    <definedName name="table_06">#REF!</definedName>
    <definedName name="table2_3" localSheetId="7">#REF!</definedName>
    <definedName name="table2_3" localSheetId="14">#REF!</definedName>
    <definedName name="table2_3" localSheetId="16">#REF!</definedName>
    <definedName name="table2_3" localSheetId="17">#REF!</definedName>
    <definedName name="table2_3">#REF!</definedName>
    <definedName name="tapi2" localSheetId="7">#REF!</definedName>
    <definedName name="tapi2" localSheetId="14">#REF!</definedName>
    <definedName name="tapi2" localSheetId="16">#REF!</definedName>
    <definedName name="tapi2" localSheetId="17">#REF!</definedName>
    <definedName name="tapi2">#REF!</definedName>
    <definedName name="tebie_07" localSheetId="7">#REF!</definedName>
    <definedName name="tebie_07" localSheetId="14">#REF!</definedName>
    <definedName name="tebie_07" localSheetId="16">#REF!</definedName>
    <definedName name="tebie_07" localSheetId="17">#REF!</definedName>
    <definedName name="tebie_07">#REF!</definedName>
    <definedName name="tebie_o7" localSheetId="7">#REF!</definedName>
    <definedName name="tebie_o7" localSheetId="13">#REF!</definedName>
    <definedName name="tebie_o7" localSheetId="14">#REF!</definedName>
    <definedName name="tebie_o7" localSheetId="16">#REF!</definedName>
    <definedName name="tebie_o7" localSheetId="17">#REF!</definedName>
    <definedName name="tebie_o7">#REF!</definedName>
    <definedName name="tebie07" localSheetId="7">#REF!</definedName>
    <definedName name="tebie07" localSheetId="14">#REF!</definedName>
    <definedName name="tebie07" localSheetId="16">#REF!</definedName>
    <definedName name="tebie07" localSheetId="17">#REF!</definedName>
    <definedName name="tebie07">#REF!</definedName>
    <definedName name="tebie08" localSheetId="7">#REF!</definedName>
    <definedName name="tebie08" localSheetId="14">#REF!</definedName>
    <definedName name="tebie08" localSheetId="16">#REF!</definedName>
    <definedName name="tebie08" localSheetId="17">#REF!</definedName>
    <definedName name="tebie08">#REF!</definedName>
    <definedName name="tebie33" localSheetId="7">#REF!</definedName>
    <definedName name="tebie33" localSheetId="13">#REF!</definedName>
    <definedName name="tebie33" localSheetId="14">#REF!</definedName>
    <definedName name="tebie33" localSheetId="16">#REF!</definedName>
    <definedName name="tebie33" localSheetId="17">#REF!</definedName>
    <definedName name="tebie33">#REF!</definedName>
    <definedName name="tebiroo" localSheetId="7">#REF!</definedName>
    <definedName name="tebiroo" localSheetId="13">#REF!</definedName>
    <definedName name="tebiroo" localSheetId="14">#REF!</definedName>
    <definedName name="tebiroo" localSheetId="16">#REF!</definedName>
    <definedName name="tebiroo" localSheetId="17">#REF!</definedName>
    <definedName name="tebiroo">#REF!</definedName>
    <definedName name="teble" localSheetId="7">#REF!</definedName>
    <definedName name="teble" localSheetId="14">#REF!</definedName>
    <definedName name="teble" localSheetId="16">#REF!</definedName>
    <definedName name="teble" localSheetId="17">#REF!</definedName>
    <definedName name="teble">#REF!</definedName>
    <definedName name="teble_09" localSheetId="7">#REF!</definedName>
    <definedName name="teble_09" localSheetId="14">#REF!</definedName>
    <definedName name="teble_09" localSheetId="16">#REF!</definedName>
    <definedName name="teble_09" localSheetId="17">#REF!</definedName>
    <definedName name="teble_09">#REF!</definedName>
    <definedName name="teble77" localSheetId="7">#REF!</definedName>
    <definedName name="teble77" localSheetId="14">#REF!</definedName>
    <definedName name="teble77" localSheetId="16">#REF!</definedName>
    <definedName name="teble77" localSheetId="17">#REF!</definedName>
    <definedName name="teble77">#REF!</definedName>
    <definedName name="yokohama" localSheetId="7">#REF!</definedName>
    <definedName name="yokohama" localSheetId="14">#REF!</definedName>
    <definedName name="yokohama" localSheetId="16">#REF!</definedName>
    <definedName name="yokohama" localSheetId="17">#REF!</definedName>
    <definedName name="yokohama">#REF!</definedName>
    <definedName name="あ" localSheetId="7">#REF!</definedName>
    <definedName name="あ" localSheetId="14">#REF!</definedName>
    <definedName name="あ" localSheetId="16">#REF!</definedName>
    <definedName name="あ" localSheetId="17">#REF!</definedName>
    <definedName name="あ">#REF!</definedName>
    <definedName name="こ" localSheetId="7">#REF!</definedName>
    <definedName name="こ" localSheetId="14">#REF!</definedName>
    <definedName name="こ" localSheetId="16">#REF!</definedName>
    <definedName name="こ" localSheetId="17">#REF!</definedName>
    <definedName name="こ">#REF!</definedName>
    <definedName name="看護時間" localSheetId="7">#REF!</definedName>
    <definedName name="看護時間" localSheetId="14">#REF!</definedName>
    <definedName name="看護時間" localSheetId="16">#REF!</definedName>
    <definedName name="看護時間" localSheetId="17">#REF!</definedName>
    <definedName name="看護時間">#REF!</definedName>
    <definedName name="食事" localSheetId="7">#REF!</definedName>
    <definedName name="食事" localSheetId="14">#REF!</definedName>
    <definedName name="食事" localSheetId="16">#REF!</definedName>
    <definedName name="食事" localSheetId="17">#REF!</definedName>
    <definedName name="食事">#REF!</definedName>
    <definedName name="体制等状況一覧" localSheetId="7">#REF!</definedName>
    <definedName name="体制等状況一覧" localSheetId="14">#REF!</definedName>
    <definedName name="体制等状況一覧" localSheetId="16">#REF!</definedName>
    <definedName name="体制等状況一覧" localSheetId="17">#REF!</definedName>
    <definedName name="体制等状況一覧">#REF!</definedName>
    <definedName name="町っ油" localSheetId="7">#REF!</definedName>
    <definedName name="町っ油" localSheetId="14">#REF!</definedName>
    <definedName name="町っ油" localSheetId="16">#REF!</definedName>
    <definedName name="町っ油" localSheetId="17">#REF!</definedName>
    <definedName name="町っ油">#REF!</definedName>
    <definedName name="利用日数記入例" localSheetId="7">#REF!</definedName>
    <definedName name="利用日数記入例" localSheetId="14">#REF!</definedName>
    <definedName name="利用日数記入例" localSheetId="16">#REF!</definedName>
    <definedName name="利用日数記入例" localSheetId="17">#REF!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 i="6" l="1"/>
  <c r="S18" i="11" l="1"/>
  <c r="S13" i="11"/>
  <c r="S12" i="11"/>
  <c r="U79" i="137"/>
  <c r="B79" i="137"/>
  <c r="U63" i="137"/>
  <c r="B63" i="137"/>
  <c r="AF47" i="137"/>
  <c r="D27" i="202"/>
  <c r="H23" i="202"/>
  <c r="G23" i="202"/>
  <c r="G18" i="202"/>
  <c r="F14" i="202"/>
  <c r="I21" i="72"/>
  <c r="E21" i="72"/>
  <c r="N20" i="72"/>
  <c r="S28" i="9"/>
  <c r="AE25" i="9"/>
  <c r="S13" i="9"/>
  <c r="S12" i="9"/>
  <c r="S28" i="8"/>
  <c r="AE25" i="8"/>
  <c r="S13" i="8"/>
  <c r="S12" i="8"/>
  <c r="H52" i="5"/>
  <c r="U45" i="5"/>
  <c r="U40" i="5"/>
  <c r="I36" i="5"/>
  <c r="U35" i="5"/>
  <c r="T32" i="5"/>
  <c r="U12" i="5" s="1"/>
  <c r="I22" i="5"/>
  <c r="I12" i="5"/>
  <c r="U12" i="4"/>
  <c r="O57" i="5" l="1"/>
</calcChain>
</file>

<file path=xl/sharedStrings.xml><?xml version="1.0" encoding="utf-8"?>
<sst xmlns="http://schemas.openxmlformats.org/spreadsheetml/2006/main" count="1100" uniqueCount="666">
  <si>
    <t>①のうち勤続年数３年以上の者の数</t>
    <rPh sb="4" eb="6">
      <t>キンゾク</t>
    </rPh>
    <rPh sb="6" eb="8">
      <t>ネンスウ</t>
    </rPh>
    <rPh sb="9" eb="10">
      <t>ネン</t>
    </rPh>
    <rPh sb="10" eb="12">
      <t>イジョウ</t>
    </rPh>
    <rPh sb="13" eb="14">
      <t>シャ</t>
    </rPh>
    <rPh sb="15" eb="16">
      <t>カズ</t>
    </rPh>
    <phoneticPr fontId="2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</si>
  <si>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7"/>
  </si>
  <si>
    <t>②利用者を職員として登用する制度</t>
  </si>
  <si>
    <t>合計</t>
    <rPh sb="0" eb="2">
      <t>ゴウケイ</t>
    </rPh>
    <phoneticPr fontId="27"/>
  </si>
  <si>
    <t>　　　○自立生活援助にあっては、地域生活支援員</t>
    <rPh sb="6" eb="8">
      <t>セイカツ</t>
    </rPh>
    <rPh sb="8" eb="10">
      <t>エンジョ</t>
    </rPh>
    <rPh sb="16" eb="18">
      <t>チイキ</t>
    </rPh>
    <phoneticPr fontId="23"/>
  </si>
  <si>
    <t>合　計 (E)</t>
  </si>
  <si>
    <t>栄養士</t>
    <rPh sb="0" eb="1">
      <t>サカエ</t>
    </rPh>
    <rPh sb="1" eb="2">
      <t>ヨウ</t>
    </rPh>
    <rPh sb="2" eb="3">
      <t>シ</t>
    </rPh>
    <phoneticPr fontId="23"/>
  </si>
  <si>
    <t>人員配置区分</t>
    <rPh sb="0" eb="2">
      <t>ジンイン</t>
    </rPh>
    <rPh sb="2" eb="4">
      <t>ハイチ</t>
    </rPh>
    <rPh sb="4" eb="6">
      <t>クブン</t>
    </rPh>
    <phoneticPr fontId="23"/>
  </si>
  <si>
    <t xml:space="preserve">
利用定員</t>
    <rPh sb="1" eb="3">
      <t>リヨウ</t>
    </rPh>
    <rPh sb="3" eb="5">
      <t>テイイン</t>
    </rPh>
    <phoneticPr fontId="23"/>
  </si>
  <si>
    <t>65点</t>
    <rPh sb="2" eb="3">
      <t>テン</t>
    </rPh>
    <phoneticPr fontId="27"/>
  </si>
  <si>
    <t>①に占める②の割合が
７５％以上</t>
    <rPh sb="2" eb="3">
      <t>シ</t>
    </rPh>
    <rPh sb="7" eb="9">
      <t>ワリアイ</t>
    </rPh>
    <rPh sb="14" eb="16">
      <t>イジョウ</t>
    </rPh>
    <phoneticPr fontId="23"/>
  </si>
  <si>
    <t>送迎を利用する者</t>
    <rPh sb="0" eb="2">
      <t>ソウゲイ</t>
    </rPh>
    <rPh sb="3" eb="5">
      <t>リヨウ</t>
    </rPh>
    <rPh sb="7" eb="8">
      <t>モノ</t>
    </rPh>
    <phoneticPr fontId="110"/>
  </si>
  <si>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7"/>
  </si>
  <si>
    <t>利用者からの意見・評価</t>
    <rPh sb="0" eb="3">
      <t>リヨウシャ</t>
    </rPh>
    <rPh sb="6" eb="8">
      <t>イケン</t>
    </rPh>
    <rPh sb="9" eb="11">
      <t>ヒョウカ</t>
    </rPh>
    <phoneticPr fontId="27"/>
  </si>
  <si>
    <t>その他</t>
    <rPh sb="2" eb="3">
      <t>タ</t>
    </rPh>
    <phoneticPr fontId="2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</si>
  <si>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3"/>
  </si>
  <si>
    <t>　１　事業所・施設の名称</t>
    <rPh sb="3" eb="6">
      <t>ジギョウショ</t>
    </rPh>
    <rPh sb="7" eb="9">
      <t>シセツ</t>
    </rPh>
    <rPh sb="10" eb="12">
      <t>メイショウ</t>
    </rPh>
    <phoneticPr fontId="2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</si>
  <si>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</si>
  <si>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　５　キャリアアップの措置</t>
    <rPh sb="11" eb="13">
      <t>ソチ</t>
    </rPh>
    <phoneticPr fontId="23"/>
  </si>
  <si>
    <t>事業所名</t>
    <rPh sb="0" eb="3">
      <t>ジギョウショ</t>
    </rPh>
    <rPh sb="3" eb="4">
      <t>メイ</t>
    </rPh>
    <phoneticPr fontId="23"/>
  </si>
  <si>
    <t>計画期間を通じて実施する事業内容</t>
    <rPh sb="0" eb="2">
      <t>ケイカク</t>
    </rPh>
    <rPh sb="2" eb="4">
      <t>キカン</t>
    </rPh>
    <rPh sb="5" eb="6">
      <t>ツウ</t>
    </rPh>
    <rPh sb="8" eb="10">
      <t>ジッシ</t>
    </rPh>
    <rPh sb="12" eb="14">
      <t>ジギョウ</t>
    </rPh>
    <rPh sb="14" eb="16">
      <t>ナイヨウ</t>
    </rPh>
    <phoneticPr fontId="23"/>
  </si>
  <si>
    <t>２　異動区分</t>
    <rPh sb="2" eb="4">
      <t>イドウ</t>
    </rPh>
    <rPh sb="4" eb="6">
      <t>クブン</t>
    </rPh>
    <phoneticPr fontId="23"/>
  </si>
  <si>
    <t>評価点区分</t>
    <rPh sb="0" eb="3">
      <t>ヒョウカテン</t>
    </rPh>
    <rPh sb="3" eb="5">
      <t>クブン</t>
    </rPh>
    <phoneticPr fontId="23"/>
  </si>
  <si>
    <t>　１　新規　　　　　　２　変更　　　　　　３　終了</t>
    <rPh sb="3" eb="5">
      <t>シンキ</t>
    </rPh>
    <rPh sb="13" eb="15">
      <t>ヘンコウ</t>
    </rPh>
    <rPh sb="23" eb="25">
      <t>シュウリョウ</t>
    </rPh>
    <phoneticPr fontId="23"/>
  </si>
  <si>
    <t>　６　勤続年数の状況</t>
    <rPh sb="3" eb="5">
      <t>キンゾク</t>
    </rPh>
    <rPh sb="5" eb="7">
      <t>ネンスウ</t>
    </rPh>
    <rPh sb="8" eb="10">
      <t>ジョウキョウ</t>
    </rPh>
    <phoneticPr fontId="23"/>
  </si>
  <si>
    <t>③過去３年の生産活動収支のうち前年度における生産活動収支のみが前年度に利用者に支払う賃金の総額以上</t>
  </si>
  <si>
    <t>３　届出項目</t>
    <rPh sb="2" eb="4">
      <t>トドケデ</t>
    </rPh>
    <rPh sb="4" eb="6">
      <t>コウモク</t>
    </rPh>
    <phoneticPr fontId="23"/>
  </si>
  <si>
    <t>　４　社会福祉士等の状況</t>
    <rPh sb="3" eb="5">
      <t>シャカイ</t>
    </rPh>
    <rPh sb="5" eb="7">
      <t>フクシ</t>
    </rPh>
    <rPh sb="7" eb="8">
      <t>シ</t>
    </rPh>
    <rPh sb="8" eb="9">
      <t>トウ</t>
    </rPh>
    <rPh sb="10" eb="12">
      <t>ジョウキョウ</t>
    </rPh>
    <phoneticPr fontId="23"/>
  </si>
  <si>
    <t>福祉専門職員配置等加算</t>
  </si>
  <si>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3"/>
  </si>
  <si>
    <t>日</t>
    <rPh sb="0" eb="1">
      <t>ニチ</t>
    </rPh>
    <phoneticPr fontId="27"/>
  </si>
  <si>
    <t>有・無</t>
    <rPh sb="0" eb="1">
      <t>ア</t>
    </rPh>
    <rPh sb="2" eb="3">
      <t>ナ</t>
    </rPh>
    <phoneticPr fontId="23"/>
  </si>
  <si>
    <t>生活支援員等の総数
（常勤）</t>
    <rPh sb="0" eb="2">
      <t>セイカツ</t>
    </rPh>
    <rPh sb="2" eb="4">
      <t>シエン</t>
    </rPh>
    <rPh sb="4" eb="5">
      <t>イン</t>
    </rPh>
    <rPh sb="5" eb="6">
      <t>トウ</t>
    </rPh>
    <rPh sb="7" eb="9">
      <t>ソウスウ</t>
    </rPh>
    <rPh sb="11" eb="13">
      <t>ジョウキン</t>
    </rPh>
    <phoneticPr fontId="23"/>
  </si>
  <si>
    <t>(注)生産活動に係る事業の収入から生産活動に伴う事業経費を控除した額が、利用者の総賃金以上でなければならない。</t>
    <rPh sb="22" eb="23">
      <t>トモナ</t>
    </rPh>
    <rPh sb="40" eb="41">
      <t>ソウ</t>
    </rPh>
    <rPh sb="41" eb="43">
      <t>チンギン</t>
    </rPh>
    <phoneticPr fontId="23"/>
  </si>
  <si>
    <t>①のうち社会福祉士等
の総数（常勤）</t>
    <rPh sb="4" eb="6">
      <t>シャカイ</t>
    </rPh>
    <rPh sb="6" eb="8">
      <t>フクシ</t>
    </rPh>
    <rPh sb="8" eb="9">
      <t>シ</t>
    </rPh>
    <rPh sb="9" eb="10">
      <t>トウ</t>
    </rPh>
    <rPh sb="12" eb="14">
      <t>ソウスウ</t>
    </rPh>
    <rPh sb="15" eb="17">
      <t>ジョウキン</t>
    </rPh>
    <phoneticPr fontId="23"/>
  </si>
  <si>
    <t>　５　常勤職員の状況</t>
    <rPh sb="3" eb="5">
      <t>ジョウキン</t>
    </rPh>
    <rPh sb="5" eb="7">
      <t>ショクイン</t>
    </rPh>
    <rPh sb="8" eb="10">
      <t>ジョウキョウ</t>
    </rPh>
    <phoneticPr fontId="23"/>
  </si>
  <si>
    <t>（Ⅴ）地域連携活動</t>
  </si>
  <si>
    <t>⑤過去３年の生産活動収支のうち前年度及び前々年度の各年度における生産活動収支がいずれも当該各年度に利用者に支払う賃金の総額未満</t>
  </si>
  <si>
    <t>　1　新規　　　　2　継続　　　　3　変更　　　　4　終了</t>
    <rPh sb="11" eb="13">
      <t>ケイゾク</t>
    </rPh>
    <phoneticPr fontId="23"/>
  </si>
  <si>
    <t>当該人事評価制度の周知方法</t>
    <rPh sb="0" eb="2">
      <t>トウガイ</t>
    </rPh>
    <rPh sb="2" eb="4">
      <t>ジンジ</t>
    </rPh>
    <rPh sb="4" eb="6">
      <t>ヒョウカ</t>
    </rPh>
    <rPh sb="6" eb="8">
      <t>セイド</t>
    </rPh>
    <rPh sb="9" eb="11">
      <t>シュウチ</t>
    </rPh>
    <rPh sb="11" eb="13">
      <t>ホウホウ</t>
    </rPh>
    <phoneticPr fontId="27"/>
  </si>
  <si>
    <t>生活支援員等の総数
（常勤換算）</t>
    <rPh sb="0" eb="2">
      <t>セイカツ</t>
    </rPh>
    <rPh sb="2" eb="4">
      <t>シエン</t>
    </rPh>
    <rPh sb="4" eb="5">
      <t>イン</t>
    </rPh>
    <rPh sb="5" eb="6">
      <t>トウ</t>
    </rPh>
    <rPh sb="7" eb="9">
      <t>ソウスウ</t>
    </rPh>
    <rPh sb="11" eb="13">
      <t>ジョウキン</t>
    </rPh>
    <rPh sb="13" eb="15">
      <t>カンザン</t>
    </rPh>
    <phoneticPr fontId="2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</si>
  <si>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7"/>
  </si>
  <si>
    <t>①のうち常勤の者の数</t>
    <rPh sb="4" eb="6">
      <t>ジョウキン</t>
    </rPh>
    <rPh sb="7" eb="8">
      <t>モノ</t>
    </rPh>
    <rPh sb="9" eb="10">
      <t>カズ</t>
    </rPh>
    <phoneticPr fontId="23"/>
  </si>
  <si>
    <t>①に占める②の割合が
３０％以上</t>
    <rPh sb="2" eb="3">
      <t>シ</t>
    </rPh>
    <rPh sb="7" eb="9">
      <t>ワリアイ</t>
    </rPh>
    <rPh sb="14" eb="16">
      <t>イジョウ</t>
    </rPh>
    <phoneticPr fontId="23"/>
  </si>
  <si>
    <r>
      <t>異動区分</t>
    </r>
    <r>
      <rPr>
        <sz val="8"/>
        <color rgb="FF000000"/>
        <rFont val="HGｺﾞｼｯｸM"/>
        <family val="3"/>
        <charset val="128"/>
      </rPr>
      <t>※2</t>
    </r>
  </si>
  <si>
    <t>利用者の知識・能力向上に係る実施概要</t>
    <rPh sb="14" eb="16">
      <t>ジッシ</t>
    </rPh>
    <rPh sb="16" eb="18">
      <t>ガイヨウ</t>
    </rPh>
    <phoneticPr fontId="27"/>
  </si>
  <si>
    <t>　　３　ここでいう生活支援員等とは、</t>
    <rPh sb="9" eb="11">
      <t>セイカツ</t>
    </rPh>
    <rPh sb="11" eb="13">
      <t>シエン</t>
    </rPh>
    <rPh sb="13" eb="14">
      <t>イン</t>
    </rPh>
    <rPh sb="14" eb="15">
      <t>トウ</t>
    </rPh>
    <phoneticPr fontId="23"/>
  </si>
  <si>
    <t>⑥過去３年の生産活動収支がいずれも当該各年度に利用者に支払う賃金の総額未満</t>
  </si>
  <si>
    <t>（Ⅱ）
25％～50％</t>
  </si>
  <si>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</si>
  <si>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3"/>
  </si>
  <si>
    <t>評価点が170点以上</t>
    <rPh sb="0" eb="3">
      <t>ヒョウカテン</t>
    </rPh>
    <rPh sb="7" eb="8">
      <t>テン</t>
    </rPh>
    <rPh sb="8" eb="10">
      <t>イジョウ</t>
    </rPh>
    <phoneticPr fontId="23"/>
  </si>
  <si>
    <t>定めている</t>
    <rPh sb="0" eb="1">
      <t>サダ</t>
    </rPh>
    <phoneticPr fontId="27"/>
  </si>
  <si>
    <t>電話番号</t>
    <rPh sb="0" eb="2">
      <t>デンワ</t>
    </rPh>
    <rPh sb="2" eb="4">
      <t>バンゴウ</t>
    </rPh>
    <phoneticPr fontId="23"/>
  </si>
  <si>
    <t>精神</t>
    <rPh sb="0" eb="2">
      <t>セイシン</t>
    </rPh>
    <phoneticPr fontId="23"/>
  </si>
  <si>
    <t>氏名</t>
    <rPh sb="0" eb="2">
      <t>シメイ</t>
    </rPh>
    <phoneticPr fontId="23"/>
  </si>
  <si>
    <t>事業所・施設の名称</t>
    <rPh sb="0" eb="3">
      <t>ジギョウショ</t>
    </rPh>
    <rPh sb="4" eb="6">
      <t>シセツ</t>
    </rPh>
    <rPh sb="7" eb="9">
      <t>メイショウ</t>
    </rPh>
    <phoneticPr fontId="23"/>
  </si>
  <si>
    <t>利用者延べ人数</t>
    <rPh sb="0" eb="3">
      <t>リヨウシャ</t>
    </rPh>
    <rPh sb="3" eb="4">
      <t>ノ</t>
    </rPh>
    <rPh sb="5" eb="6">
      <t>ヒト</t>
    </rPh>
    <rPh sb="6" eb="7">
      <t>スウ</t>
    </rPh>
    <phoneticPr fontId="111"/>
  </si>
  <si>
    <t>３　送迎の状況①
　 （全サービス）</t>
    <rPh sb="12" eb="13">
      <t>ゼン</t>
    </rPh>
    <phoneticPr fontId="23"/>
  </si>
  <si>
    <t xml:space="preserve"> 加算要件に該当する利用者の前年度利用日の合計 (E)</t>
    <rPh sb="10" eb="13">
      <t>リヨウシャ</t>
    </rPh>
    <rPh sb="21" eb="23">
      <t>ゴウケイ</t>
    </rPh>
    <phoneticPr fontId="95"/>
  </si>
  <si>
    <t>食事の提供体制</t>
    <rPh sb="0" eb="2">
      <t>ショクジ</t>
    </rPh>
    <rPh sb="3" eb="5">
      <t>テイキョウ</t>
    </rPh>
    <rPh sb="5" eb="7">
      <t>タイセイ</t>
    </rPh>
    <phoneticPr fontId="23"/>
  </si>
  <si>
    <t>現在の事業内容</t>
    <rPh sb="0" eb="2">
      <t>ゲンザイ</t>
    </rPh>
    <rPh sb="3" eb="5">
      <t>ジギョウ</t>
    </rPh>
    <rPh sb="5" eb="7">
      <t>ナイヨウ</t>
    </rPh>
    <phoneticPr fontId="23"/>
  </si>
  <si>
    <t>利用者数 (A)　÷　50　＝ (F)</t>
  </si>
  <si>
    <t>（Ⅰ）労働時間</t>
  </si>
  <si>
    <t>食事提供に係る
人員配置</t>
    <rPh sb="0" eb="2">
      <t>ショクジ</t>
    </rPh>
    <rPh sb="2" eb="4">
      <t>テイキョウ</t>
    </rPh>
    <rPh sb="5" eb="6">
      <t>カカ</t>
    </rPh>
    <rPh sb="8" eb="10">
      <t>ジンイン</t>
    </rPh>
    <rPh sb="10" eb="12">
      <t>ハイチ</t>
    </rPh>
    <phoneticPr fontId="2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</si>
  <si>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3"/>
  </si>
  <si>
    <t>年間見込</t>
    <rPh sb="0" eb="2">
      <t>ネンカン</t>
    </rPh>
    <rPh sb="2" eb="4">
      <t>ミコミ</t>
    </rPh>
    <phoneticPr fontId="110"/>
  </si>
  <si>
    <t>人</t>
    <rPh sb="0" eb="1">
      <t>ニン</t>
    </rPh>
    <phoneticPr fontId="23"/>
  </si>
  <si>
    <t>年間週数</t>
    <rPh sb="0" eb="2">
      <t>ネンカン</t>
    </rPh>
    <rPh sb="2" eb="3">
      <t>シュウ</t>
    </rPh>
    <rPh sb="3" eb="4">
      <t>スウ</t>
    </rPh>
    <phoneticPr fontId="110"/>
  </si>
  <si>
    <t>就職先事業所名</t>
    <rPh sb="0" eb="3">
      <t>シュウショクサキ</t>
    </rPh>
    <rPh sb="3" eb="6">
      <t>ジギョウショ</t>
    </rPh>
    <rPh sb="6" eb="7">
      <t>メイ</t>
    </rPh>
    <phoneticPr fontId="23"/>
  </si>
  <si>
    <t>実施した結果</t>
    <rPh sb="0" eb="2">
      <t>ジッシ</t>
    </rPh>
    <rPh sb="4" eb="6">
      <t>ケッカ</t>
    </rPh>
    <phoneticPr fontId="2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</si>
  <si>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5"/>
  </si>
  <si>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23"/>
  </si>
  <si>
    <t>勤続年数証明書（福祉専門職員配置等加算（Ⅲ）用）
（福祉専門職員配置等加算（Ⅲ）を申請する場合に添付）</t>
    <rPh sb="48" eb="50">
      <t>テンプ</t>
    </rPh>
    <phoneticPr fontId="23"/>
  </si>
  <si>
    <t>４月</t>
    <rPh sb="1" eb="2">
      <t>ガツ</t>
    </rPh>
    <phoneticPr fontId="111"/>
  </si>
  <si>
    <t>①に占める②の割合が
２５％又は３５％以上</t>
    <rPh sb="2" eb="3">
      <t>シ</t>
    </rPh>
    <rPh sb="7" eb="9">
      <t>ワリアイ</t>
    </rPh>
    <rPh sb="14" eb="15">
      <t>マタ</t>
    </rPh>
    <rPh sb="19" eb="21">
      <t>イジョウ</t>
    </rPh>
    <phoneticPr fontId="23"/>
  </si>
  <si>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23"/>
  </si>
  <si>
    <t>（うち身体</t>
    <rPh sb="3" eb="5">
      <t>シンタイ</t>
    </rPh>
    <phoneticPr fontId="23"/>
  </si>
  <si>
    <t>加算別紙１－１</t>
    <rPh sb="0" eb="2">
      <t>カサン</t>
    </rPh>
    <rPh sb="2" eb="4">
      <t>ベッシ</t>
    </rPh>
    <phoneticPr fontId="23"/>
  </si>
  <si>
    <t>（　年　月）</t>
    <rPh sb="2" eb="3">
      <t>ネン</t>
    </rPh>
    <rPh sb="4" eb="5">
      <t>ツキ</t>
    </rPh>
    <phoneticPr fontId="23"/>
  </si>
  <si>
    <t>か月</t>
    <rPh sb="1" eb="2">
      <t>ゲツ</t>
    </rPh>
    <phoneticPr fontId="23"/>
  </si>
  <si>
    <t>利用者数　等</t>
    <rPh sb="0" eb="3">
      <t>リヨウシャ</t>
    </rPh>
    <rPh sb="3" eb="4">
      <t>スウ</t>
    </rPh>
    <rPh sb="5" eb="6">
      <t>トウ</t>
    </rPh>
    <phoneticPr fontId="27"/>
  </si>
  <si>
    <t>評価点が150点以上170点未満</t>
    <rPh sb="0" eb="3">
      <t>ヒョウカテン</t>
    </rPh>
    <rPh sb="7" eb="8">
      <t>テン</t>
    </rPh>
    <rPh sb="8" eb="10">
      <t>イジョウ</t>
    </rPh>
    <rPh sb="13" eb="14">
      <t>テン</t>
    </rPh>
    <rPh sb="14" eb="16">
      <t>ミマン</t>
    </rPh>
    <phoneticPr fontId="23"/>
  </si>
  <si>
    <t>加算別紙１－２</t>
  </si>
  <si>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3"/>
  </si>
  <si>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</si>
  <si>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3"/>
  </si>
  <si>
    <t xml:space="preserve"> 内容</t>
    <rPh sb="1" eb="3">
      <t>ナイヨウ</t>
    </rPh>
    <phoneticPr fontId="27"/>
  </si>
  <si>
    <t>最低賃金額</t>
    <rPh sb="0" eb="2">
      <t>サイテイ</t>
    </rPh>
    <rPh sb="2" eb="4">
      <t>チンギン</t>
    </rPh>
    <rPh sb="4" eb="5">
      <t>ガク</t>
    </rPh>
    <phoneticPr fontId="2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</si>
  <si>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3"/>
  </si>
  <si>
    <t>課題点</t>
    <rPh sb="0" eb="2">
      <t>カダイ</t>
    </rPh>
    <rPh sb="2" eb="3">
      <t>テン</t>
    </rPh>
    <phoneticPr fontId="27"/>
  </si>
  <si>
    <t>注２．　重度者支援体制加算を算定する場合に作成し、都道府県知事に届け出ること。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23"/>
  </si>
  <si>
    <t>④フレックスタイム制に係る労働条件</t>
    <rPh sb="9" eb="10">
      <t>セイ</t>
    </rPh>
    <rPh sb="11" eb="12">
      <t>カカ</t>
    </rPh>
    <phoneticPr fontId="27"/>
  </si>
  <si>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23"/>
  </si>
  <si>
    <t>81人以上</t>
    <rPh sb="2" eb="3">
      <t>ニン</t>
    </rPh>
    <rPh sb="3" eb="5">
      <t>イジョウ</t>
    </rPh>
    <phoneticPr fontId="23"/>
  </si>
  <si>
    <t>障害基礎年金１級受給者の氏名</t>
    <rPh sb="0" eb="2">
      <t>ショウガイ</t>
    </rPh>
    <rPh sb="2" eb="4">
      <t>キソ</t>
    </rPh>
    <rPh sb="4" eb="6">
      <t>ネンキン</t>
    </rPh>
    <rPh sb="7" eb="8">
      <t>キュウ</t>
    </rPh>
    <rPh sb="8" eb="11">
      <t>ジュキュウシャ</t>
    </rPh>
    <rPh sb="12" eb="14">
      <t>シメイ</t>
    </rPh>
    <phoneticPr fontId="111"/>
  </si>
  <si>
    <t>５　生産活動に係る事業の収入－生産活動に伴う必要経費【自動計算】</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rPh sb="27" eb="29">
      <t>ジドウ</t>
    </rPh>
    <rPh sb="29" eb="31">
      <t>ケイサン</t>
    </rPh>
    <phoneticPr fontId="23"/>
  </si>
  <si>
    <t xml:space="preserve"> 就業時間</t>
    <rPh sb="1" eb="3">
      <t>シュウギョウ</t>
    </rPh>
    <rPh sb="3" eb="5">
      <t>ジカン</t>
    </rPh>
    <phoneticPr fontId="27"/>
  </si>
  <si>
    <t>10点</t>
    <rPh sb="2" eb="3">
      <t>テン</t>
    </rPh>
    <phoneticPr fontId="27"/>
  </si>
  <si>
    <t>(G)＞＝ (F)</t>
  </si>
  <si>
    <t>③視察・実習の実施又は受け入れ</t>
  </si>
  <si>
    <t>人日</t>
    <rPh sb="0" eb="1">
      <t>ニン</t>
    </rPh>
    <rPh sb="1" eb="2">
      <t>ニチ</t>
    </rPh>
    <phoneticPr fontId="111"/>
  </si>
  <si>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23"/>
  </si>
  <si>
    <t>様式１</t>
    <rPh sb="0" eb="2">
      <t>ヨウシキ</t>
    </rPh>
    <phoneticPr fontId="23"/>
  </si>
  <si>
    <t>計</t>
    <rPh sb="0" eb="1">
      <t>ケイ</t>
    </rPh>
    <phoneticPr fontId="111"/>
  </si>
  <si>
    <t>基本報酬の算定区分</t>
    <rPh sb="0" eb="2">
      <t>キホン</t>
    </rPh>
    <rPh sb="2" eb="4">
      <t>ホウシュウ</t>
    </rPh>
    <rPh sb="5" eb="7">
      <t>サンテイ</t>
    </rPh>
    <rPh sb="7" eb="9">
      <t>クブン</t>
    </rPh>
    <phoneticPr fontId="23"/>
  </si>
  <si>
    <t>今後の連携強化に向けた課題</t>
    <rPh sb="0" eb="2">
      <t>コンゴ</t>
    </rPh>
    <rPh sb="3" eb="5">
      <t>レンケイ</t>
    </rPh>
    <rPh sb="5" eb="7">
      <t>キョウカ</t>
    </rPh>
    <rPh sb="8" eb="9">
      <t>ム</t>
    </rPh>
    <rPh sb="11" eb="13">
      <t>カダイ</t>
    </rPh>
    <phoneticPr fontId="27"/>
  </si>
  <si>
    <t>◎フレックスタイム制に係る労働条件を</t>
    <rPh sb="9" eb="10">
      <t>セイ</t>
    </rPh>
    <rPh sb="11" eb="12">
      <t>カカ</t>
    </rPh>
    <rPh sb="13" eb="15">
      <t>ロウドウ</t>
    </rPh>
    <rPh sb="15" eb="17">
      <t>ジョウケン</t>
    </rPh>
    <phoneticPr fontId="27"/>
  </si>
  <si>
    <t>％</t>
  </si>
  <si>
    <t>別紙様式</t>
    <rPh sb="0" eb="2">
      <t>ベッシ</t>
    </rPh>
    <rPh sb="2" eb="4">
      <t>ヨウシキ</t>
    </rPh>
    <phoneticPr fontId="23"/>
  </si>
  <si>
    <t>３月</t>
  </si>
  <si>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23"/>
  </si>
  <si>
    <t>２月</t>
  </si>
  <si>
    <t>食事提供体制加算</t>
    <rPh sb="0" eb="2">
      <t>ショクジ</t>
    </rPh>
    <rPh sb="2" eb="4">
      <t>テイキョウ</t>
    </rPh>
    <rPh sb="4" eb="6">
      <t>タイセイ</t>
    </rPh>
    <rPh sb="6" eb="8">
      <t>カサン</t>
    </rPh>
    <phoneticPr fontId="23"/>
  </si>
  <si>
    <t>障害基礎年金
１級受給者の
割合</t>
    <rPh sb="0" eb="2">
      <t>ショウガイ</t>
    </rPh>
    <rPh sb="2" eb="4">
      <t>キソ</t>
    </rPh>
    <rPh sb="4" eb="6">
      <t>ネンキン</t>
    </rPh>
    <rPh sb="8" eb="9">
      <t>キュウ</t>
    </rPh>
    <rPh sb="9" eb="12">
      <t>ジュキュウシャ</t>
    </rPh>
    <rPh sb="14" eb="16">
      <t>ワリアイ</t>
    </rPh>
    <phoneticPr fontId="111"/>
  </si>
  <si>
    <t>１月</t>
  </si>
  <si>
    <t>12月</t>
  </si>
  <si>
    <t>④フレックスタイム制に係る労働条件</t>
    <rPh sb="9" eb="10">
      <t>セイ</t>
    </rPh>
    <rPh sb="11" eb="12">
      <t>カカ</t>
    </rPh>
    <rPh sb="13" eb="15">
      <t>ロウドウ</t>
    </rPh>
    <rPh sb="15" eb="17">
      <t>ジョウケン</t>
    </rPh>
    <phoneticPr fontId="27"/>
  </si>
  <si>
    <t>11月</t>
  </si>
  <si>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2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</si>
  <si>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</si>
  <si>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10月</t>
  </si>
  <si>
    <t>を定めている</t>
    <rPh sb="1" eb="2">
      <t>サダ</t>
    </rPh>
    <phoneticPr fontId="27"/>
  </si>
  <si>
    <t>９月</t>
  </si>
  <si>
    <t>送迎加算算定表</t>
  </si>
  <si>
    <t>８月</t>
  </si>
  <si>
    <t>７月</t>
  </si>
  <si>
    <t>令和　　年　　月　　日</t>
    <rPh sb="0" eb="2">
      <t>レイワ</t>
    </rPh>
    <rPh sb="4" eb="5">
      <t>トシ</t>
    </rPh>
    <rPh sb="7" eb="8">
      <t>ガツ</t>
    </rPh>
    <rPh sb="10" eb="11">
      <t>ニチ</t>
    </rPh>
    <phoneticPr fontId="23"/>
  </si>
  <si>
    <t>　福祉サービス第三者評価を受けている</t>
    <rPh sb="1" eb="3">
      <t>フクシ</t>
    </rPh>
    <rPh sb="7" eb="10">
      <t>ダイサンシャ</t>
    </rPh>
    <rPh sb="10" eb="12">
      <t>ヒョウカ</t>
    </rPh>
    <rPh sb="13" eb="14">
      <t>ウ</t>
    </rPh>
    <phoneticPr fontId="27"/>
  </si>
  <si>
    <t>６月</t>
  </si>
  <si>
    <t>連携した結果に対する意見または評価</t>
    <rPh sb="0" eb="2">
      <t>レンケイ</t>
    </rPh>
    <rPh sb="4" eb="6">
      <t>ケッカ</t>
    </rPh>
    <rPh sb="7" eb="8">
      <t>タイ</t>
    </rPh>
    <rPh sb="10" eb="12">
      <t>イケン</t>
    </rPh>
    <rPh sb="15" eb="17">
      <t>ヒョウカ</t>
    </rPh>
    <phoneticPr fontId="27"/>
  </si>
  <si>
    <t>５月</t>
  </si>
  <si>
    <r>
      <t>※</t>
    </r>
    <r>
      <rPr>
        <sz val="10"/>
        <color theme="1"/>
        <rFont val="ＭＳ ゴシック"/>
        <family val="3"/>
        <charset val="128"/>
      </rPr>
      <t>他の事業所名</t>
    </r>
    <rPh sb="1" eb="2">
      <t>タ</t>
    </rPh>
    <rPh sb="3" eb="6">
      <t>ジギョウショ</t>
    </rPh>
    <rPh sb="6" eb="7">
      <t>メイ</t>
    </rPh>
    <phoneticPr fontId="27"/>
  </si>
  <si>
    <t>障害基礎年金1級
受給者の利用者
延べ人数</t>
    <rPh sb="0" eb="2">
      <t>ショウガイ</t>
    </rPh>
    <rPh sb="2" eb="4">
      <t>キソ</t>
    </rPh>
    <rPh sb="4" eb="6">
      <t>ネンキン</t>
    </rPh>
    <rPh sb="7" eb="8">
      <t>キュウ</t>
    </rPh>
    <rPh sb="9" eb="12">
      <t>ジュキュウシャ</t>
    </rPh>
    <rPh sb="13" eb="16">
      <t>リヨウシャ</t>
    </rPh>
    <rPh sb="17" eb="18">
      <t>ノ</t>
    </rPh>
    <rPh sb="19" eb="21">
      <t>ニンズウ</t>
    </rPh>
    <phoneticPr fontId="111"/>
  </si>
  <si>
    <t>（加算別紙１－１）</t>
    <rPh sb="1" eb="3">
      <t>カサン</t>
    </rPh>
    <rPh sb="3" eb="5">
      <t>ベッシ</t>
    </rPh>
    <phoneticPr fontId="23"/>
  </si>
  <si>
    <t>（Ⅰ）
50％～</t>
  </si>
  <si>
    <t>に関する制度を定めている</t>
    <rPh sb="1" eb="2">
      <t>カン</t>
    </rPh>
    <rPh sb="4" eb="6">
      <t>セイド</t>
    </rPh>
    <rPh sb="7" eb="8">
      <t>サダ</t>
    </rPh>
    <phoneticPr fontId="27"/>
  </si>
  <si>
    <t>様式２－１</t>
    <rPh sb="0" eb="2">
      <t>ヨウシキ</t>
    </rPh>
    <phoneticPr fontId="27"/>
  </si>
  <si>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3"/>
  </si>
  <si>
    <t>重度者支援体制加算</t>
    <rPh sb="0" eb="2">
      <t>ジュウド</t>
    </rPh>
    <rPh sb="2" eb="3">
      <t>シャ</t>
    </rPh>
    <rPh sb="3" eb="5">
      <t>シエン</t>
    </rPh>
    <rPh sb="5" eb="7">
      <t>タイセイ</t>
    </rPh>
    <rPh sb="7" eb="9">
      <t>カサン</t>
    </rPh>
    <phoneticPr fontId="23"/>
  </si>
  <si>
    <t>事業所名</t>
    <rPh sb="0" eb="3">
      <t>ジギョウショ</t>
    </rPh>
    <rPh sb="3" eb="4">
      <t>メイ</t>
    </rPh>
    <phoneticPr fontId="111"/>
  </si>
  <si>
    <t>令和６年</t>
    <rPh sb="0" eb="2">
      <t>レイワ</t>
    </rPh>
    <rPh sb="3" eb="4">
      <t>ネン</t>
    </rPh>
    <phoneticPr fontId="111"/>
  </si>
  <si>
    <t>○</t>
  </si>
  <si>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3"/>
  </si>
  <si>
    <t>重度者支援体制加算の状況</t>
    <rPh sb="0" eb="2">
      <t>ジュウド</t>
    </rPh>
    <rPh sb="2" eb="3">
      <t>シャ</t>
    </rPh>
    <rPh sb="3" eb="5">
      <t>シエン</t>
    </rPh>
    <rPh sb="5" eb="7">
      <t>タイセイ</t>
    </rPh>
    <rPh sb="7" eb="9">
      <t>カサン</t>
    </rPh>
    <rPh sb="10" eb="12">
      <t>ジョウキョウ</t>
    </rPh>
    <phoneticPr fontId="111"/>
  </si>
  <si>
    <t>（就労継続Ａ･Ｂ型）</t>
    <rPh sb="1" eb="3">
      <t>シュウロウ</t>
    </rPh>
    <rPh sb="3" eb="5">
      <t>ケイゾク</t>
    </rPh>
    <rPh sb="8" eb="9">
      <t>ガタ</t>
    </rPh>
    <phoneticPr fontId="111"/>
  </si>
  <si>
    <t>地域生活支援拠点等に関連する加算の届出</t>
    <rPh sb="0" eb="9">
      <t>チイキセイカツシエンキョテントウ</t>
    </rPh>
    <rPh sb="10" eb="12">
      <t>カンレン</t>
    </rPh>
    <rPh sb="14" eb="16">
      <t>カサン</t>
    </rPh>
    <rPh sb="17" eb="19">
      <t>トドケデ</t>
    </rPh>
    <phoneticPr fontId="23"/>
  </si>
  <si>
    <t>法人種別</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</si>
  <si>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7"/>
  </si>
  <si>
    <t>　1には該当しない。</t>
    <rPh sb="4" eb="6">
      <t>ガイトウ</t>
    </rPh>
    <phoneticPr fontId="23"/>
  </si>
  <si>
    <t>休職期間</t>
    <rPh sb="0" eb="2">
      <t>キュウショク</t>
    </rPh>
    <rPh sb="2" eb="4">
      <t>キカン</t>
    </rPh>
    <phoneticPr fontId="23"/>
  </si>
  <si>
    <t>Ⅱ型</t>
    <rPh sb="1" eb="2">
      <t>ガタ</t>
    </rPh>
    <phoneticPr fontId="23"/>
  </si>
  <si>
    <t>２　重度者の割合（生活介護のみ）　</t>
    <rPh sb="2" eb="4">
      <t>ジュウド</t>
    </rPh>
    <rPh sb="4" eb="5">
      <t>シャ</t>
    </rPh>
    <rPh sb="6" eb="8">
      <t>ワリアイ</t>
    </rPh>
    <rPh sb="9" eb="11">
      <t>セイカツ</t>
    </rPh>
    <rPh sb="11" eb="13">
      <t>カイゴ</t>
    </rPh>
    <phoneticPr fontId="110"/>
  </si>
  <si>
    <t>代表者氏名</t>
    <rPh sb="0" eb="3">
      <t>ダイヒョウシャ</t>
    </rPh>
    <rPh sb="3" eb="5">
      <t>シメイ</t>
    </rPh>
    <phoneticPr fontId="23"/>
  </si>
  <si>
    <t>Ⅰ型</t>
    <rPh sb="1" eb="2">
      <t>ガタ</t>
    </rPh>
    <phoneticPr fontId="23"/>
  </si>
  <si>
    <t>送迎加算算定表</t>
    <rPh sb="0" eb="2">
      <t>ソウゲイ</t>
    </rPh>
    <rPh sb="2" eb="4">
      <t>カサン</t>
    </rPh>
    <rPh sb="4" eb="6">
      <t>サンテイ</t>
    </rPh>
    <rPh sb="6" eb="7">
      <t>ヒョウ</t>
    </rPh>
    <phoneticPr fontId="110"/>
  </si>
  <si>
    <t>55点</t>
    <rPh sb="2" eb="3">
      <t>テン</t>
    </rPh>
    <phoneticPr fontId="27"/>
  </si>
  <si>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2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</si>
  <si>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3"/>
  </si>
  <si>
    <t>１　新規　　　　　　２　変更　　　　　　３　終了</t>
    <rPh sb="2" eb="4">
      <t>シンキ</t>
    </rPh>
    <rPh sb="12" eb="14">
      <t>ヘンコウ</t>
    </rPh>
    <rPh sb="22" eb="24">
      <t>シュウリョウ</t>
    </rPh>
    <phoneticPr fontId="23"/>
  </si>
  <si>
    <t>１　異動区分</t>
    <rPh sb="2" eb="4">
      <t>イドウ</t>
    </rPh>
    <rPh sb="4" eb="6">
      <t>クブン</t>
    </rPh>
    <phoneticPr fontId="23"/>
  </si>
  <si>
    <t>日</t>
    <rPh sb="0" eb="1">
      <t>ニチ</t>
    </rPh>
    <phoneticPr fontId="23"/>
  </si>
  <si>
    <t>労働時間</t>
  </si>
  <si>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3"/>
  </si>
  <si>
    <t>60点</t>
    <rPh sb="2" eb="3">
      <t>テン</t>
    </rPh>
    <phoneticPr fontId="27"/>
  </si>
  <si>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3"/>
  </si>
  <si>
    <t>　　　保健福祉部長通知）第二の２の（３）に定義する「常勤」をいう。</t>
    <rPh sb="26" eb="28">
      <t>ジョウキン</t>
    </rPh>
    <phoneticPr fontId="23"/>
  </si>
  <si>
    <t>　　　○生活介護にあっては、生活支援員又は共生型生活介護従業者</t>
    <rPh sb="4" eb="6">
      <t>セイカツ</t>
    </rPh>
    <rPh sb="6" eb="8">
      <t>カイゴ</t>
    </rPh>
    <rPh sb="14" eb="16">
      <t>セイカツ</t>
    </rPh>
    <rPh sb="16" eb="18">
      <t>シエン</t>
    </rPh>
    <rPh sb="18" eb="19">
      <t>イン</t>
    </rPh>
    <phoneticPr fontId="23"/>
  </si>
  <si>
    <t>１　現在の生産活動収入を維持又は増やすための具体的取組</t>
    <rPh sb="2" eb="4">
      <t>ゲンザイ</t>
    </rPh>
    <rPh sb="5" eb="7">
      <t>セイサン</t>
    </rPh>
    <rPh sb="7" eb="9">
      <t>カツドウ</t>
    </rPh>
    <rPh sb="9" eb="11">
      <t>シュウニュウ</t>
    </rPh>
    <rPh sb="12" eb="14">
      <t>イジ</t>
    </rPh>
    <rPh sb="14" eb="15">
      <t>マタ</t>
    </rPh>
    <rPh sb="16" eb="17">
      <t>フ</t>
    </rPh>
    <rPh sb="22" eb="25">
      <t>グタイテキ</t>
    </rPh>
    <rPh sb="25" eb="27">
      <t>トリクミ</t>
    </rPh>
    <phoneticPr fontId="2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</si>
  <si>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</si>
  <si>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3"/>
  </si>
  <si>
    <t>小計（注1）</t>
    <rPh sb="0" eb="2">
      <t>ショウケイ</t>
    </rPh>
    <rPh sb="3" eb="4">
      <t>チュウ</t>
    </rPh>
    <phoneticPr fontId="27"/>
  </si>
  <si>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23"/>
  </si>
  <si>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23"/>
  </si>
  <si>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23"/>
  </si>
  <si>
    <t>年</t>
    <rPh sb="0" eb="1">
      <t>ネン</t>
    </rPh>
    <phoneticPr fontId="27"/>
  </si>
  <si>
    <t>年</t>
    <rPh sb="0" eb="1">
      <t>ネン</t>
    </rPh>
    <phoneticPr fontId="95"/>
  </si>
  <si>
    <t>(具体的取組)</t>
    <rPh sb="1" eb="4">
      <t>グタイテキ</t>
    </rPh>
    <rPh sb="4" eb="6">
      <t>トリクミ</t>
    </rPh>
    <phoneticPr fontId="23"/>
  </si>
  <si>
    <t>対象年度</t>
    <rPh sb="0" eb="2">
      <t>タイショウ</t>
    </rPh>
    <rPh sb="2" eb="4">
      <t>ネンド</t>
    </rPh>
    <phoneticPr fontId="27"/>
  </si>
  <si>
    <t>（報酬様式1）</t>
    <rPh sb="1" eb="3">
      <t>ホウシュウ</t>
    </rPh>
    <rPh sb="3" eb="5">
      <t>ヨウシキ</t>
    </rPh>
    <phoneticPr fontId="23"/>
  </si>
  <si>
    <t>前年度（　　　年度）</t>
    <rPh sb="0" eb="3">
      <t>ゼンネンド</t>
    </rPh>
    <rPh sb="7" eb="9">
      <t>ネンド</t>
    </rPh>
    <phoneticPr fontId="27"/>
  </si>
  <si>
    <t>１．　Ⅰ型（7.5：1）　　　　　　２．　Ⅱ型（10：1）</t>
    <rPh sb="4" eb="5">
      <t>ガタ</t>
    </rPh>
    <rPh sb="22" eb="23">
      <t>ガタ</t>
    </rPh>
    <phoneticPr fontId="23"/>
  </si>
  <si>
    <t>定員区分</t>
    <rPh sb="0" eb="2">
      <t>テイイン</t>
    </rPh>
    <rPh sb="2" eb="4">
      <t>クブン</t>
    </rPh>
    <phoneticPr fontId="23"/>
  </si>
  <si>
    <t>（積算根拠）</t>
    <rPh sb="1" eb="3">
      <t>セキサン</t>
    </rPh>
    <rPh sb="3" eb="5">
      <t>コンキョ</t>
    </rPh>
    <phoneticPr fontId="23"/>
  </si>
  <si>
    <t>　　　</t>
  </si>
  <si>
    <t>21人以上40人以下</t>
    <rPh sb="2" eb="3">
      <t>ニン</t>
    </rPh>
    <rPh sb="3" eb="5">
      <t>イジョウ</t>
    </rPh>
    <rPh sb="7" eb="8">
      <t>ニン</t>
    </rPh>
    <rPh sb="8" eb="10">
      <t>イカ</t>
    </rPh>
    <phoneticPr fontId="23"/>
  </si>
  <si>
    <t>41人以上60人以下</t>
    <rPh sb="2" eb="3">
      <t>ニン</t>
    </rPh>
    <rPh sb="3" eb="5">
      <t>イジョウ</t>
    </rPh>
    <rPh sb="7" eb="8">
      <t>ニン</t>
    </rPh>
    <rPh sb="8" eb="10">
      <t>イカ</t>
    </rPh>
    <phoneticPr fontId="23"/>
  </si>
  <si>
    <t>（詳細かつ具体的に記載すること）</t>
    <rPh sb="1" eb="3">
      <t>ショウサイ</t>
    </rPh>
    <rPh sb="5" eb="8">
      <t>グタイテキ</t>
    </rPh>
    <rPh sb="9" eb="11">
      <t>キサイ</t>
    </rPh>
    <phoneticPr fontId="2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</si>
  <si>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7"/>
  </si>
  <si>
    <t>61人以上80人以下</t>
    <rPh sb="2" eb="3">
      <t>ニン</t>
    </rPh>
    <rPh sb="3" eb="5">
      <t>イジョウ</t>
    </rPh>
    <rPh sb="7" eb="8">
      <t>ニン</t>
    </rPh>
    <rPh sb="8" eb="10">
      <t>イカ</t>
    </rPh>
    <phoneticPr fontId="23"/>
  </si>
  <si>
    <t>生産活動収入から経費を除いた額</t>
    <rPh sb="0" eb="2">
      <t>セイサン</t>
    </rPh>
    <rPh sb="2" eb="4">
      <t>カツドウ</t>
    </rPh>
    <rPh sb="4" eb="6">
      <t>シュウニュウ</t>
    </rPh>
    <rPh sb="8" eb="10">
      <t>ケイヒ</t>
    </rPh>
    <rPh sb="11" eb="12">
      <t>ノゾ</t>
    </rPh>
    <rPh sb="14" eb="15">
      <t>ガク</t>
    </rPh>
    <phoneticPr fontId="27"/>
  </si>
  <si>
    <t>20人以下</t>
    <rPh sb="2" eb="3">
      <t>ニン</t>
    </rPh>
    <rPh sb="3" eb="5">
      <t>イカ</t>
    </rPh>
    <phoneticPr fontId="23"/>
  </si>
  <si>
    <t>⁻50点</t>
    <rPh sb="3" eb="4">
      <t>テン</t>
    </rPh>
    <phoneticPr fontId="27"/>
  </si>
  <si>
    <t>申請年月日の前月（年月日で記入してください。）</t>
    <rPh sb="0" eb="2">
      <t>シンセイ</t>
    </rPh>
    <rPh sb="2" eb="5">
      <t>ネンガッピ</t>
    </rPh>
    <rPh sb="6" eb="7">
      <t>ゼン</t>
    </rPh>
    <rPh sb="7" eb="8">
      <t>ツキ</t>
    </rPh>
    <rPh sb="9" eb="12">
      <t>ネンガッピ</t>
    </rPh>
    <rPh sb="13" eb="15">
      <t>キニュウ</t>
    </rPh>
    <phoneticPr fontId="23"/>
  </si>
  <si>
    <t>就労継続支援Ａ型事業所におけるスコア表（実績）</t>
    <rPh sb="20" eb="22">
      <t>ジッセキ</t>
    </rPh>
    <phoneticPr fontId="23"/>
  </si>
  <si>
    <t>なし（経過措置対象）</t>
    <rPh sb="3" eb="5">
      <t>ケイカ</t>
    </rPh>
    <rPh sb="5" eb="7">
      <t>ソチ</t>
    </rPh>
    <rPh sb="7" eb="9">
      <t>タイショウ</t>
    </rPh>
    <phoneticPr fontId="23"/>
  </si>
  <si>
    <t>◎免許・資格取得、検定の受検勧奨</t>
    <rPh sb="1" eb="3">
      <t>メンキョ</t>
    </rPh>
    <rPh sb="4" eb="6">
      <t>シカク</t>
    </rPh>
    <rPh sb="6" eb="8">
      <t>シュトク</t>
    </rPh>
    <rPh sb="9" eb="11">
      <t>ケンテイ</t>
    </rPh>
    <rPh sb="12" eb="14">
      <t>ジュケン</t>
    </rPh>
    <rPh sb="14" eb="16">
      <t>カンショウ</t>
    </rPh>
    <phoneticPr fontId="27"/>
  </si>
  <si>
    <t>前年度における
就労定着者の数</t>
    <rPh sb="0" eb="3">
      <t>ゼンネンド</t>
    </rPh>
    <rPh sb="8" eb="10">
      <t>シュウロウ</t>
    </rPh>
    <rPh sb="10" eb="12">
      <t>テイチャク</t>
    </rPh>
    <rPh sb="12" eb="13">
      <t>シャ</t>
    </rPh>
    <rPh sb="14" eb="15">
      <t>カズ</t>
    </rPh>
    <phoneticPr fontId="23"/>
  </si>
  <si>
    <t>加算等に関する届出様式</t>
    <rPh sb="0" eb="2">
      <t>カサン</t>
    </rPh>
    <rPh sb="2" eb="3">
      <t>トウ</t>
    </rPh>
    <rPh sb="4" eb="5">
      <t>カン</t>
    </rPh>
    <rPh sb="7" eb="9">
      <t>トドケデ</t>
    </rPh>
    <rPh sb="9" eb="11">
      <t>ヨウシキ</t>
    </rPh>
    <phoneticPr fontId="23"/>
  </si>
  <si>
    <r>
      <rPr>
        <sz val="6"/>
        <color theme="1"/>
        <rFont val="ＭＳ ゴシック"/>
        <family val="3"/>
        <charset val="128"/>
      </rPr>
      <t>※</t>
    </r>
    <r>
      <rPr>
        <sz val="10"/>
        <color theme="1"/>
        <rFont val="ＭＳ ゴシック"/>
        <family val="3"/>
        <charset val="128"/>
      </rPr>
      <t>学会誌等名</t>
    </r>
    <rPh sb="5" eb="6">
      <t>メイ</t>
    </rPh>
    <phoneticPr fontId="27"/>
  </si>
  <si>
    <t>２　届出項目</t>
    <rPh sb="2" eb="4">
      <t>トドケデ</t>
    </rPh>
    <rPh sb="4" eb="6">
      <t>コウモク</t>
    </rPh>
    <phoneticPr fontId="2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</si>
  <si>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7"/>
  </si>
  <si>
    <t>１　送迎加算（Ⅰ）　　　　　２　送迎加算（Ⅱ）</t>
    <rPh sb="2" eb="4">
      <t>ソウゲイ</t>
    </rPh>
    <rPh sb="4" eb="6">
      <t>カサン</t>
    </rPh>
    <rPh sb="16" eb="18">
      <t>ソウゲイ</t>
    </rPh>
    <rPh sb="18" eb="20">
      <t>カサン</t>
    </rPh>
    <phoneticPr fontId="23"/>
  </si>
  <si>
    <t>法人名</t>
    <rPh sb="0" eb="2">
      <t>ホウジン</t>
    </rPh>
    <rPh sb="2" eb="3">
      <t>メイ</t>
    </rPh>
    <phoneticPr fontId="23"/>
  </si>
  <si>
    <t>（Ⅵ）　経営改善計画</t>
    <rPh sb="4" eb="6">
      <t>ケイエイ</t>
    </rPh>
    <rPh sb="6" eb="8">
      <t>カイゼン</t>
    </rPh>
    <rPh sb="8" eb="10">
      <t/>
    </rPh>
    <phoneticPr fontId="27"/>
  </si>
  <si>
    <r>
      <t>４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23"/>
  </si>
  <si>
    <t>対象：地域移行支援</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</si>
  <si>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3"/>
  </si>
  <si>
    <t>福祉専門職員配置等加算に関する届出書</t>
  </si>
  <si>
    <t>　週３回以上の送迎を実施している。</t>
  </si>
  <si>
    <t>80点</t>
    <rPh sb="2" eb="3">
      <t>テン</t>
    </rPh>
    <phoneticPr fontId="27"/>
  </si>
  <si>
    <t xml:space="preserve"> 主催者名</t>
    <rPh sb="1" eb="4">
      <t>シュサイシャ</t>
    </rPh>
    <rPh sb="4" eb="5">
      <t>メイ</t>
    </rPh>
    <phoneticPr fontId="27"/>
  </si>
  <si>
    <r>
      <t xml:space="preserve">    ５</t>
    </r>
    <r>
      <rPr>
        <sz val="11"/>
        <rFont val="ＭＳ Ｐゴシック"/>
        <family val="3"/>
        <charset val="128"/>
      </rPr>
      <t>　送迎の状況③
　    （生活介護のみ）</t>
    </r>
    <rPh sb="6" eb="8">
      <t>ソウゲイ</t>
    </rPh>
    <rPh sb="9" eb="11">
      <t>ジョウキョウ</t>
    </rPh>
    <rPh sb="19" eb="21">
      <t>セイカツ</t>
    </rPh>
    <rPh sb="21" eb="23">
      <t>カイゴ</t>
    </rPh>
    <phoneticPr fontId="23"/>
  </si>
  <si>
    <t>　１　事業所名</t>
    <rPh sb="3" eb="6">
      <t>ジギョウショ</t>
    </rPh>
    <rPh sb="6" eb="7">
      <t>メイ</t>
    </rPh>
    <phoneticPr fontId="2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</si>
  <si>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3"/>
  </si>
  <si>
    <t>施設又は事業所所在地及び名称</t>
    <rPh sb="0" eb="2">
      <t>シセツ</t>
    </rPh>
    <rPh sb="2" eb="3">
      <t>マタ</t>
    </rPh>
    <rPh sb="4" eb="6">
      <t>ジギョウ</t>
    </rPh>
    <rPh sb="6" eb="7">
      <t>ショ</t>
    </rPh>
    <rPh sb="7" eb="10">
      <t>ショザイチ</t>
    </rPh>
    <rPh sb="10" eb="11">
      <t>オヨ</t>
    </rPh>
    <rPh sb="12" eb="14">
      <t>メイショウ</t>
    </rPh>
    <phoneticPr fontId="2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</si>
  <si>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23"/>
  </si>
  <si>
    <t>経営改善計画</t>
    <rPh sb="0" eb="2">
      <t>ケイエイ</t>
    </rPh>
    <rPh sb="2" eb="4">
      <t>カイゼン</t>
    </rPh>
    <rPh sb="4" eb="6">
      <t>ケイカク</t>
    </rPh>
    <phoneticPr fontId="27"/>
  </si>
  <si>
    <t>①　新規　　　　　　　　②　変更　　　　　　　　③　終了</t>
    <rPh sb="2" eb="4">
      <t>シンキ</t>
    </rPh>
    <rPh sb="14" eb="16">
      <t>ヘンコウ</t>
    </rPh>
    <rPh sb="26" eb="28">
      <t>シュウリョウ</t>
    </rPh>
    <phoneticPr fontId="23"/>
  </si>
  <si>
    <t>生産活動に係る事業の収入－（生産活動に伴う必要経費＋利用者の総賃金）【自動計算】</t>
    <rPh sb="0" eb="2">
      <t>セイサン</t>
    </rPh>
    <rPh sb="2" eb="4">
      <t>カツドウ</t>
    </rPh>
    <rPh sb="5" eb="6">
      <t>カカ</t>
    </rPh>
    <rPh sb="7" eb="9">
      <t>ジギョウ</t>
    </rPh>
    <rPh sb="10" eb="12">
      <t>シュウニュウ</t>
    </rPh>
    <rPh sb="14" eb="16">
      <t>セイサン</t>
    </rPh>
    <rPh sb="16" eb="18">
      <t>カツドウ</t>
    </rPh>
    <rPh sb="19" eb="20">
      <t>トモナ</t>
    </rPh>
    <rPh sb="21" eb="23">
      <t>ヒツヨウ</t>
    </rPh>
    <rPh sb="23" eb="25">
      <t>ケイヒ</t>
    </rPh>
    <rPh sb="26" eb="29">
      <t>リヨウシャ</t>
    </rPh>
    <rPh sb="30" eb="31">
      <t>ソウ</t>
    </rPh>
    <rPh sb="31" eb="33">
      <t>チンギン</t>
    </rPh>
    <rPh sb="35" eb="37">
      <t>ジドウ</t>
    </rPh>
    <rPh sb="37" eb="39">
      <t>ケイサン</t>
    </rPh>
    <phoneticPr fontId="23"/>
  </si>
  <si>
    <t>　　２　従業者の配置</t>
    <rPh sb="4" eb="7">
      <t>ジュウギョウシャ</t>
    </rPh>
    <rPh sb="8" eb="10">
      <t>ハイチ</t>
    </rPh>
    <phoneticPr fontId="23"/>
  </si>
  <si>
    <t>⁻20点</t>
  </si>
  <si>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23"/>
  </si>
  <si>
    <t>就労移行支援体制加算</t>
  </si>
  <si>
    <t>　　３　有資格者による
　　　指導体制</t>
    <rPh sb="4" eb="8">
      <t>ユウシカクシャ</t>
    </rPh>
    <rPh sb="15" eb="17">
      <t>シドウ</t>
    </rPh>
    <rPh sb="17" eb="19">
      <t>タイセイ</t>
    </rPh>
    <phoneticPr fontId="2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</si>
  <si>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23"/>
  </si>
  <si>
    <r>
      <t xml:space="preserve">  </t>
    </r>
    <r>
      <rPr>
        <sz val="10"/>
        <color theme="1"/>
        <rFont val="ＭＳ ゴシック"/>
        <family val="3"/>
        <charset val="128"/>
      </rPr>
      <t>研修講師</t>
    </r>
    <rPh sb="2" eb="4">
      <t>ケンシュウ</t>
    </rPh>
    <rPh sb="4" eb="6">
      <t>コウシ</t>
    </rPh>
    <phoneticPr fontId="27"/>
  </si>
  <si>
    <t>　　４　研修の開催</t>
    <rPh sb="4" eb="6">
      <t>ケンシュウ</t>
    </rPh>
    <rPh sb="7" eb="9">
      <t>カイサイ</t>
    </rPh>
    <phoneticPr fontId="23"/>
  </si>
  <si>
    <t>ｻｰﾋﾞｽ種別</t>
  </si>
  <si>
    <t>事業所名</t>
    <rPh sb="0" eb="3">
      <t>ジギョウショ</t>
    </rPh>
    <rPh sb="3" eb="4">
      <t>メイ</t>
    </rPh>
    <phoneticPr fontId="27"/>
  </si>
  <si>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23"/>
  </si>
  <si>
    <t>（Ⅵ）経営改善計画</t>
    <rPh sb="3" eb="5">
      <t>ケイエイ</t>
    </rPh>
    <rPh sb="5" eb="7">
      <t>カイゼン</t>
    </rPh>
    <rPh sb="7" eb="9">
      <t>ケイカク</t>
    </rPh>
    <phoneticPr fontId="27"/>
  </si>
  <si>
    <t>　　５　他機関との連携</t>
    <rPh sb="4" eb="7">
      <t>タキカン</t>
    </rPh>
    <rPh sb="9" eb="11">
      <t>レンケイ</t>
    </rPh>
    <phoneticPr fontId="2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</si>
  <si>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27"/>
  </si>
  <si>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23"/>
  </si>
  <si>
    <t>適切な食事提供
の確保方策</t>
    <rPh sb="0" eb="2">
      <t>テキセツ</t>
    </rPh>
    <rPh sb="3" eb="5">
      <t>ショクジ</t>
    </rPh>
    <rPh sb="5" eb="7">
      <t>テイキョウ</t>
    </rPh>
    <rPh sb="9" eb="11">
      <t>カクホ</t>
    </rPh>
    <rPh sb="11" eb="13">
      <t>ホウサク</t>
    </rPh>
    <phoneticPr fontId="2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</si>
  <si>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3"/>
  </si>
  <si>
    <t>（主な費目）</t>
    <rPh sb="1" eb="2">
      <t>オモ</t>
    </rPh>
    <rPh sb="3" eb="5">
      <t>ヒモク</t>
    </rPh>
    <phoneticPr fontId="2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</si>
  <si>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2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</si>
  <si>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27"/>
  </si>
  <si>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23"/>
  </si>
  <si>
    <t>　２　異動区分</t>
    <rPh sb="3" eb="5">
      <t>イドウ</t>
    </rPh>
    <rPh sb="5" eb="7">
      <t>クブン</t>
    </rPh>
    <phoneticPr fontId="23"/>
  </si>
  <si>
    <t>就労継続支援Ａ型に係る基本報酬の算定区分に関する届出書</t>
  </si>
  <si>
    <t>　３　人員配置</t>
    <rPh sb="3" eb="5">
      <t>ジンイン</t>
    </rPh>
    <rPh sb="5" eb="7">
      <t>ハイチ</t>
    </rPh>
    <phoneticPr fontId="2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</si>
  <si>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27"/>
  </si>
  <si>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23"/>
  </si>
  <si>
    <t>　　　　又は共生型放課後等デイサービス従業者、</t>
  </si>
  <si>
    <t>有　・　無</t>
    <rPh sb="0" eb="1">
      <t>ア</t>
    </rPh>
    <rPh sb="4" eb="5">
      <t>ナ</t>
    </rPh>
    <phoneticPr fontId="23"/>
  </si>
  <si>
    <t>様式２</t>
    <rPh sb="0" eb="2">
      <t>ヨウシキ</t>
    </rPh>
    <phoneticPr fontId="23"/>
  </si>
  <si>
    <t>１　新規　　　　　２　変更　　　　　３　終了</t>
    <rPh sb="2" eb="4">
      <t>シンキ</t>
    </rPh>
    <rPh sb="11" eb="13">
      <t>ヘンコウ</t>
    </rPh>
    <rPh sb="20" eb="22">
      <t>シュウリョウ</t>
    </rPh>
    <phoneticPr fontId="2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</si>
  <si>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7"/>
  </si>
  <si>
    <t>　４　計画作成状況</t>
    <rPh sb="3" eb="5">
      <t>ケイカク</t>
    </rPh>
    <rPh sb="5" eb="7">
      <t>サクセイ</t>
    </rPh>
    <rPh sb="7" eb="9">
      <t>ジョウキョウ</t>
    </rPh>
    <phoneticPr fontId="23"/>
  </si>
  <si>
    <t>　賃金向上計画を作成していること。</t>
    <rPh sb="1" eb="3">
      <t>チンギン</t>
    </rPh>
    <rPh sb="3" eb="5">
      <t>コウジョウ</t>
    </rPh>
    <rPh sb="5" eb="7">
      <t>ケイカク</t>
    </rPh>
    <rPh sb="8" eb="10">
      <t>サクセイ</t>
    </rPh>
    <phoneticPr fontId="23"/>
  </si>
  <si>
    <t>有　　　・　　　無</t>
    <rPh sb="0" eb="1">
      <t>ア</t>
    </rPh>
    <rPh sb="8" eb="9">
      <t>ナ</t>
    </rPh>
    <phoneticPr fontId="95"/>
  </si>
  <si>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23"/>
  </si>
  <si>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2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</si>
  <si>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</si>
  <si>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注１　賃金向上計画は経営改善計画書を作成している場合は省略することも可能とする。
　　　ただし、計画の内容が現実的に達成する可能性があるのかどうかしっかりと確認すること。</t>
    <rPh sb="0" eb="1">
      <t>チュウ</t>
    </rPh>
    <rPh sb="3" eb="5">
      <t>チンギン</t>
    </rPh>
    <rPh sb="5" eb="7">
      <t>コウジョウ</t>
    </rPh>
    <rPh sb="7" eb="9">
      <t>ケイカク</t>
    </rPh>
    <rPh sb="10" eb="12">
      <t>ケイエイ</t>
    </rPh>
    <rPh sb="12" eb="14">
      <t>カイゼン</t>
    </rPh>
    <rPh sb="14" eb="16">
      <t>ケイカク</t>
    </rPh>
    <rPh sb="16" eb="17">
      <t>ショ</t>
    </rPh>
    <rPh sb="18" eb="20">
      <t>サクセイ</t>
    </rPh>
    <rPh sb="24" eb="26">
      <t>バアイ</t>
    </rPh>
    <rPh sb="27" eb="29">
      <t>ショウリャク</t>
    </rPh>
    <rPh sb="34" eb="36">
      <t>カノウ</t>
    </rPh>
    <rPh sb="48" eb="50">
      <t>ケイカク</t>
    </rPh>
    <rPh sb="51" eb="53">
      <t>ナイヨウ</t>
    </rPh>
    <rPh sb="54" eb="57">
      <t>ゲンジツテキ</t>
    </rPh>
    <rPh sb="58" eb="60">
      <t>タッセイ</t>
    </rPh>
    <rPh sb="62" eb="65">
      <t>カノウセイ</t>
    </rPh>
    <rPh sb="78" eb="80">
      <t>カクニン</t>
    </rPh>
    <phoneticPr fontId="23"/>
  </si>
  <si>
    <t>注２　賃金向上計画書（経営改善計画書）及び就業規則（利用者）を添付すること。</t>
    <rPh sb="0" eb="1">
      <t>チュウ</t>
    </rPh>
    <rPh sb="3" eb="5">
      <t>チンギン</t>
    </rPh>
    <rPh sb="5" eb="7">
      <t>コウジョウ</t>
    </rPh>
    <rPh sb="7" eb="9">
      <t>ケイカク</t>
    </rPh>
    <rPh sb="9" eb="10">
      <t>ショ</t>
    </rPh>
    <rPh sb="11" eb="13">
      <t>ケイエイ</t>
    </rPh>
    <rPh sb="13" eb="15">
      <t>カイゼン</t>
    </rPh>
    <rPh sb="15" eb="18">
      <t>ケイカクショ</t>
    </rPh>
    <rPh sb="19" eb="20">
      <t>オヨ</t>
    </rPh>
    <rPh sb="21" eb="23">
      <t>シュウギョウ</t>
    </rPh>
    <rPh sb="23" eb="25">
      <t>キソク</t>
    </rPh>
    <rPh sb="26" eb="29">
      <t>リヨウシャ</t>
    </rPh>
    <rPh sb="31" eb="33">
      <t>テンプ</t>
    </rPh>
    <phoneticPr fontId="23"/>
  </si>
  <si>
    <t>（Ⅶ）利用者の知識・能力向上</t>
    <rPh sb="3" eb="6">
      <t>リヨウシャ</t>
    </rPh>
    <rPh sb="7" eb="9">
      <t>チシキ</t>
    </rPh>
    <rPh sb="10" eb="12">
      <t>ノウリョク</t>
    </rPh>
    <rPh sb="12" eb="14">
      <t>コウジョウ</t>
    </rPh>
    <phoneticPr fontId="27"/>
  </si>
  <si>
    <t>【指定就労継続支援Ａ型事業所　賃金向上計画】</t>
    <rPh sb="1" eb="3">
      <t>シテイ</t>
    </rPh>
    <rPh sb="3" eb="5">
      <t>シュウロウ</t>
    </rPh>
    <rPh sb="5" eb="7">
      <t>ケイゾク</t>
    </rPh>
    <rPh sb="7" eb="9">
      <t>シエン</t>
    </rPh>
    <rPh sb="10" eb="11">
      <t>ガタ</t>
    </rPh>
    <rPh sb="11" eb="14">
      <t>ジギョウショ</t>
    </rPh>
    <rPh sb="15" eb="17">
      <t>チンギン</t>
    </rPh>
    <rPh sb="17" eb="19">
      <t>コウジョウ</t>
    </rPh>
    <rPh sb="19" eb="21">
      <t>ケイカク</t>
    </rPh>
    <phoneticPr fontId="23"/>
  </si>
  <si>
    <t>添付書類</t>
  </si>
  <si>
    <t>法人代表者</t>
    <rPh sb="0" eb="2">
      <t>ホウジン</t>
    </rPh>
    <rPh sb="2" eb="5">
      <t>ダイヒョウシャ</t>
    </rPh>
    <phoneticPr fontId="23"/>
  </si>
  <si>
    <t>視覚・聴覚言語障害者支援体制加算の状況　</t>
  </si>
  <si>
    <t>加算別紙10</t>
    <rPh sb="0" eb="2">
      <t>カサン</t>
    </rPh>
    <rPh sb="2" eb="4">
      <t>ベッシ</t>
    </rPh>
    <phoneticPr fontId="23"/>
  </si>
  <si>
    <t>事業所管理者</t>
    <rPh sb="0" eb="2">
      <t>ジギョウ</t>
    </rPh>
    <rPh sb="2" eb="3">
      <t>ショ</t>
    </rPh>
    <rPh sb="3" eb="6">
      <t>カンリシャ</t>
    </rPh>
    <phoneticPr fontId="2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</si>
  <si>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7"/>
  </si>
  <si>
    <t>事業所所在地</t>
    <rPh sb="0" eb="3">
      <t>ジギョウショ</t>
    </rPh>
    <rPh sb="3" eb="6">
      <t>ショザイチ</t>
    </rPh>
    <phoneticPr fontId="23"/>
  </si>
  <si>
    <t>担当者</t>
    <rPh sb="0" eb="3">
      <t>タントウシャ</t>
    </rPh>
    <phoneticPr fontId="23"/>
  </si>
  <si>
    <t>送迎加算（Ⅰ）
可否判定Ｃ</t>
    <rPh sb="0" eb="2">
      <t>ソウゲイ</t>
    </rPh>
    <rPh sb="2" eb="4">
      <t>カサン</t>
    </rPh>
    <rPh sb="8" eb="9">
      <t>カ</t>
    </rPh>
    <rPh sb="9" eb="10">
      <t>ヒ</t>
    </rPh>
    <rPh sb="10" eb="12">
      <t>ハンテイ</t>
    </rPh>
    <phoneticPr fontId="110"/>
  </si>
  <si>
    <t>連絡先</t>
    <rPh sb="0" eb="2">
      <t>レンラク</t>
    </rPh>
    <rPh sb="2" eb="3">
      <t>サキ</t>
    </rPh>
    <phoneticPr fontId="23"/>
  </si>
  <si>
    <t>FAX番号</t>
    <rPh sb="3" eb="5">
      <t>バンゴウ</t>
    </rPh>
    <phoneticPr fontId="23"/>
  </si>
  <si>
    <t>職員数</t>
    <rPh sb="0" eb="3">
      <t>ショクインスウ</t>
    </rPh>
    <phoneticPr fontId="23"/>
  </si>
  <si>
    <t>定員</t>
    <rPh sb="0" eb="2">
      <t>テイイン</t>
    </rPh>
    <phoneticPr fontId="23"/>
  </si>
  <si>
    <t>加算別紙４</t>
  </si>
  <si>
    <t>登録者数</t>
    <rPh sb="0" eb="2">
      <t>トウロク</t>
    </rPh>
    <rPh sb="2" eb="3">
      <t>シャ</t>
    </rPh>
    <rPh sb="3" eb="4">
      <t>スウ</t>
    </rPh>
    <phoneticPr fontId="23"/>
  </si>
  <si>
    <t>連携先企業名</t>
    <rPh sb="0" eb="2">
      <t>レンケイ</t>
    </rPh>
    <rPh sb="2" eb="3">
      <t>サキ</t>
    </rPh>
    <rPh sb="3" eb="6">
      <t>キギョウメイ</t>
    </rPh>
    <phoneticPr fontId="27"/>
  </si>
  <si>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7"/>
  </si>
  <si>
    <t>知的</t>
    <rPh sb="0" eb="2">
      <t>チテキ</t>
    </rPh>
    <phoneticPr fontId="2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</si>
  <si>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7"/>
  </si>
  <si>
    <t>事業所の設置主体</t>
    <rPh sb="0" eb="3">
      <t>ジギョウショ</t>
    </rPh>
    <rPh sb="4" eb="6">
      <t>セッチ</t>
    </rPh>
    <rPh sb="6" eb="8">
      <t>シュタイ</t>
    </rPh>
    <phoneticPr fontId="23"/>
  </si>
  <si>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23"/>
  </si>
  <si>
    <t>担当者名</t>
    <rPh sb="0" eb="3">
      <t>タントウシャ</t>
    </rPh>
    <rPh sb="3" eb="4">
      <t>メイ</t>
    </rPh>
    <phoneticPr fontId="27"/>
  </si>
  <si>
    <t>設立年月日</t>
    <rPh sb="0" eb="2">
      <t>セツリツ</t>
    </rPh>
    <rPh sb="2" eb="5">
      <t>ネンガッピ</t>
    </rPh>
    <phoneticPr fontId="23"/>
  </si>
  <si>
    <t>計画期間</t>
    <rPh sb="0" eb="2">
      <t>ケイカク</t>
    </rPh>
    <rPh sb="2" eb="4">
      <t>キカン</t>
    </rPh>
    <phoneticPr fontId="23"/>
  </si>
  <si>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23"/>
  </si>
  <si>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23"/>
  </si>
  <si>
    <t>⁻10点</t>
    <rPh sb="3" eb="4">
      <t>テン</t>
    </rPh>
    <phoneticPr fontId="27"/>
  </si>
  <si>
    <t>３　現在の生産活動に係る事業の収入額及び計画期間を通じて達成する事業収入目標額（１年間の額を記載）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23"/>
  </si>
  <si>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23"/>
  </si>
  <si>
    <t>円</t>
    <rPh sb="0" eb="1">
      <t>エン</t>
    </rPh>
    <phoneticPr fontId="23"/>
  </si>
  <si>
    <t>(注)目標収入額は、「平均実利用者数×平均労働時間×最低賃金額×平均利用日数×12か月」以上の額でなければならない。</t>
    <rPh sb="1" eb="2">
      <t>チュウ</t>
    </rPh>
    <rPh sb="3" eb="5">
      <t>モクヒョウ</t>
    </rPh>
    <rPh sb="5" eb="8">
      <t>シュウニュウガク</t>
    </rPh>
    <rPh sb="11" eb="13">
      <t>ヘイキン</t>
    </rPh>
    <rPh sb="13" eb="14">
      <t>ジツ</t>
    </rPh>
    <rPh sb="14" eb="16">
      <t>リヨウ</t>
    </rPh>
    <rPh sb="16" eb="17">
      <t>シャ</t>
    </rPh>
    <rPh sb="17" eb="18">
      <t>スウ</t>
    </rPh>
    <rPh sb="19" eb="21">
      <t>ヘイキン</t>
    </rPh>
    <rPh sb="21" eb="23">
      <t>ロウドウ</t>
    </rPh>
    <rPh sb="23" eb="25">
      <t>ジカン</t>
    </rPh>
    <rPh sb="26" eb="28">
      <t>サイテイ</t>
    </rPh>
    <rPh sb="28" eb="30">
      <t>チンギン</t>
    </rPh>
    <rPh sb="30" eb="31">
      <t>ガク</t>
    </rPh>
    <rPh sb="32" eb="34">
      <t>ヘイキン</t>
    </rPh>
    <rPh sb="34" eb="36">
      <t>リヨウ</t>
    </rPh>
    <rPh sb="36" eb="38">
      <t>ニッスウ</t>
    </rPh>
    <rPh sb="42" eb="43">
      <t>ゲツ</t>
    </rPh>
    <rPh sb="44" eb="46">
      <t>イジョウ</t>
    </rPh>
    <rPh sb="47" eb="48">
      <t>ガク</t>
    </rPh>
    <phoneticPr fontId="23"/>
  </si>
  <si>
    <t>平均実利用者数</t>
    <rPh sb="0" eb="2">
      <t>ヘイキン</t>
    </rPh>
    <rPh sb="2" eb="3">
      <t>ジツ</t>
    </rPh>
    <rPh sb="3" eb="5">
      <t>リヨウ</t>
    </rPh>
    <rPh sb="5" eb="6">
      <t>シャ</t>
    </rPh>
    <rPh sb="6" eb="7">
      <t>スウ</t>
    </rPh>
    <phoneticPr fontId="23"/>
  </si>
  <si>
    <t>委託業務内容</t>
    <rPh sb="0" eb="2">
      <t>イタク</t>
    </rPh>
    <rPh sb="2" eb="4">
      <t>ギョウム</t>
    </rPh>
    <rPh sb="4" eb="6">
      <t>ナイヨウ</t>
    </rPh>
    <phoneticPr fontId="23"/>
  </si>
  <si>
    <t>平均労働時間</t>
    <rPh sb="0" eb="2">
      <t>ヘイキン</t>
    </rPh>
    <rPh sb="2" eb="4">
      <t>ロウドウ</t>
    </rPh>
    <rPh sb="4" eb="6">
      <t>ジカン</t>
    </rPh>
    <phoneticPr fontId="23"/>
  </si>
  <si>
    <t>点数</t>
    <rPh sb="0" eb="2">
      <t>テンスウ</t>
    </rPh>
    <phoneticPr fontId="27"/>
  </si>
  <si>
    <t>平均利用日数</t>
    <rPh sb="0" eb="2">
      <t>ヘイキン</t>
    </rPh>
    <rPh sb="2" eb="4">
      <t>リヨウ</t>
    </rPh>
    <rPh sb="4" eb="6">
      <t>ニッスウ</t>
    </rPh>
    <phoneticPr fontId="23"/>
  </si>
  <si>
    <t>15点</t>
    <rPh sb="2" eb="3">
      <t>テン</t>
    </rPh>
    <phoneticPr fontId="27"/>
  </si>
  <si>
    <t>12か月</t>
    <rPh sb="3" eb="4">
      <t>ゲツ</t>
    </rPh>
    <phoneticPr fontId="23"/>
  </si>
  <si>
    <t>合計【自動計算】</t>
    <rPh sb="0" eb="2">
      <t>ゴウケイ</t>
    </rPh>
    <rPh sb="3" eb="5">
      <t>ジドウ</t>
    </rPh>
    <rPh sb="5" eb="7">
      <t>ケイサン</t>
    </rPh>
    <phoneticPr fontId="23"/>
  </si>
  <si>
    <t>時間</t>
    <rPh sb="0" eb="2">
      <t>ジカン</t>
    </rPh>
    <phoneticPr fontId="23"/>
  </si>
  <si>
    <t>計画期間を通じて見込まれる経費</t>
    <rPh sb="0" eb="2">
      <t>ケイカク</t>
    </rPh>
    <rPh sb="2" eb="4">
      <t>キカン</t>
    </rPh>
    <rPh sb="5" eb="6">
      <t>ツウ</t>
    </rPh>
    <rPh sb="8" eb="10">
      <t>ミコ</t>
    </rPh>
    <rPh sb="13" eb="15">
      <t>ケイヒ</t>
    </rPh>
    <phoneticPr fontId="23"/>
  </si>
  <si>
    <t>（Ⅲ）多様な働き方（※）</t>
    <rPh sb="3" eb="5">
      <t>タヨウ</t>
    </rPh>
    <rPh sb="6" eb="7">
      <t>ハタラ</t>
    </rPh>
    <rPh sb="8" eb="9">
      <t>カタ</t>
    </rPh>
    <phoneticPr fontId="27"/>
  </si>
  <si>
    <t>計画期間後の「収入－経費」</t>
    <rPh sb="0" eb="2">
      <t>ケイカク</t>
    </rPh>
    <rPh sb="2" eb="4">
      <t>キカン</t>
    </rPh>
    <rPh sb="4" eb="5">
      <t>ゴ</t>
    </rPh>
    <rPh sb="7" eb="9">
      <t>シュウニュウ</t>
    </rPh>
    <rPh sb="10" eb="12">
      <t>ケイヒ</t>
    </rPh>
    <phoneticPr fontId="23"/>
  </si>
  <si>
    <t>多様な働き方</t>
  </si>
  <si>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19">
      <t>キカン</t>
    </rPh>
    <rPh sb="19" eb="20">
      <t>ゴ</t>
    </rPh>
    <rPh sb="21" eb="24">
      <t>リヨウシャ</t>
    </rPh>
    <rPh sb="25" eb="26">
      <t>ソウ</t>
    </rPh>
    <rPh sb="26" eb="29">
      <t>チンギンガク</t>
    </rPh>
    <phoneticPr fontId="23"/>
  </si>
  <si>
    <t>計画期間後の支払い総賃金額</t>
    <rPh sb="0" eb="2">
      <t>ケイカク</t>
    </rPh>
    <rPh sb="2" eb="4">
      <t>キカン</t>
    </rPh>
    <rPh sb="4" eb="5">
      <t>ゴ</t>
    </rPh>
    <rPh sb="6" eb="8">
      <t>シハラ</t>
    </rPh>
    <rPh sb="9" eb="10">
      <t>ソウ</t>
    </rPh>
    <rPh sb="10" eb="12">
      <t>チンギン</t>
    </rPh>
    <rPh sb="12" eb="13">
      <t>ガク</t>
    </rPh>
    <phoneticPr fontId="23"/>
  </si>
  <si>
    <t>対象者にとってのメリット</t>
    <rPh sb="0" eb="3">
      <t>タイショウシャ</t>
    </rPh>
    <phoneticPr fontId="27"/>
  </si>
  <si>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23"/>
  </si>
  <si>
    <t>計画期間後の「収入－（経費＋総賃金額）」</t>
    <rPh sb="0" eb="2">
      <t>ケイカク</t>
    </rPh>
    <rPh sb="2" eb="4">
      <t>キカン</t>
    </rPh>
    <rPh sb="4" eb="5">
      <t>ゴ</t>
    </rPh>
    <phoneticPr fontId="23"/>
  </si>
  <si>
    <t>⑦第三者評価</t>
    <rPh sb="1" eb="4">
      <t>ダイサンシャ</t>
    </rPh>
    <rPh sb="4" eb="6">
      <t>ヒョウカ</t>
    </rPh>
    <phoneticPr fontId="27"/>
  </si>
  <si>
    <t>届出月以降の残りの月数</t>
    <rPh sb="0" eb="1">
      <t>トドケ</t>
    </rPh>
    <rPh sb="1" eb="2">
      <t>デ</t>
    </rPh>
    <rPh sb="2" eb="3">
      <t>ツキ</t>
    </rPh>
    <rPh sb="3" eb="5">
      <t>イコウ</t>
    </rPh>
    <rPh sb="6" eb="7">
      <t>ノコ</t>
    </rPh>
    <rPh sb="9" eb="11">
      <t>ツキスウ</t>
    </rPh>
    <phoneticPr fontId="110"/>
  </si>
  <si>
    <t>）</t>
  </si>
  <si>
    <t>①</t>
  </si>
  <si>
    <t>②</t>
  </si>
  <si>
    <t>加算別紙７</t>
    <rPh sb="0" eb="2">
      <t>カサン</t>
    </rPh>
    <rPh sb="2" eb="4">
      <t>ベッシ</t>
    </rPh>
    <phoneticPr fontId="23"/>
  </si>
  <si>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23"/>
  </si>
  <si>
    <t>　　　　又は共生型児童発達支援従業者、</t>
  </si>
  <si>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7"/>
  </si>
  <si>
    <r>
      <t>　　　　</t>
    </r>
    <r>
      <rPr>
        <sz val="11"/>
        <rFont val="ＭＳ ゴシック"/>
        <family val="3"/>
        <charset val="128"/>
      </rPr>
      <t>のことをいう。</t>
    </r>
  </si>
  <si>
    <r>
      <t>＊</t>
    </r>
    <r>
      <rPr>
        <b/>
        <sz val="12"/>
        <rFont val="ＭＳ Ｐ明朝"/>
        <family val="1"/>
        <charset val="128"/>
      </rPr>
      <t>着色部分のみ入力</t>
    </r>
    <r>
      <rPr>
        <b/>
        <sz val="10"/>
        <rFont val="ＭＳ Ｐ明朝"/>
        <family val="1"/>
        <charset val="128"/>
      </rPr>
      <t>(</t>
    </r>
    <r>
      <rPr>
        <b/>
        <i/>
        <sz val="10"/>
        <rFont val="ＭＳ Ｐ明朝"/>
        <family val="1"/>
        <charset val="128"/>
      </rPr>
      <t>着色セルへのコピー禁止</t>
    </r>
    <r>
      <rPr>
        <b/>
        <sz val="10"/>
        <rFont val="ＭＳ Ｐ明朝"/>
        <family val="1"/>
        <charset val="128"/>
      </rPr>
      <t>)</t>
    </r>
    <rPh sb="10" eb="12">
      <t>チャクショク</t>
    </rPh>
    <rPh sb="19" eb="21">
      <t>キンシ</t>
    </rPh>
    <phoneticPr fontId="110"/>
  </si>
  <si>
    <t>（加算別紙４）</t>
    <rPh sb="1" eb="3">
      <t>カサン</t>
    </rPh>
    <rPh sb="3" eb="5">
      <t>ベッシ</t>
    </rPh>
    <phoneticPr fontId="23"/>
  </si>
  <si>
    <t>年　　月　　日</t>
    <rPh sb="0" eb="1">
      <t>ネン</t>
    </rPh>
    <rPh sb="3" eb="4">
      <t>ツキ</t>
    </rPh>
    <rPh sb="6" eb="7">
      <t>ニチ</t>
    </rPh>
    <phoneticPr fontId="95"/>
  </si>
  <si>
    <t>手帳の種類</t>
  </si>
  <si>
    <t>※書き切れない場合は、必用に応じて、セルや行を拡張・追加してください。</t>
    <rPh sb="1" eb="2">
      <t>カ</t>
    </rPh>
    <rPh sb="3" eb="4">
      <t>キ</t>
    </rPh>
    <rPh sb="7" eb="9">
      <t>バアイ</t>
    </rPh>
    <rPh sb="11" eb="13">
      <t>ヒツヨウ</t>
    </rPh>
    <rPh sb="14" eb="15">
      <t>オウ</t>
    </rPh>
    <rPh sb="21" eb="22">
      <t>ギョウ</t>
    </rPh>
    <rPh sb="23" eb="25">
      <t>カクチョウ</t>
    </rPh>
    <rPh sb="26" eb="28">
      <t>ツイカ</t>
    </rPh>
    <phoneticPr fontId="23"/>
  </si>
  <si>
    <t>（ＵＲＬ）</t>
  </si>
  <si>
    <t>就労継続支援Ａ型事業所におけるスコア表（全体）</t>
  </si>
  <si>
    <t>（公表場所）</t>
    <rPh sb="1" eb="3">
      <t>コウヒョウ</t>
    </rPh>
    <rPh sb="3" eb="5">
      <t>バショ</t>
    </rPh>
    <phoneticPr fontId="2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</si>
  <si>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7"/>
  </si>
  <si>
    <t>（加算別紙10）</t>
  </si>
  <si>
    <t>インターネット利用</t>
    <rPh sb="7" eb="9">
      <t>リヨウ</t>
    </rPh>
    <phoneticPr fontId="23"/>
  </si>
  <si>
    <t>評価点の公表</t>
    <rPh sb="0" eb="3">
      <t>ヒョウカテン</t>
    </rPh>
    <rPh sb="4" eb="6">
      <t>コウヒョウ</t>
    </rPh>
    <phoneticPr fontId="23"/>
  </si>
  <si>
    <t>評価点が60点未満</t>
    <rPh sb="0" eb="3">
      <t>ヒョウカテン</t>
    </rPh>
    <rPh sb="6" eb="7">
      <t>テン</t>
    </rPh>
    <rPh sb="7" eb="9">
      <t>ミマン</t>
    </rPh>
    <phoneticPr fontId="23"/>
  </si>
  <si>
    <t>前年度　（　　　年度）</t>
    <rPh sb="0" eb="3">
      <t>ゼンネンドネンド</t>
    </rPh>
    <rPh sb="8" eb="10">
      <t>ネンド</t>
    </rPh>
    <phoneticPr fontId="27"/>
  </si>
  <si>
    <t>評価点が60点以上80点未満</t>
    <rPh sb="0" eb="3">
      <t>ヒョウカテン</t>
    </rPh>
    <rPh sb="6" eb="7">
      <t>テン</t>
    </rPh>
    <rPh sb="7" eb="9">
      <t>イジョウ</t>
    </rPh>
    <rPh sb="11" eb="12">
      <t>テン</t>
    </rPh>
    <rPh sb="12" eb="14">
      <t>ミマン</t>
    </rPh>
    <phoneticPr fontId="23"/>
  </si>
  <si>
    <t>評価点が80点以上105点未満</t>
    <rPh sb="0" eb="3">
      <t>ヒョウカテン</t>
    </rPh>
    <rPh sb="6" eb="7">
      <t>テン</t>
    </rPh>
    <rPh sb="7" eb="9">
      <t>イジョウ</t>
    </rPh>
    <rPh sb="12" eb="13">
      <t>テン</t>
    </rPh>
    <rPh sb="13" eb="15">
      <t>ミマン</t>
    </rPh>
    <phoneticPr fontId="23"/>
  </si>
  <si>
    <t>評価点が105点以上130点未満</t>
    <rPh sb="0" eb="3">
      <t>ヒョウカテン</t>
    </rPh>
    <rPh sb="7" eb="8">
      <t>テン</t>
    </rPh>
    <rPh sb="8" eb="10">
      <t>イジョウ</t>
    </rPh>
    <rPh sb="13" eb="14">
      <t>テン</t>
    </rPh>
    <rPh sb="14" eb="16">
      <t>ミマン</t>
    </rPh>
    <phoneticPr fontId="23"/>
  </si>
  <si>
    <t>←例：就労継続支援Ａ型</t>
    <rPh sb="3" eb="5">
      <t>シュウロウ</t>
    </rPh>
    <rPh sb="5" eb="7">
      <t>ケイゾク</t>
    </rPh>
    <rPh sb="7" eb="9">
      <t>シエン</t>
    </rPh>
    <rPh sb="10" eb="11">
      <t>ガタ</t>
    </rPh>
    <phoneticPr fontId="110"/>
  </si>
  <si>
    <t>評価点が130点以上150点未満</t>
    <rPh sb="0" eb="3">
      <t>ヒョウカテン</t>
    </rPh>
    <rPh sb="7" eb="8">
      <t>テン</t>
    </rPh>
    <rPh sb="8" eb="10">
      <t>イジョウ</t>
    </rPh>
    <rPh sb="13" eb="14">
      <t>テン</t>
    </rPh>
    <rPh sb="14" eb="16">
      <t>ミマン</t>
    </rPh>
    <phoneticPr fontId="23"/>
  </si>
  <si>
    <t>就職日（年月日）</t>
    <rPh sb="0" eb="2">
      <t>シュウショク</t>
    </rPh>
    <rPh sb="2" eb="3">
      <t>ビ</t>
    </rPh>
    <rPh sb="4" eb="7">
      <t>ネンガッピ</t>
    </rPh>
    <phoneticPr fontId="23"/>
  </si>
  <si>
    <t>（加算別紙６－２）</t>
    <rPh sb="1" eb="3">
      <t>カサン</t>
    </rPh>
    <rPh sb="3" eb="5">
      <t>ベッシ</t>
    </rPh>
    <phoneticPr fontId="110"/>
  </si>
  <si>
    <t>前年度において6月に達した日（年月日）</t>
    <rPh sb="0" eb="3">
      <t>ゼンネンド</t>
    </rPh>
    <rPh sb="8" eb="9">
      <t>ゲツ</t>
    </rPh>
    <rPh sb="10" eb="11">
      <t>タッ</t>
    </rPh>
    <rPh sb="13" eb="14">
      <t>ケイジツ</t>
    </rPh>
    <rPh sb="15" eb="18">
      <t>ネンガッピ</t>
    </rPh>
    <phoneticPr fontId="23"/>
  </si>
  <si>
    <t>地域連携活動の概要</t>
    <rPh sb="0" eb="2">
      <t>チイキ</t>
    </rPh>
    <rPh sb="2" eb="4">
      <t>レンケイ</t>
    </rPh>
    <rPh sb="4" eb="6">
      <t>カツドウ</t>
    </rPh>
    <rPh sb="7" eb="9">
      <t>ガイヨウ</t>
    </rPh>
    <phoneticPr fontId="27"/>
  </si>
  <si>
    <t>収支</t>
    <rPh sb="0" eb="2">
      <t>シュウシ</t>
    </rPh>
    <phoneticPr fontId="27"/>
  </si>
  <si>
    <t>届出時点の継続状況</t>
    <rPh sb="0" eb="2">
      <t>トドケデ</t>
    </rPh>
    <rPh sb="2" eb="4">
      <t>ジテン</t>
    </rPh>
    <rPh sb="5" eb="7">
      <t>ケイゾク</t>
    </rPh>
    <rPh sb="7" eb="9">
      <t>ジョウキョウ</t>
    </rPh>
    <phoneticPr fontId="23"/>
  </si>
  <si>
    <t>施設等のサービス種別及び名称</t>
    <rPh sb="0" eb="2">
      <t>シセツ</t>
    </rPh>
    <rPh sb="2" eb="3">
      <t>トウ</t>
    </rPh>
    <rPh sb="8" eb="10">
      <t>シュベツ</t>
    </rPh>
    <rPh sb="10" eb="11">
      <t>オヨ</t>
    </rPh>
    <rPh sb="12" eb="14">
      <t>メイショウ</t>
    </rPh>
    <phoneticPr fontId="110"/>
  </si>
  <si>
    <t>該当利用者の氏名</t>
  </si>
  <si>
    <t>業務委託により食事提供を行う場合</t>
    <rPh sb="0" eb="2">
      <t>ギョウム</t>
    </rPh>
    <rPh sb="2" eb="4">
      <t>イタク</t>
    </rPh>
    <rPh sb="7" eb="9">
      <t>ショクジ</t>
    </rPh>
    <rPh sb="9" eb="11">
      <t>テイキョウ</t>
    </rPh>
    <rPh sb="12" eb="13">
      <t>オコナ</t>
    </rPh>
    <rPh sb="14" eb="16">
      <t>バアイ</t>
    </rPh>
    <phoneticPr fontId="23"/>
  </si>
  <si>
    <t>加算別紙２</t>
    <rPh sb="0" eb="2">
      <t>カサン</t>
    </rPh>
    <rPh sb="2" eb="4">
      <t>ベッシ</t>
    </rPh>
    <phoneticPr fontId="23"/>
  </si>
  <si>
    <t>注１　就労定着者とは、就労継続支援Ａ型等を受けた後、就労し、当該年度の前年度において就労継続している期間が6月に達した者（就労定着者という。）をいう。なお、就労とは企業等との雇用契約に基づく就労をいい、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61" eb="63">
      <t>シュウロウ</t>
    </rPh>
    <rPh sb="63" eb="65">
      <t>テイチャク</t>
    </rPh>
    <rPh sb="65" eb="66">
      <t>シャ</t>
    </rPh>
    <rPh sb="78" eb="80">
      <t>シュウロウ</t>
    </rPh>
    <rPh sb="82" eb="84">
      <t>キギョウ</t>
    </rPh>
    <rPh sb="84" eb="85">
      <t>トウ</t>
    </rPh>
    <rPh sb="123" eb="124">
      <t>タ</t>
    </rPh>
    <rPh sb="125" eb="127">
      <t>シュウロウ</t>
    </rPh>
    <rPh sb="129" eb="131">
      <t>シエン</t>
    </rPh>
    <rPh sb="132" eb="133">
      <t>ガタ</t>
    </rPh>
    <rPh sb="133" eb="136">
      <t>ジギョウショ</t>
    </rPh>
    <rPh sb="137" eb="140">
      <t>リヨウシャ</t>
    </rPh>
    <rPh sb="143" eb="145">
      <t>イコウ</t>
    </rPh>
    <rPh sb="146" eb="147">
      <t>ノゾ</t>
    </rPh>
    <rPh sb="150" eb="151">
      <t>チュウ</t>
    </rPh>
    <rPh sb="153" eb="155">
      <t>トドケデ</t>
    </rPh>
    <rPh sb="155" eb="157">
      <t>ジテン</t>
    </rPh>
    <rPh sb="158" eb="160">
      <t>ケイゾク</t>
    </rPh>
    <rPh sb="160" eb="162">
      <t>ジョウキョウ</t>
    </rPh>
    <rPh sb="165" eb="167">
      <t>シュウロウ</t>
    </rPh>
    <rPh sb="168" eb="170">
      <t>ケイゾク</t>
    </rPh>
    <rPh sb="174" eb="176">
      <t>バアイ</t>
    </rPh>
    <rPh sb="179" eb="181">
      <t>ケイゾク</t>
    </rPh>
    <rPh sb="183" eb="185">
      <t>リショク</t>
    </rPh>
    <rPh sb="189" eb="191">
      <t>バアイ</t>
    </rPh>
    <rPh sb="194" eb="196">
      <t>リショク</t>
    </rPh>
    <rPh sb="198" eb="200">
      <t>キニュウ</t>
    </rPh>
    <rPh sb="202" eb="203">
      <t>チュウ</t>
    </rPh>
    <rPh sb="205" eb="207">
      <t>カサン</t>
    </rPh>
    <rPh sb="207" eb="209">
      <t>タンイ</t>
    </rPh>
    <rPh sb="209" eb="210">
      <t>スウ</t>
    </rPh>
    <rPh sb="211" eb="214">
      <t>ゼンネンド</t>
    </rPh>
    <rPh sb="215" eb="217">
      <t>シュウロウ</t>
    </rPh>
    <rPh sb="217" eb="219">
      <t>テイチャク</t>
    </rPh>
    <rPh sb="219" eb="220">
      <t>シャ</t>
    </rPh>
    <rPh sb="221" eb="222">
      <t>カズ</t>
    </rPh>
    <rPh sb="223" eb="225">
      <t>トウガイ</t>
    </rPh>
    <rPh sb="225" eb="227">
      <t>ネンド</t>
    </rPh>
    <rPh sb="228" eb="230">
      <t>リヨウ</t>
    </rPh>
    <rPh sb="230" eb="232">
      <t>テイイン</t>
    </rPh>
    <rPh sb="232" eb="233">
      <t>オヨ</t>
    </rPh>
    <rPh sb="234" eb="236">
      <t>キホン</t>
    </rPh>
    <rPh sb="236" eb="238">
      <t>ホウシュウ</t>
    </rPh>
    <rPh sb="239" eb="241">
      <t>サンテイ</t>
    </rPh>
    <rPh sb="241" eb="243">
      <t>クブン</t>
    </rPh>
    <rPh sb="244" eb="245">
      <t>オウ</t>
    </rPh>
    <rPh sb="247" eb="249">
      <t>ショテイ</t>
    </rPh>
    <rPh sb="249" eb="252">
      <t>タンイスウ</t>
    </rPh>
    <rPh sb="253" eb="254">
      <t>ジョウ</t>
    </rPh>
    <rPh sb="256" eb="257">
      <t>エ</t>
    </rPh>
    <rPh sb="258" eb="261">
      <t>タンイスウ</t>
    </rPh>
    <rPh sb="262" eb="264">
      <t>カサン</t>
    </rPh>
    <rPh sb="273" eb="274">
      <t>チュウ</t>
    </rPh>
    <rPh sb="276" eb="277">
      <t>ギョウ</t>
    </rPh>
    <rPh sb="278" eb="279">
      <t>タ</t>
    </rPh>
    <rPh sb="282" eb="284">
      <t>バアイ</t>
    </rPh>
    <rPh sb="285" eb="287">
      <t>テキギ</t>
    </rPh>
    <rPh sb="287" eb="289">
      <t>ツイカ</t>
    </rPh>
    <rPh sb="291" eb="293">
      <t>キサイ</t>
    </rPh>
    <phoneticPr fontId="23"/>
  </si>
  <si>
    <t>＜成果＞</t>
    <rPh sb="1" eb="3">
      <t>セイカ</t>
    </rPh>
    <phoneticPr fontId="27"/>
  </si>
  <si>
    <t>に関する制度を定めている</t>
    <rPh sb="7" eb="8">
      <t>サダ</t>
    </rPh>
    <phoneticPr fontId="27"/>
  </si>
  <si>
    <r>
      <t xml:space="preserve">福祉専門職員配置等加算に関する届出書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3"/>
  </si>
  <si>
    <t>２　サービスの種類</t>
    <rPh sb="7" eb="9">
      <t>シュルイ</t>
    </rPh>
    <phoneticPr fontId="23"/>
  </si>
  <si>
    <t>（加算別紙５）</t>
    <rPh sb="1" eb="3">
      <t>カサン</t>
    </rPh>
    <rPh sb="3" eb="5">
      <t>ベッシ</t>
    </rPh>
    <phoneticPr fontId="111"/>
  </si>
  <si>
    <t>（Ⅱ）生産活動</t>
  </si>
  <si>
    <t>送迎加算に関する届出書</t>
    <rPh sb="0" eb="2">
      <t>ソウゲイ</t>
    </rPh>
    <rPh sb="2" eb="4">
      <t>カサン</t>
    </rPh>
    <rPh sb="5" eb="6">
      <t>カン</t>
    </rPh>
    <rPh sb="8" eb="10">
      <t>トドケデ</t>
    </rPh>
    <rPh sb="10" eb="11">
      <t>ショ</t>
    </rPh>
    <phoneticPr fontId="23"/>
  </si>
  <si>
    <t>④販路拡大の商談会等への参加</t>
    <rPh sb="1" eb="3">
      <t>ハンロ</t>
    </rPh>
    <rPh sb="3" eb="5">
      <t>カクダイ</t>
    </rPh>
    <rPh sb="6" eb="9">
      <t>ショウダンカイ</t>
    </rPh>
    <rPh sb="9" eb="10">
      <t>トウ</t>
    </rPh>
    <rPh sb="12" eb="14">
      <t>サンカ</t>
    </rPh>
    <phoneticPr fontId="27"/>
  </si>
  <si>
    <t>（加算別紙６－１）</t>
    <rPh sb="1" eb="3">
      <t>カサン</t>
    </rPh>
    <rPh sb="3" eb="5">
      <t>ベッシ</t>
    </rPh>
    <phoneticPr fontId="23"/>
  </si>
  <si>
    <t>○　施設等</t>
    <rPh sb="2" eb="4">
      <t>シセツ</t>
    </rPh>
    <rPh sb="4" eb="5">
      <t>トウ</t>
    </rPh>
    <phoneticPr fontId="110"/>
  </si>
  <si>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3"/>
  </si>
  <si>
    <t>加配される従業者の数 (G)</t>
  </si>
  <si>
    <t>前々年度（　　　年度）</t>
    <rPh sb="0" eb="2">
      <t>ゼンゼン</t>
    </rPh>
    <rPh sb="2" eb="4">
      <t>ネンド</t>
    </rPh>
    <rPh sb="8" eb="10">
      <t>ネンド</t>
    </rPh>
    <phoneticPr fontId="27"/>
  </si>
  <si>
    <r>
      <t>法 人 名</t>
    </r>
    <r>
      <rPr>
        <b/>
        <u/>
        <sz val="12"/>
        <rFont val="ＭＳ Ｐ明朝"/>
        <family val="1"/>
        <charset val="128"/>
      </rPr>
      <t xml:space="preserve">
</t>
    </r>
    <r>
      <rPr>
        <sz val="11"/>
        <rFont val="ＭＳ Ｐ明朝"/>
        <family val="1"/>
        <charset val="128"/>
      </rPr>
      <t>(運営主体)</t>
    </r>
    <rPh sb="0" eb="1">
      <t>ホウ</t>
    </rPh>
    <rPh sb="2" eb="3">
      <t>ジン</t>
    </rPh>
    <rPh sb="4" eb="5">
      <t>メイ</t>
    </rPh>
    <rPh sb="7" eb="9">
      <t>ウンエイ</t>
    </rPh>
    <rPh sb="9" eb="11">
      <t>シュタイ</t>
    </rPh>
    <phoneticPr fontId="110"/>
  </si>
  <si>
    <t>うち５０％　　　　　(B)＝ (A)×0.5</t>
  </si>
  <si>
    <t>←例：社会福祉法人等</t>
  </si>
  <si>
    <r>
      <t>法</t>
    </r>
    <r>
      <rPr>
        <sz val="11"/>
        <rFont val="ＭＳ Ｐゴシック"/>
        <family val="3"/>
        <charset val="128"/>
      </rPr>
      <t xml:space="preserve">  </t>
    </r>
    <r>
      <rPr>
        <sz val="12"/>
        <rFont val="ＭＳ Ｐ明朝"/>
        <family val="1"/>
        <charset val="128"/>
      </rPr>
      <t>人</t>
    </r>
    <r>
      <rPr>
        <sz val="11"/>
        <rFont val="ＭＳ Ｐゴシック"/>
        <family val="3"/>
        <charset val="128"/>
      </rPr>
      <t xml:space="preserve">  </t>
    </r>
    <r>
      <rPr>
        <sz val="12"/>
        <rFont val="ＭＳ Ｐ明朝"/>
        <family val="1"/>
        <charset val="128"/>
      </rPr>
      <t>名</t>
    </r>
    <rPh sb="0" eb="1">
      <t>ホウ</t>
    </rPh>
    <rPh sb="3" eb="4">
      <t>ジン</t>
    </rPh>
    <rPh sb="6" eb="7">
      <t>メイ</t>
    </rPh>
    <phoneticPr fontId="110"/>
  </si>
  <si>
    <t>施設等名</t>
    <rPh sb="0" eb="2">
      <t>シセツ</t>
    </rPh>
    <rPh sb="2" eb="3">
      <t>トウ</t>
    </rPh>
    <rPh sb="3" eb="4">
      <t>メイ</t>
    </rPh>
    <phoneticPr fontId="110"/>
  </si>
  <si>
    <r>
      <t>＊　</t>
    </r>
    <r>
      <rPr>
        <u/>
        <sz val="11"/>
        <color theme="1"/>
        <rFont val="ＭＳ Ｐ明朝"/>
        <family val="1"/>
        <charset val="128"/>
      </rPr>
      <t>本事業の対象となるｻｰﾋﾞｽ種別は、下記のとおりで、かつ、各施設等ごとに送迎が別に行われている場合</t>
    </r>
    <r>
      <rPr>
        <sz val="11"/>
        <color theme="1"/>
        <rFont val="ＭＳ Ｐ明朝"/>
        <family val="1"/>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110"/>
  </si>
  <si>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23"/>
  </si>
  <si>
    <t>１　事業対象要件</t>
    <rPh sb="2" eb="4">
      <t>ジギョウ</t>
    </rPh>
    <rPh sb="4" eb="6">
      <t>タイショウ</t>
    </rPh>
    <rPh sb="6" eb="8">
      <t>ヨウケン</t>
    </rPh>
    <phoneticPr fontId="110"/>
  </si>
  <si>
    <r>
      <t>＊</t>
    </r>
    <r>
      <rPr>
        <b/>
        <sz val="12"/>
        <color rgb="FFFF0000"/>
        <rFont val="ＭＳ Ｐ明朝"/>
        <family val="1"/>
        <charset val="128"/>
      </rPr>
      <t>着色部分のみ数字を入力</t>
    </r>
    <r>
      <rPr>
        <b/>
        <sz val="10"/>
        <color rgb="FFFF0000"/>
        <rFont val="ＭＳ Ｐ明朝"/>
        <family val="1"/>
        <charset val="128"/>
      </rPr>
      <t>(単位入力禁止)</t>
    </r>
    <rPh sb="7" eb="9">
      <t>スウジ</t>
    </rPh>
    <rPh sb="13" eb="15">
      <t>タンイ</t>
    </rPh>
    <rPh sb="15" eb="17">
      <t>ニュウリョク</t>
    </rPh>
    <rPh sb="17" eb="19">
      <t>キンシ</t>
    </rPh>
    <phoneticPr fontId="110"/>
  </si>
  <si>
    <t>支援力向上</t>
  </si>
  <si>
    <t>事業対象要件</t>
    <rPh sb="0" eb="2">
      <t>ジギョウ</t>
    </rPh>
    <rPh sb="2" eb="4">
      <t>タイショウ</t>
    </rPh>
    <rPh sb="4" eb="6">
      <t>ヨウケン</t>
    </rPh>
    <phoneticPr fontId="110"/>
  </si>
  <si>
    <t>年間送迎日数</t>
    <rPh sb="0" eb="2">
      <t>ネンカン</t>
    </rPh>
    <rPh sb="2" eb="4">
      <t>ソウゲイ</t>
    </rPh>
    <rPh sb="4" eb="6">
      <t>ニッスウ</t>
    </rPh>
    <phoneticPr fontId="110"/>
  </si>
  <si>
    <t>送迎予定</t>
    <rPh sb="0" eb="2">
      <t>ソウゲイ</t>
    </rPh>
    <rPh sb="2" eb="4">
      <t>ヨテイ</t>
    </rPh>
    <phoneticPr fontId="110"/>
  </si>
  <si>
    <t>送迎利用者数Ｂ</t>
    <rPh sb="0" eb="2">
      <t>ソウゲイ</t>
    </rPh>
    <rPh sb="2" eb="4">
      <t>リヨウ</t>
    </rPh>
    <rPh sb="4" eb="5">
      <t>シャ</t>
    </rPh>
    <rPh sb="5" eb="6">
      <t>スウ</t>
    </rPh>
    <phoneticPr fontId="110"/>
  </si>
  <si>
    <t>送迎回数</t>
    <rPh sb="0" eb="2">
      <t>ソウゲイ</t>
    </rPh>
    <rPh sb="2" eb="4">
      <t>カイスウ</t>
    </rPh>
    <phoneticPr fontId="110"/>
  </si>
  <si>
    <t>１回の平均
利用者数Ｃ</t>
    <rPh sb="1" eb="2">
      <t>カイ</t>
    </rPh>
    <rPh sb="3" eb="5">
      <t>ヘイキン</t>
    </rPh>
    <rPh sb="6" eb="8">
      <t>リヨウ</t>
    </rPh>
    <rPh sb="8" eb="9">
      <t>シャ</t>
    </rPh>
    <rPh sb="9" eb="10">
      <t>スウ</t>
    </rPh>
    <phoneticPr fontId="110"/>
  </si>
  <si>
    <t>１回の送迎の
平均利用者数</t>
    <rPh sb="1" eb="2">
      <t>カイ</t>
    </rPh>
    <rPh sb="3" eb="5">
      <t>ソウゲイ</t>
    </rPh>
    <rPh sb="7" eb="9">
      <t>ヘイキン</t>
    </rPh>
    <rPh sb="9" eb="11">
      <t>リヨウ</t>
    </rPh>
    <rPh sb="11" eb="12">
      <t>シャ</t>
    </rPh>
    <rPh sb="12" eb="13">
      <t>スウ</t>
    </rPh>
    <phoneticPr fontId="110"/>
  </si>
  <si>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110"/>
  </si>
  <si>
    <t>送迎加算（Ⅱ）
可否判定Ｄ</t>
    <rPh sb="0" eb="2">
      <t>ソウゲイ</t>
    </rPh>
    <rPh sb="2" eb="4">
      <t>カサン</t>
    </rPh>
    <rPh sb="8" eb="9">
      <t>カ</t>
    </rPh>
    <rPh sb="9" eb="10">
      <t>ヒ</t>
    </rPh>
    <rPh sb="10" eb="12">
      <t>ハンテイ</t>
    </rPh>
    <phoneticPr fontId="110"/>
  </si>
  <si>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7"/>
  </si>
  <si>
    <t>加算別紙９</t>
    <rPh sb="0" eb="2">
      <t>カサン</t>
    </rPh>
    <rPh sb="2" eb="4">
      <t>ベッシ</t>
    </rPh>
    <phoneticPr fontId="23"/>
  </si>
  <si>
    <t>区分５・区分６等に該当する者</t>
    <rPh sb="0" eb="2">
      <t>クブン</t>
    </rPh>
    <rPh sb="4" eb="6">
      <t>クブン</t>
    </rPh>
    <rPh sb="7" eb="8">
      <t>トウ</t>
    </rPh>
    <rPh sb="9" eb="11">
      <t>ガイトウ</t>
    </rPh>
    <rPh sb="13" eb="14">
      <t>モノ</t>
    </rPh>
    <phoneticPr fontId="110"/>
  </si>
  <si>
    <t>　　　割合</t>
    <rPh sb="3" eb="5">
      <t>ワリアイ</t>
    </rPh>
    <phoneticPr fontId="110"/>
  </si>
  <si>
    <t>※0.6以上が対象</t>
    <rPh sb="4" eb="6">
      <t>イジョウ</t>
    </rPh>
    <rPh sb="7" eb="9">
      <t>タイショウ</t>
    </rPh>
    <phoneticPr fontId="110"/>
  </si>
  <si>
    <t>（加算別紙７）</t>
    <rPh sb="1" eb="3">
      <t>カサン</t>
    </rPh>
    <rPh sb="3" eb="5">
      <t>ベッシ</t>
    </rPh>
    <phoneticPr fontId="23"/>
  </si>
  <si>
    <t>賃金向上達成指導員配置加算</t>
  </si>
  <si>
    <t>（加算別紙８）</t>
    <rPh sb="1" eb="3">
      <t>カサン</t>
    </rPh>
    <rPh sb="3" eb="5">
      <t>ベッシ</t>
    </rPh>
    <phoneticPr fontId="23"/>
  </si>
  <si>
    <t>前々々年度（　　　年度）</t>
    <rPh sb="0" eb="2">
      <t>ゼンゼン</t>
    </rPh>
    <rPh sb="3" eb="5">
      <t>ネンド</t>
    </rPh>
    <rPh sb="9" eb="11">
      <t>ネンド</t>
    </rPh>
    <phoneticPr fontId="27"/>
  </si>
  <si>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23"/>
  </si>
  <si>
    <t>食事提供体制加算及び栄養管理体制加算に係る体制</t>
  </si>
  <si>
    <t>点</t>
    <rPh sb="0" eb="1">
      <t>テン</t>
    </rPh>
    <phoneticPr fontId="27"/>
  </si>
  <si>
    <t>加算別紙５</t>
    <rPh sb="0" eb="2">
      <t>カサン</t>
    </rPh>
    <rPh sb="2" eb="4">
      <t>ベッシ</t>
    </rPh>
    <phoneticPr fontId="2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</si>
  <si>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7"/>
  </si>
  <si>
    <t>加算別紙６－１</t>
    <rPh sb="0" eb="2">
      <t>カサン</t>
    </rPh>
    <rPh sb="2" eb="4">
      <t>ベッシ</t>
    </rPh>
    <phoneticPr fontId="23"/>
  </si>
  <si>
    <t>送迎加算に関する届出書</t>
  </si>
  <si>
    <t>◎先進的事業者の視察・実習の実施している</t>
    <rPh sb="1" eb="4">
      <t>センシンテキ</t>
    </rPh>
    <rPh sb="4" eb="7">
      <t>ジギョウシャ</t>
    </rPh>
    <rPh sb="8" eb="10">
      <t>シサツ</t>
    </rPh>
    <rPh sb="11" eb="13">
      <t>ジッシュウ</t>
    </rPh>
    <rPh sb="14" eb="16">
      <t>ジッシ</t>
    </rPh>
    <phoneticPr fontId="27"/>
  </si>
  <si>
    <t>加算別紙６－２</t>
    <rPh sb="0" eb="2">
      <t>カサン</t>
    </rPh>
    <rPh sb="2" eb="4">
      <t>ベッシ</t>
    </rPh>
    <phoneticPr fontId="23"/>
  </si>
  <si>
    <t>加算別紙８</t>
    <rPh sb="0" eb="2">
      <t>カサン</t>
    </rPh>
    <rPh sb="2" eb="4">
      <t>ベッシ</t>
    </rPh>
    <phoneticPr fontId="23"/>
  </si>
  <si>
    <t>社会生活支援特別加算に係る届出書</t>
  </si>
  <si>
    <t>　　　参加した職員が１人以上参加している</t>
    <rPh sb="3" eb="5">
      <t>サンカ</t>
    </rPh>
    <rPh sb="7" eb="9">
      <t>ショクイン</t>
    </rPh>
    <rPh sb="11" eb="12">
      <t>ニン</t>
    </rPh>
    <rPh sb="12" eb="14">
      <t>イジョウ</t>
    </rPh>
    <rPh sb="14" eb="16">
      <t>サンカ</t>
    </rPh>
    <phoneticPr fontId="27"/>
  </si>
  <si>
    <t>就労移行支援体制加算に関する届出書</t>
  </si>
  <si>
    <t>重度者支援体制加算の状況</t>
  </si>
  <si>
    <t>賃金向上達成指導員配置加算に関する届出書</t>
  </si>
  <si>
    <t>（Ⅳ）　支援力向上</t>
  </si>
  <si>
    <t>基本報酬・加算</t>
    <rPh sb="0" eb="2">
      <t>キホン</t>
    </rPh>
    <rPh sb="2" eb="4">
      <t>ホウシュウ</t>
    </rPh>
    <rPh sb="5" eb="7">
      <t>カサン</t>
    </rPh>
    <phoneticPr fontId="23"/>
  </si>
  <si>
    <t>視覚・聴覚言語障害者支援体制加算</t>
  </si>
  <si>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7"/>
  </si>
  <si>
    <t>重度者支援体制加算</t>
  </si>
  <si>
    <t>送迎加算</t>
    <rPh sb="0" eb="2">
      <t>ソウゲイ</t>
    </rPh>
    <rPh sb="2" eb="4">
      <t>カサン</t>
    </rPh>
    <phoneticPr fontId="23"/>
  </si>
  <si>
    <t>研修の
実施主体</t>
  </si>
  <si>
    <t>２　事業所の名称</t>
    <rPh sb="2" eb="4">
      <t>ジギョウ</t>
    </rPh>
    <rPh sb="4" eb="5">
      <t>ジョ</t>
    </rPh>
    <rPh sb="6" eb="8">
      <t>メイショウ</t>
    </rPh>
    <phoneticPr fontId="112"/>
  </si>
  <si>
    <t>様式２－２</t>
    <rPh sb="0" eb="2">
      <t>ヨウシキ</t>
    </rPh>
    <phoneticPr fontId="27"/>
  </si>
  <si>
    <t>（※）８項目の合計点に応じた点数</t>
  </si>
  <si>
    <t>社会生活支援特別加算</t>
  </si>
  <si>
    <t>（加算別紙１－２）</t>
    <rPh sb="1" eb="3">
      <t>カサン</t>
    </rPh>
    <rPh sb="3" eb="5">
      <t>ベッシ</t>
    </rPh>
    <phoneticPr fontId="23"/>
  </si>
  <si>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23"/>
  </si>
  <si>
    <t>実施した利用者の知識・能力向上に係る実施の概要</t>
    <rPh sb="0" eb="2">
      <t>ジッシ</t>
    </rPh>
    <rPh sb="18" eb="20">
      <t>ジッシ</t>
    </rPh>
    <phoneticPr fontId="27"/>
  </si>
  <si>
    <t>障害福祉サービスの種類</t>
    <rPh sb="0" eb="2">
      <t>ショウガイ</t>
    </rPh>
    <rPh sb="2" eb="4">
      <t>フクシ</t>
    </rPh>
    <rPh sb="9" eb="11">
      <t>シュルイ</t>
    </rPh>
    <phoneticPr fontId="23"/>
  </si>
  <si>
    <t>勤続年数</t>
    <rPh sb="0" eb="2">
      <t>キンゾク</t>
    </rPh>
    <rPh sb="2" eb="4">
      <t>ネンスウ</t>
    </rPh>
    <phoneticPr fontId="23"/>
  </si>
  <si>
    <t>印</t>
    <rPh sb="0" eb="1">
      <t>イン</t>
    </rPh>
    <phoneticPr fontId="23"/>
  </si>
  <si>
    <t>職種</t>
    <rPh sb="0" eb="2">
      <t>ショクシュ</t>
    </rPh>
    <phoneticPr fontId="23"/>
  </si>
  <si>
    <t>勤務期間</t>
    <rPh sb="0" eb="2">
      <t>キンム</t>
    </rPh>
    <rPh sb="2" eb="4">
      <t>キカン</t>
    </rPh>
    <phoneticPr fontId="23"/>
  </si>
  <si>
    <t>勤務開始年月日</t>
    <rPh sb="0" eb="2">
      <t>キンム</t>
    </rPh>
    <rPh sb="2" eb="4">
      <t>カイシ</t>
    </rPh>
    <rPh sb="4" eb="7">
      <t>ネンガッピ</t>
    </rPh>
    <phoneticPr fontId="23"/>
  </si>
  <si>
    <t>休職開始年月日</t>
    <rPh sb="0" eb="2">
      <t>キュウショク</t>
    </rPh>
    <rPh sb="2" eb="4">
      <t>カイシ</t>
    </rPh>
    <rPh sb="4" eb="5">
      <t>ネン</t>
    </rPh>
    <rPh sb="5" eb="6">
      <t>ツキ</t>
    </rPh>
    <rPh sb="6" eb="7">
      <t>ビ</t>
    </rPh>
    <phoneticPr fontId="23"/>
  </si>
  <si>
    <t>休職終了年月日</t>
    <rPh sb="0" eb="2">
      <t>キュウショク</t>
    </rPh>
    <rPh sb="2" eb="4">
      <t>シュウリョウ</t>
    </rPh>
    <rPh sb="4" eb="7">
      <t>ネンガッピ</t>
    </rPh>
    <phoneticPr fontId="23"/>
  </si>
  <si>
    <t>　　　年　　月</t>
    <rPh sb="3" eb="4">
      <t>ネン</t>
    </rPh>
    <rPh sb="6" eb="7">
      <t>ツキ</t>
    </rPh>
    <phoneticPr fontId="23"/>
  </si>
  <si>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23"/>
  </si>
  <si>
    <t>◎前年度末日から過去３年以内に</t>
    <rPh sb="1" eb="4">
      <t>ゼンネンド</t>
    </rPh>
    <rPh sb="4" eb="6">
      <t>マツジツ</t>
    </rPh>
    <rPh sb="8" eb="10">
      <t>カコ</t>
    </rPh>
    <rPh sb="11" eb="12">
      <t>ネン</t>
    </rPh>
    <rPh sb="12" eb="14">
      <t>イナイ</t>
    </rPh>
    <phoneticPr fontId="27"/>
  </si>
  <si>
    <t>令和　　　年　　　月　　　日</t>
    <rPh sb="0" eb="2">
      <t>レイワ</t>
    </rPh>
    <rPh sb="5" eb="6">
      <t>ネン</t>
    </rPh>
    <rPh sb="9" eb="10">
      <t>ツキ</t>
    </rPh>
    <rPh sb="13" eb="14">
      <t>ヒ</t>
    </rPh>
    <phoneticPr fontId="23"/>
  </si>
  <si>
    <t xml:space="preserve">報酬様式１ </t>
    <rPh sb="0" eb="2">
      <t>ホウシュウ</t>
    </rPh>
    <rPh sb="2" eb="4">
      <t>ヨウシキ</t>
    </rPh>
    <phoneticPr fontId="23"/>
  </si>
  <si>
    <t>◎外部研修、もしくは内部研修を</t>
    <rPh sb="1" eb="3">
      <t>ガイブ</t>
    </rPh>
    <rPh sb="3" eb="5">
      <t>ケンシュウ</t>
    </rPh>
    <rPh sb="10" eb="12">
      <t>ナイブ</t>
    </rPh>
    <rPh sb="12" eb="14">
      <t>ケンシュウ</t>
    </rPh>
    <phoneticPr fontId="27"/>
  </si>
  <si>
    <t>参加している。</t>
    <rPh sb="0" eb="2">
      <t>サンカ</t>
    </rPh>
    <phoneticPr fontId="27"/>
  </si>
  <si>
    <t xml:space="preserve"> 第三者評価機関</t>
    <rPh sb="1" eb="4">
      <t>ダイサンシャ</t>
    </rPh>
    <rPh sb="4" eb="6">
      <t>ヒョウカ</t>
    </rPh>
    <rPh sb="6" eb="8">
      <t>キカン</t>
    </rPh>
    <phoneticPr fontId="27"/>
  </si>
  <si>
    <t>地域生活支援拠点等</t>
    <rPh sb="0" eb="2">
      <t>チイキ</t>
    </rPh>
    <rPh sb="2" eb="4">
      <t>セイカツ</t>
    </rPh>
    <rPh sb="4" eb="6">
      <t>シエン</t>
    </rPh>
    <rPh sb="6" eb="8">
      <t>キョテン</t>
    </rPh>
    <rPh sb="8" eb="9">
      <t>トウ</t>
    </rPh>
    <phoneticPr fontId="23"/>
  </si>
  <si>
    <t>令和　　年　　月　　日</t>
  </si>
  <si>
    <t>就労継続支援Ａ型サービス費</t>
    <rPh sb="0" eb="6">
      <t>シュウロウケイゾクシエン</t>
    </rPh>
    <rPh sb="7" eb="8">
      <t>ガタ</t>
    </rPh>
    <rPh sb="12" eb="13">
      <t>ヒ</t>
    </rPh>
    <phoneticPr fontId="23"/>
  </si>
  <si>
    <t>障害基礎年金証書写</t>
    <rPh sb="0" eb="2">
      <t>ショウガイ</t>
    </rPh>
    <rPh sb="2" eb="4">
      <t>キソ</t>
    </rPh>
    <rPh sb="4" eb="6">
      <t>ネンキン</t>
    </rPh>
    <rPh sb="6" eb="8">
      <t>ショウショ</t>
    </rPh>
    <rPh sb="8" eb="9">
      <t>ウツ</t>
    </rPh>
    <phoneticPr fontId="23"/>
  </si>
  <si>
    <t>資格証明書写・研修の詳細を記載した資料</t>
    <rPh sb="0" eb="2">
      <t>シカク</t>
    </rPh>
    <rPh sb="2" eb="5">
      <t>ショウメイショ</t>
    </rPh>
    <rPh sb="5" eb="6">
      <t>ウツ</t>
    </rPh>
    <rPh sb="7" eb="9">
      <t>ケンシュウ</t>
    </rPh>
    <rPh sb="10" eb="12">
      <t>ショウサイ</t>
    </rPh>
    <rPh sb="13" eb="15">
      <t>キサイ</t>
    </rPh>
    <rPh sb="17" eb="19">
      <t>シリョウ</t>
    </rPh>
    <phoneticPr fontId="23"/>
  </si>
  <si>
    <t>指定就労継続支援Ａ型事業所　賃金向上計画
（又は経営改善計画書及びキャリアアップ措置の根拠となる書類）</t>
    <rPh sb="22" eb="23">
      <t>マタ</t>
    </rPh>
    <rPh sb="24" eb="26">
      <t>ケイエイ</t>
    </rPh>
    <rPh sb="26" eb="28">
      <t>カイゼン</t>
    </rPh>
    <rPh sb="28" eb="31">
      <t>ケイカクショ</t>
    </rPh>
    <rPh sb="31" eb="32">
      <t>オヨ</t>
    </rPh>
    <rPh sb="40" eb="42">
      <t>ソチ</t>
    </rPh>
    <rPh sb="43" eb="45">
      <t>コンキョ</t>
    </rPh>
    <rPh sb="48" eb="50">
      <t>ショルイ</t>
    </rPh>
    <phoneticPr fontId="23"/>
  </si>
  <si>
    <t>３　異動区分</t>
    <rPh sb="2" eb="6">
      <t>イドウクブン</t>
    </rPh>
    <phoneticPr fontId="23"/>
  </si>
  <si>
    <t>就労継続支援A型事業所における地域連携活動実施状況報告書</t>
    <rPh sb="0" eb="2">
      <t>シュウロウ</t>
    </rPh>
    <rPh sb="2" eb="6">
      <t>ケイゾ</t>
    </rPh>
    <rPh sb="7" eb="8">
      <t>ガタ</t>
    </rPh>
    <rPh sb="8" eb="11">
      <t>ジギョウショ</t>
    </rPh>
    <rPh sb="15" eb="17">
      <t>チイキ</t>
    </rPh>
    <rPh sb="17" eb="21">
      <t>レンケイ</t>
    </rPh>
    <rPh sb="21" eb="23">
      <t>ジッシ</t>
    </rPh>
    <rPh sb="23" eb="25">
      <t>ジョウキョウ</t>
    </rPh>
    <rPh sb="25" eb="28">
      <t>ホウコクショ</t>
    </rPh>
    <phoneticPr fontId="23"/>
  </si>
  <si>
    <t>⑧傷病休暇等の取得に関する事項</t>
    <rPh sb="1" eb="3">
      <t>ショウビョウ</t>
    </rPh>
    <rPh sb="3" eb="5">
      <t>キュウカ</t>
    </rPh>
    <rPh sb="5" eb="6">
      <t>トウ</t>
    </rPh>
    <rPh sb="7" eb="9">
      <t>シュトク</t>
    </rPh>
    <rPh sb="10" eb="11">
      <t>カン</t>
    </rPh>
    <rPh sb="13" eb="15">
      <t>ジコウ</t>
    </rPh>
    <phoneticPr fontId="27"/>
  </si>
  <si>
    <t>①60点 ②50点 ③40点 ④20点 ⑤－10点 ⑥－20点</t>
    <rPh sb="3" eb="4">
      <t>テン</t>
    </rPh>
    <rPh sb="8" eb="9">
      <t>テン</t>
    </rPh>
    <rPh sb="13" eb="14">
      <t>テン</t>
    </rPh>
    <rPh sb="18" eb="19">
      <t>テン</t>
    </rPh>
    <phoneticPr fontId="27"/>
  </si>
  <si>
    <t>食事提供体制加算に関する届出書</t>
    <rPh sb="0" eb="2">
      <t>ショクジ</t>
    </rPh>
    <rPh sb="2" eb="4">
      <t>テイキョウ</t>
    </rPh>
    <rPh sb="4" eb="6">
      <t>タイセイ</t>
    </rPh>
    <rPh sb="6" eb="8">
      <t>カサン</t>
    </rPh>
    <rPh sb="9" eb="10">
      <t>カン</t>
    </rPh>
    <rPh sb="12" eb="15">
      <t>トドケデショ</t>
    </rPh>
    <phoneticPr fontId="23"/>
  </si>
  <si>
    <t>１　事業所の名称</t>
    <rPh sb="2" eb="5">
      <t>ジギョウショ</t>
    </rPh>
    <rPh sb="6" eb="8">
      <t>メイショウ</t>
    </rPh>
    <phoneticPr fontId="23"/>
  </si>
  <si>
    <t>30点</t>
    <rPh sb="2" eb="3">
      <t>テン</t>
    </rPh>
    <phoneticPr fontId="27"/>
  </si>
  <si>
    <t>保健所等との連携により、管理栄養士等が関与している場合</t>
  </si>
  <si>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7"/>
  </si>
  <si>
    <t>業務委託先</t>
    <rPh sb="0" eb="2">
      <t>ギョウム</t>
    </rPh>
    <rPh sb="2" eb="5">
      <t>イタクサキ</t>
    </rPh>
    <phoneticPr fontId="23"/>
  </si>
  <si>
    <t>管理栄養士</t>
    <rPh sb="0" eb="2">
      <t>カンリ</t>
    </rPh>
    <rPh sb="2" eb="5">
      <t>エイヨウシ</t>
    </rPh>
    <phoneticPr fontId="2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</si>
  <si>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7"/>
  </si>
  <si>
    <t>連携先名</t>
  </si>
  <si>
    <t>①1日の平均労働時間が７時間以上</t>
    <rPh sb="2" eb="3">
      <t>ニチ</t>
    </rPh>
    <rPh sb="4" eb="6">
      <t>ヘイキン</t>
    </rPh>
    <rPh sb="6" eb="8">
      <t>ロウドウ</t>
    </rPh>
    <rPh sb="8" eb="10">
      <t>ジカン</t>
    </rPh>
    <rPh sb="12" eb="14">
      <t>ジカン</t>
    </rPh>
    <rPh sb="14" eb="16">
      <t>イジョウ</t>
    </rPh>
    <phoneticPr fontId="27"/>
  </si>
  <si>
    <t>常勤</t>
    <rPh sb="0" eb="2">
      <t>ジョウキン</t>
    </rPh>
    <phoneticPr fontId="23"/>
  </si>
  <si>
    <t>　</t>
  </si>
  <si>
    <t>事業所番号</t>
    <rPh sb="0" eb="3">
      <t>ジギョウショ</t>
    </rPh>
    <rPh sb="3" eb="5">
      <t>バンゴウ</t>
    </rPh>
    <phoneticPr fontId="27"/>
  </si>
  <si>
    <t>名</t>
    <rPh sb="0" eb="1">
      <t>メイ</t>
    </rPh>
    <phoneticPr fontId="23"/>
  </si>
  <si>
    <t>⑥ピアサポーターの配置</t>
    <rPh sb="9" eb="11">
      <t>ハイチ</t>
    </rPh>
    <phoneticPr fontId="27"/>
  </si>
  <si>
    <t>非常勤</t>
    <rPh sb="0" eb="3">
      <t>ヒジョウキン</t>
    </rPh>
    <phoneticPr fontId="23"/>
  </si>
  <si>
    <t>　　　　　　　　年　　　　月　　　日</t>
    <rPh sb="8" eb="9">
      <t>ネン</t>
    </rPh>
    <rPh sb="13" eb="14">
      <t>ガツ</t>
    </rPh>
    <rPh sb="17" eb="18">
      <t>ニチ</t>
    </rPh>
    <phoneticPr fontId="23"/>
  </si>
  <si>
    <t>うち昇給・昇格を行った者</t>
    <rPh sb="2" eb="4">
      <t>ショウキュウ</t>
    </rPh>
    <rPh sb="5" eb="7">
      <t>ショウカク</t>
    </rPh>
    <rPh sb="8" eb="9">
      <t>オコナ</t>
    </rPh>
    <rPh sb="11" eb="12">
      <t>モノ</t>
    </rPh>
    <phoneticPr fontId="27"/>
  </si>
  <si>
    <t>住　所</t>
    <rPh sb="0" eb="1">
      <t>ジュウ</t>
    </rPh>
    <rPh sb="2" eb="3">
      <t>ショ</t>
    </rPh>
    <phoneticPr fontId="27"/>
  </si>
  <si>
    <t>電話番号</t>
    <rPh sb="0" eb="2">
      <t>デンワ</t>
    </rPh>
    <rPh sb="2" eb="4">
      <t>バンゴウ</t>
    </rPh>
    <phoneticPr fontId="27"/>
  </si>
  <si>
    <t>１　届出区分</t>
    <rPh sb="2" eb="4">
      <t>トドケデ</t>
    </rPh>
    <rPh sb="4" eb="6">
      <t>クブン</t>
    </rPh>
    <phoneticPr fontId="112"/>
  </si>
  <si>
    <t>＜活動内容＞</t>
    <rPh sb="1" eb="3">
      <t>カツドウ</t>
    </rPh>
    <rPh sb="3" eb="5">
      <t>ナイヨウ</t>
    </rPh>
    <phoneticPr fontId="27"/>
  </si>
  <si>
    <t>⑤短時間勤務に係る労働条件</t>
    <rPh sb="1" eb="4">
      <t>タンジカン</t>
    </rPh>
    <rPh sb="4" eb="6">
      <t>キンム</t>
    </rPh>
    <rPh sb="7" eb="8">
      <t>カカ</t>
    </rPh>
    <rPh sb="9" eb="11">
      <t>ロウドウ</t>
    </rPh>
    <rPh sb="11" eb="13">
      <t>ジョウケン</t>
    </rPh>
    <phoneticPr fontId="27"/>
  </si>
  <si>
    <t>＜目的＞</t>
    <rPh sb="1" eb="3">
      <t>モクテキ</t>
    </rPh>
    <phoneticPr fontId="27"/>
  </si>
  <si>
    <t>小計（注2）</t>
    <rPh sb="0" eb="2">
      <t>ショウケイ</t>
    </rPh>
    <rPh sb="3" eb="4">
      <t>チュウ</t>
    </rPh>
    <phoneticPr fontId="27"/>
  </si>
  <si>
    <t>連携先の企業等の意見または評価</t>
    <rPh sb="0" eb="2">
      <t>レンケイ</t>
    </rPh>
    <rPh sb="2" eb="3">
      <t>サキ</t>
    </rPh>
    <rPh sb="4" eb="6">
      <t>キギョウ</t>
    </rPh>
    <rPh sb="6" eb="7">
      <t>トウ</t>
    </rPh>
    <rPh sb="8" eb="10">
      <t>イケン</t>
    </rPh>
    <rPh sb="13" eb="15">
      <t>ヒョウカ</t>
    </rPh>
    <phoneticPr fontId="27"/>
  </si>
  <si>
    <t>活動場所</t>
    <rPh sb="0" eb="2">
      <t>カツドウ</t>
    </rPh>
    <rPh sb="2" eb="4">
      <t>バショ</t>
    </rPh>
    <phoneticPr fontId="27"/>
  </si>
  <si>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7"/>
  </si>
  <si>
    <t>実施日程</t>
    <rPh sb="0" eb="2">
      <t>ジッシ</t>
    </rPh>
    <rPh sb="2" eb="4">
      <t>ニッテイ</t>
    </rPh>
    <phoneticPr fontId="27"/>
  </si>
  <si>
    <t>実施した生産活動・施設外就労の概要</t>
    <rPh sb="0" eb="2">
      <t>ジッシ</t>
    </rPh>
    <phoneticPr fontId="27"/>
  </si>
  <si>
    <t>地域連携活動のねらい</t>
    <rPh sb="0" eb="2">
      <t>チイキ</t>
    </rPh>
    <rPh sb="2" eb="4">
      <t>レンケイ</t>
    </rPh>
    <rPh sb="4" eb="6">
      <t>カツドウ</t>
    </rPh>
    <phoneticPr fontId="27"/>
  </si>
  <si>
    <t>⑧国際標準化規格が定めた規格等の認証等</t>
  </si>
  <si>
    <t>地域にとってのメリット</t>
    <rPh sb="0" eb="2">
      <t>チイキ</t>
    </rPh>
    <phoneticPr fontId="27"/>
  </si>
  <si>
    <t>得られた成果</t>
    <rPh sb="0" eb="1">
      <t>エ</t>
    </rPh>
    <rPh sb="4" eb="6">
      <t>セイカ</t>
    </rPh>
    <phoneticPr fontId="27"/>
  </si>
  <si>
    <t>管理者名</t>
    <rPh sb="0" eb="4">
      <t>カンリシャメイ</t>
    </rPh>
    <phoneticPr fontId="27"/>
  </si>
  <si>
    <t>◎当該ピアサポーターは「障害者ﾋﾟｱｻﾎﾟｰﾄ研修」</t>
    <rPh sb="1" eb="3">
      <t>トウガイ</t>
    </rPh>
    <rPh sb="12" eb="15">
      <t>ショウガイシャ</t>
    </rPh>
    <rPh sb="23" eb="25">
      <t>ケンシュウ</t>
    </rPh>
    <phoneticPr fontId="27"/>
  </si>
  <si>
    <t>連携先企業（担当者）</t>
    <rPh sb="0" eb="2">
      <t>レンケイ</t>
    </rPh>
    <rPh sb="2" eb="3">
      <t>サキ</t>
    </rPh>
    <rPh sb="3" eb="5">
      <t>キギョウ</t>
    </rPh>
    <rPh sb="6" eb="9">
      <t>タントウシャ</t>
    </rPh>
    <phoneticPr fontId="27"/>
  </si>
  <si>
    <t>＜活動の様子＞</t>
    <rPh sb="1" eb="3">
      <t>カツドウ</t>
    </rPh>
    <rPh sb="4" eb="6">
      <t>ヨウス</t>
    </rPh>
    <phoneticPr fontId="27"/>
  </si>
  <si>
    <t>活動の様子の写真</t>
    <rPh sb="0" eb="2">
      <t>カツドウ</t>
    </rPh>
    <rPh sb="3" eb="5">
      <t>ヨウス</t>
    </rPh>
    <rPh sb="6" eb="8">
      <t>シャシン</t>
    </rPh>
    <phoneticPr fontId="27"/>
  </si>
  <si>
    <t>成果物の写真</t>
    <rPh sb="0" eb="3">
      <t>セイカブツ</t>
    </rPh>
    <rPh sb="4" eb="6">
      <t>シャシン</t>
    </rPh>
    <phoneticPr fontId="27"/>
  </si>
  <si>
    <t>活動内容の追加コメント</t>
    <rPh sb="0" eb="2">
      <t>カツドウ</t>
    </rPh>
    <rPh sb="2" eb="4">
      <t>ナイヨウ</t>
    </rPh>
    <rPh sb="5" eb="7">
      <t>ツイカ</t>
    </rPh>
    <phoneticPr fontId="27"/>
  </si>
  <si>
    <t>月</t>
    <rPh sb="0" eb="1">
      <t>ガツ</t>
    </rPh>
    <phoneticPr fontId="27"/>
  </si>
  <si>
    <t>点</t>
  </si>
  <si>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27"/>
  </si>
  <si>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27"/>
  </si>
  <si>
    <t>利用者の知識・能力向上に係る実施のねらい</t>
    <rPh sb="14" eb="16">
      <t>ジッシ</t>
    </rPh>
    <phoneticPr fontId="27"/>
  </si>
  <si>
    <t>利用者にとってのメリット</t>
    <rPh sb="0" eb="3">
      <t>リヨウシャ</t>
    </rPh>
    <phoneticPr fontId="27"/>
  </si>
  <si>
    <t xml:space="preserve"> 規格等の内容</t>
    <rPh sb="1" eb="3">
      <t>キカク</t>
    </rPh>
    <rPh sb="3" eb="4">
      <t>トウ</t>
    </rPh>
    <rPh sb="5" eb="7">
      <t>ナイヨウ</t>
    </rPh>
    <phoneticPr fontId="27"/>
  </si>
  <si>
    <t>◎研修計画を策定している</t>
    <rPh sb="1" eb="3">
      <t>ケンシュウ</t>
    </rPh>
    <rPh sb="3" eb="5">
      <t>ケイカク</t>
    </rPh>
    <rPh sb="6" eb="8">
      <t>サクテイ</t>
    </rPh>
    <phoneticPr fontId="27"/>
  </si>
  <si>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7"/>
  </si>
  <si>
    <t>１回以上実施している。</t>
  </si>
  <si>
    <t>対象：訪問系サービス※、
　　　重度障害者等包括支援（訪問系サービスのみ対象）</t>
    <rPh sb="3" eb="5">
      <t>ホウモン</t>
    </rPh>
    <rPh sb="5" eb="6">
      <t>ケイ</t>
    </rPh>
    <rPh sb="27" eb="29">
      <t>ホウモン</t>
    </rPh>
    <rPh sb="29" eb="30">
      <t>ケイ</t>
    </rPh>
    <rPh sb="36" eb="38">
      <t>タイショウ</t>
    </rPh>
    <phoneticPr fontId="95"/>
  </si>
  <si>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7"/>
  </si>
  <si>
    <t>⑧1日の平均労働時間が２時間未満</t>
    <rPh sb="2" eb="3">
      <t>ニチ</t>
    </rPh>
    <rPh sb="4" eb="6">
      <t>ヘイキン</t>
    </rPh>
    <rPh sb="6" eb="8">
      <t>ロウドウ</t>
    </rPh>
    <rPh sb="8" eb="10">
      <t>ジカン</t>
    </rPh>
    <rPh sb="12" eb="14">
      <t>ジカン</t>
    </rPh>
    <rPh sb="14" eb="16">
      <t>ミマン</t>
    </rPh>
    <phoneticPr fontId="27"/>
  </si>
  <si>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</si>
  <si>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5"/>
  </si>
  <si>
    <t>（Ⅱ）生産活動</t>
    <rPh sb="3" eb="5">
      <t>セイサン</t>
    </rPh>
    <rPh sb="5" eb="7">
      <t>カツドウ</t>
    </rPh>
    <phoneticPr fontId="27"/>
  </si>
  <si>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7"/>
  </si>
  <si>
    <t>④過去３年の生産活動収支のうち前々年度における生産活動収支のみが前々年度に利用者に支払う賃金の総額以上</t>
  </si>
  <si>
    <t>　　　　　就業規則等で定めている</t>
    <rPh sb="5" eb="7">
      <t>シュウギョウ</t>
    </rPh>
    <rPh sb="7" eb="9">
      <t>キソク</t>
    </rPh>
    <rPh sb="9" eb="10">
      <t>トウ</t>
    </rPh>
    <rPh sb="11" eb="12">
      <t>サダ</t>
    </rPh>
    <phoneticPr fontId="27"/>
  </si>
  <si>
    <t>⑥時差出勤制度に係る労働条件</t>
    <rPh sb="1" eb="3">
      <t>ジサ</t>
    </rPh>
    <rPh sb="3" eb="5">
      <t>シュッキン</t>
    </rPh>
    <rPh sb="5" eb="7">
      <t>セイド</t>
    </rPh>
    <rPh sb="8" eb="9">
      <t>カカ</t>
    </rPh>
    <rPh sb="10" eb="12">
      <t>ロウドウ</t>
    </rPh>
    <rPh sb="12" eb="14">
      <t>ジョウケン</t>
    </rPh>
    <phoneticPr fontId="27"/>
  </si>
  <si>
    <t>（※）８項目の合計点に応じた点数</t>
    <rPh sb="14" eb="16">
      <t>テンスウ</t>
    </rPh>
    <phoneticPr fontId="27"/>
  </si>
  <si>
    <t>項目</t>
    <rPh sb="0" eb="2">
      <t>コウモク</t>
    </rPh>
    <phoneticPr fontId="27"/>
  </si>
  <si>
    <t>２　加配される従業者の状況</t>
  </si>
  <si>
    <t>生産活動</t>
  </si>
  <si>
    <t>地域連携活動</t>
  </si>
  <si>
    <t>利用者の知識・能力向上</t>
    <rPh sb="0" eb="3">
      <t>リヨウシャ</t>
    </rPh>
    <rPh sb="4" eb="6">
      <t>チシキ</t>
    </rPh>
    <rPh sb="7" eb="9">
      <t>ノウリョク</t>
    </rPh>
    <rPh sb="9" eb="11">
      <t>コウジョウ</t>
    </rPh>
    <phoneticPr fontId="27"/>
  </si>
  <si>
    <t>年　　月　　日</t>
    <rPh sb="0" eb="1">
      <t>ネン</t>
    </rPh>
    <rPh sb="3" eb="4">
      <t>ツキ</t>
    </rPh>
    <rPh sb="6" eb="7">
      <t>ヒ</t>
    </rPh>
    <phoneticPr fontId="23"/>
  </si>
  <si>
    <t>年　　月　　日</t>
    <rPh sb="0" eb="1">
      <t>ネン</t>
    </rPh>
    <rPh sb="3" eb="4">
      <t>ツキ</t>
    </rPh>
    <rPh sb="6" eb="7">
      <t>ヒ</t>
    </rPh>
    <phoneticPr fontId="113"/>
  </si>
  <si>
    <t>5点</t>
    <rPh sb="1" eb="2">
      <t>テン</t>
    </rPh>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</si>
  <si>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12"/>
  </si>
  <si>
    <t>0点</t>
    <rPh sb="1" eb="2">
      <t>テン</t>
    </rPh>
    <phoneticPr fontId="27"/>
  </si>
  <si>
    <t>20点</t>
    <rPh sb="2" eb="3">
      <t>テン</t>
    </rPh>
    <phoneticPr fontId="27"/>
  </si>
  <si>
    <t>40点</t>
    <rPh sb="2" eb="3">
      <t>テン</t>
    </rPh>
    <phoneticPr fontId="27"/>
  </si>
  <si>
    <t>50点</t>
    <rPh sb="2" eb="3">
      <t>テン</t>
    </rPh>
    <phoneticPr fontId="27"/>
  </si>
  <si>
    <t>（注1）5以上:15点、4～3：5点、2点以下：0点</t>
    <rPh sb="1" eb="2">
      <t>チュウ</t>
    </rPh>
    <rPh sb="5" eb="7">
      <t>イジョウ</t>
    </rPh>
    <rPh sb="10" eb="11">
      <t>テン</t>
    </rPh>
    <rPh sb="17" eb="18">
      <t>テン</t>
    </rPh>
    <rPh sb="20" eb="21">
      <t>テン</t>
    </rPh>
    <rPh sb="21" eb="23">
      <t>イカ</t>
    </rPh>
    <rPh sb="25" eb="26">
      <t>テン</t>
    </rPh>
    <phoneticPr fontId="27"/>
  </si>
  <si>
    <t>（Ⅳ）　支援力向上（※）</t>
    <rPh sb="4" eb="6">
      <t>シエン</t>
    </rPh>
    <rPh sb="6" eb="7">
      <t>リョク</t>
    </rPh>
    <rPh sb="7" eb="9">
      <t>コウジョウ</t>
    </rPh>
    <phoneticPr fontId="27"/>
  </si>
  <si>
    <r>
      <t>多機能型の実施　</t>
    </r>
    <r>
      <rPr>
        <sz val="8"/>
        <rFont val="HGｺﾞｼｯｸM"/>
        <family val="3"/>
        <charset val="128"/>
      </rPr>
      <t>※1</t>
    </r>
  </si>
  <si>
    <t>／２００点</t>
    <rPh sb="4" eb="5">
      <t>テン</t>
    </rPh>
    <phoneticPr fontId="27"/>
  </si>
  <si>
    <t>会計期間（　　月～　　月）</t>
    <rPh sb="0" eb="2">
      <t>カイケイ</t>
    </rPh>
    <rPh sb="2" eb="4">
      <t>キカン</t>
    </rPh>
    <rPh sb="7" eb="8">
      <t>ガツ</t>
    </rPh>
    <rPh sb="11" eb="12">
      <t>ガツ</t>
    </rPh>
    <phoneticPr fontId="27"/>
  </si>
  <si>
    <t>　　　１回以上の場合</t>
    <rPh sb="4" eb="5">
      <t>カイ</t>
    </rPh>
    <rPh sb="5" eb="7">
      <t>イジョウ</t>
    </rPh>
    <rPh sb="8" eb="10">
      <t>バアイ</t>
    </rPh>
    <phoneticPr fontId="27"/>
  </si>
  <si>
    <t>③視察・実習の実施又は受け入れ</t>
    <rPh sb="1" eb="3">
      <t>シサツ</t>
    </rPh>
    <rPh sb="4" eb="6">
      <t>ジッシュウ</t>
    </rPh>
    <rPh sb="7" eb="9">
      <t>ジッシ</t>
    </rPh>
    <rPh sb="9" eb="10">
      <t>マタ</t>
    </rPh>
    <rPh sb="11" eb="12">
      <t>ウ</t>
    </rPh>
    <rPh sb="13" eb="14">
      <t>イ</t>
    </rPh>
    <phoneticPr fontId="27"/>
  </si>
  <si>
    <t>　　　 いずれか一方のみの取組を行っている</t>
    <rPh sb="8" eb="10">
      <t>イッポウ</t>
    </rPh>
    <rPh sb="13" eb="15">
      <t>トリクミ</t>
    </rPh>
    <rPh sb="16" eb="17">
      <t>オコナ</t>
    </rPh>
    <phoneticPr fontId="27"/>
  </si>
  <si>
    <t>⑤職員の人事評価制度</t>
    <rPh sb="1" eb="3">
      <t>ショクイン</t>
    </rPh>
    <rPh sb="4" eb="6">
      <t>ジンジ</t>
    </rPh>
    <rPh sb="6" eb="8">
      <t>ヒョウカ</t>
    </rPh>
    <rPh sb="8" eb="10">
      <t>セイド</t>
    </rPh>
    <phoneticPr fontId="27"/>
  </si>
  <si>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7"/>
  </si>
  <si>
    <t>　　　ピアサポーターを職員として配置している</t>
    <rPh sb="11" eb="13">
      <t>ショクイン</t>
    </rPh>
    <rPh sb="16" eb="18">
      <t>ハイチ</t>
    </rPh>
    <phoneticPr fontId="27"/>
  </si>
  <si>
    <t xml:space="preserve">  実施日・受講者数</t>
    <rPh sb="2" eb="4">
      <t>ジッシ</t>
    </rPh>
    <rPh sb="4" eb="5">
      <t>ビ</t>
    </rPh>
    <rPh sb="6" eb="9">
      <t>ジュコウシャ</t>
    </rPh>
    <rPh sb="9" eb="10">
      <t>スウ</t>
    </rPh>
    <phoneticPr fontId="27"/>
  </si>
  <si>
    <t>⑦第三者評価</t>
    <rPh sb="1" eb="2">
      <t>ダイ</t>
    </rPh>
    <rPh sb="2" eb="4">
      <t>サンシャ</t>
    </rPh>
    <rPh sb="4" eb="6">
      <t>ヒョウカ</t>
    </rPh>
    <phoneticPr fontId="27"/>
  </si>
  <si>
    <t>◎時差出勤制度に係る労働条件を</t>
    <rPh sb="1" eb="3">
      <t>ジサ</t>
    </rPh>
    <rPh sb="3" eb="5">
      <t>シュッキン</t>
    </rPh>
    <rPh sb="5" eb="7">
      <t>セイド</t>
    </rPh>
    <rPh sb="8" eb="9">
      <t>カカ</t>
    </rPh>
    <rPh sb="10" eb="12">
      <t>ロウドウ</t>
    </rPh>
    <rPh sb="12" eb="14">
      <t>ジョウケンニンズウ</t>
    </rPh>
    <phoneticPr fontId="27"/>
  </si>
  <si>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7"/>
  </si>
  <si>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7"/>
  </si>
  <si>
    <t>90点</t>
    <rPh sb="2" eb="3">
      <t>テン</t>
    </rPh>
    <phoneticPr fontId="27"/>
  </si>
  <si>
    <t>（注2）5以上:15点、4～3：5点、2点以下：0点</t>
  </si>
  <si>
    <t>1事例以上ある場合:10点</t>
    <rPh sb="1" eb="3">
      <t>ジレイ</t>
    </rPh>
    <rPh sb="3" eb="5">
      <t>イジョウ</t>
    </rPh>
    <rPh sb="7" eb="9">
      <t>バアイ</t>
    </rPh>
    <rPh sb="12" eb="13">
      <t>テン</t>
    </rPh>
    <phoneticPr fontId="27"/>
  </si>
  <si>
    <t>期限内に提出していない場合:-50点</t>
    <rPh sb="0" eb="3">
      <t>キゲンナイ</t>
    </rPh>
    <rPh sb="4" eb="6">
      <t>テイシュツ</t>
    </rPh>
    <rPh sb="11" eb="13">
      <t>バアイ</t>
    </rPh>
    <rPh sb="17" eb="18">
      <t>テン</t>
    </rPh>
    <phoneticPr fontId="27"/>
  </si>
  <si>
    <t>就労継続支援Ａ型事業所におけるスコア表（実績Ⅰ～Ⅳ、Ⅵ）</t>
    <rPh sb="20" eb="22">
      <t>ジッセキ</t>
    </rPh>
    <phoneticPr fontId="27"/>
  </si>
  <si>
    <t>（Ⅲ）多様な働き方</t>
    <rPh sb="3" eb="5">
      <t>タヨウ</t>
    </rPh>
    <rPh sb="6" eb="7">
      <t>ハタラ</t>
    </rPh>
    <rPh sb="8" eb="9">
      <t>カタ</t>
    </rPh>
    <phoneticPr fontId="27"/>
  </si>
  <si>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7"/>
  </si>
  <si>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7"/>
  </si>
  <si>
    <t>①研修計画に基づいた外部研修会又は内部研修会</t>
  </si>
  <si>
    <t>※研修名</t>
    <rPh sb="1" eb="3">
      <t>ケンシュウ</t>
    </rPh>
    <rPh sb="3" eb="4">
      <t>メイ</t>
    </rPh>
    <phoneticPr fontId="27"/>
  </si>
  <si>
    <r>
      <t>※</t>
    </r>
    <r>
      <rPr>
        <sz val="10"/>
        <color theme="1"/>
        <rFont val="ＭＳ ゴシック"/>
        <family val="3"/>
        <charset val="128"/>
      </rPr>
      <t>商談会等名</t>
    </r>
    <rPh sb="1" eb="4">
      <t>ショウダンカイ</t>
    </rPh>
    <rPh sb="4" eb="5">
      <t>トウ</t>
    </rPh>
    <rPh sb="5" eb="6">
      <t>ガクメイ</t>
    </rPh>
    <phoneticPr fontId="27"/>
  </si>
  <si>
    <t xml:space="preserve"> 日時</t>
    <rPh sb="1" eb="3">
      <t>ニチジ</t>
    </rPh>
    <phoneticPr fontId="27"/>
  </si>
  <si>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27"/>
  </si>
  <si>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7"/>
  </si>
  <si>
    <t>　経営改善計画書へ提出した。</t>
  </si>
  <si>
    <t>※受理日</t>
    <rPh sb="1" eb="3">
      <t>ジュリ</t>
    </rPh>
    <rPh sb="3" eb="4">
      <t>ヒ</t>
    </rPh>
    <phoneticPr fontId="27"/>
  </si>
  <si>
    <t>月</t>
    <rPh sb="0" eb="1">
      <t>ツキ</t>
    </rPh>
    <phoneticPr fontId="27"/>
  </si>
  <si>
    <t>月</t>
    <rPh sb="0" eb="1">
      <t>ツキ</t>
    </rPh>
    <phoneticPr fontId="95"/>
  </si>
  <si>
    <t>日</t>
    <rPh sb="0" eb="1">
      <t>ヒ</t>
    </rPh>
    <phoneticPr fontId="27"/>
  </si>
  <si>
    <t>日</t>
    <rPh sb="0" eb="1">
      <t>ヒ</t>
    </rPh>
    <phoneticPr fontId="95"/>
  </si>
  <si>
    <t>人</t>
    <rPh sb="0" eb="1">
      <t>ニン</t>
    </rPh>
    <phoneticPr fontId="27"/>
  </si>
  <si>
    <t>◎傷病休暇等の取得に関する事項を</t>
    <rPh sb="1" eb="3">
      <t>ショウビョウ</t>
    </rPh>
    <rPh sb="3" eb="5">
      <t>キュウカ</t>
    </rPh>
    <rPh sb="5" eb="6">
      <t>トウ</t>
    </rPh>
    <rPh sb="7" eb="9">
      <t>シュトク</t>
    </rPh>
    <rPh sb="10" eb="11">
      <t>ニンズウ</t>
    </rPh>
    <phoneticPr fontId="27"/>
  </si>
  <si>
    <t>時間</t>
    <rPh sb="0" eb="2">
      <t>ジカン</t>
    </rPh>
    <phoneticPr fontId="27"/>
  </si>
  <si>
    <t>円</t>
    <rPh sb="0" eb="1">
      <t>エン</t>
    </rPh>
    <phoneticPr fontId="27"/>
  </si>
  <si>
    <t>加配される従業者の研修の受講状況</t>
    <rPh sb="9" eb="11">
      <t>ケンシュウ</t>
    </rPh>
    <rPh sb="12" eb="14">
      <t>ジュコウ</t>
    </rPh>
    <rPh sb="14" eb="16">
      <t>ジョウキョウ</t>
    </rPh>
    <phoneticPr fontId="95"/>
  </si>
  <si>
    <t>◎利用者を職員として登用する制度を</t>
  </si>
  <si>
    <t>定めている</t>
  </si>
  <si>
    <t>◎短時間勤務に係る労働条件を</t>
    <rPh sb="1" eb="4">
      <t>タンジカン</t>
    </rPh>
    <rPh sb="4" eb="6">
      <t>キンム</t>
    </rPh>
    <rPh sb="7" eb="8">
      <t>カカ</t>
    </rPh>
    <rPh sb="9" eb="11">
      <t>ロウドウ</t>
    </rPh>
    <rPh sb="11" eb="13">
      <t>ジョウケンニンズウ</t>
    </rPh>
    <phoneticPr fontId="27"/>
  </si>
  <si>
    <t>②研修、学会等又は学会誌等において発表</t>
  </si>
  <si>
    <t>◎研修、学会等又は学会誌等において</t>
    <rPh sb="1" eb="3">
      <t>ケンシュウ</t>
    </rPh>
    <rPh sb="4" eb="6">
      <t>ガッカイ</t>
    </rPh>
    <rPh sb="6" eb="7">
      <t>トウ</t>
    </rPh>
    <rPh sb="7" eb="8">
      <t>マタ</t>
    </rPh>
    <rPh sb="9" eb="12">
      <t>ガッカイシ</t>
    </rPh>
    <rPh sb="12" eb="13">
      <t>トウ</t>
    </rPh>
    <phoneticPr fontId="27"/>
  </si>
  <si>
    <t>　１回以上発表している</t>
    <rPh sb="2" eb="3">
      <t>カイ</t>
    </rPh>
    <rPh sb="3" eb="5">
      <t>イジョウ</t>
    </rPh>
    <rPh sb="5" eb="7">
      <t>ハッピョウ</t>
    </rPh>
    <phoneticPr fontId="27"/>
  </si>
  <si>
    <r>
      <t>※</t>
    </r>
    <r>
      <rPr>
        <sz val="10"/>
        <color theme="1"/>
        <rFont val="ＭＳ ゴシック"/>
        <family val="3"/>
        <charset val="128"/>
      </rPr>
      <t>研修、学会等名</t>
    </r>
    <rPh sb="1" eb="3">
      <t>ケンシュウ</t>
    </rPh>
    <rPh sb="4" eb="6">
      <t>ガッカイ</t>
    </rPh>
    <rPh sb="6" eb="7">
      <t>トウ</t>
    </rPh>
    <rPh sb="7" eb="8">
      <t>メイ</t>
    </rPh>
    <phoneticPr fontId="27"/>
  </si>
  <si>
    <t xml:space="preserve"> 実施日</t>
    <rPh sb="1" eb="3">
      <t>ジッシ</t>
    </rPh>
    <rPh sb="3" eb="4">
      <t>ビ</t>
    </rPh>
    <phoneticPr fontId="27"/>
  </si>
  <si>
    <t xml:space="preserve"> 掲載日</t>
    <rPh sb="1" eb="3">
      <t>ケイサイ</t>
    </rPh>
    <phoneticPr fontId="27"/>
  </si>
  <si>
    <t xml:space="preserve"> 発表テーマ</t>
    <rPh sb="1" eb="3">
      <t>ハッピョウ</t>
    </rPh>
    <phoneticPr fontId="27"/>
  </si>
  <si>
    <t>◎職員の人事評価制度を整備している</t>
    <rPh sb="1" eb="3">
      <t>ショクイン</t>
    </rPh>
    <rPh sb="4" eb="6">
      <t>ジンジ</t>
    </rPh>
    <rPh sb="6" eb="8">
      <t>ヒョウカ</t>
    </rPh>
    <rPh sb="8" eb="10">
      <t>セイド</t>
    </rPh>
    <rPh sb="11" eb="13">
      <t>セイビ</t>
    </rPh>
    <phoneticPr fontId="27"/>
  </si>
  <si>
    <t>◎当該人事評価制度を周知している</t>
    <rPh sb="1" eb="3">
      <t>トウガイ</t>
    </rPh>
    <rPh sb="3" eb="5">
      <t>ジンジ</t>
    </rPh>
    <rPh sb="5" eb="7">
      <t>ヒョウカ</t>
    </rPh>
    <rPh sb="7" eb="9">
      <t>セイド</t>
    </rPh>
    <rPh sb="10" eb="12">
      <t>シュウチ</t>
    </rPh>
    <phoneticPr fontId="27"/>
  </si>
  <si>
    <t>人事評価制度の制定日</t>
    <rPh sb="0" eb="2">
      <t>ジンジ</t>
    </rPh>
    <rPh sb="2" eb="4">
      <t>ヒョウカ</t>
    </rPh>
    <rPh sb="4" eb="6">
      <t>セイド</t>
    </rPh>
    <rPh sb="7" eb="9">
      <t>セイテイ</t>
    </rPh>
    <rPh sb="9" eb="10">
      <t>ビ</t>
    </rPh>
    <phoneticPr fontId="27"/>
  </si>
  <si>
    <t>人事評価制度の対象職員数</t>
    <rPh sb="0" eb="2">
      <t>ジンジ</t>
    </rPh>
    <rPh sb="2" eb="4">
      <t>ヒョウカ</t>
    </rPh>
    <rPh sb="4" eb="6">
      <t>セイド</t>
    </rPh>
    <rPh sb="7" eb="9">
      <t>タイショウ</t>
    </rPh>
    <rPh sb="9" eb="12">
      <t>ショクインスウ</t>
    </rPh>
    <phoneticPr fontId="27"/>
  </si>
  <si>
    <t>◎ＩＳＯが制定したマネジメント</t>
    <rPh sb="5" eb="7">
      <t>セイテイ</t>
    </rPh>
    <phoneticPr fontId="27"/>
  </si>
  <si>
    <t>　規格等の認証等を受けている</t>
    <rPh sb="1" eb="3">
      <t>キカク</t>
    </rPh>
    <rPh sb="3" eb="4">
      <t>トウ</t>
    </rPh>
    <rPh sb="5" eb="7">
      <t>ニンショウ</t>
    </rPh>
    <rPh sb="7" eb="8">
      <t>トウ</t>
    </rPh>
    <rPh sb="9" eb="10">
      <t>ウ</t>
    </rPh>
    <phoneticPr fontId="27"/>
  </si>
  <si>
    <t>雇用契約を締結していた延べ利用者数</t>
    <rPh sb="0" eb="2">
      <t>コヨウ</t>
    </rPh>
    <rPh sb="2" eb="4">
      <t>ケイヤク</t>
    </rPh>
    <rPh sb="5" eb="7">
      <t>テイケツ</t>
    </rPh>
    <rPh sb="11" eb="12">
      <t>ノ</t>
    </rPh>
    <rPh sb="13" eb="16">
      <t>リヨウシャ</t>
    </rPh>
    <rPh sb="16" eb="17">
      <t>スウ</t>
    </rPh>
    <phoneticPr fontId="27"/>
  </si>
  <si>
    <t>利用者に支払った賃金総額</t>
    <rPh sb="0" eb="3">
      <t>リヨウシャ</t>
    </rPh>
    <rPh sb="4" eb="6">
      <t>シハラ</t>
    </rPh>
    <rPh sb="8" eb="10">
      <t>チンギン</t>
    </rPh>
    <rPh sb="10" eb="12">
      <t>ソウガク</t>
    </rPh>
    <phoneticPr fontId="27"/>
  </si>
  <si>
    <t>名</t>
    <rPh sb="0" eb="1">
      <t>メイ</t>
    </rPh>
    <phoneticPr fontId="27"/>
  </si>
  <si>
    <t>③在宅勤務に係る労働条件及び服務規律</t>
  </si>
  <si>
    <t>在宅勤務に係る労働条件及び服務規律</t>
  </si>
  <si>
    <t>⑥時差出勤制度に係る労働条件</t>
    <rPh sb="1" eb="3">
      <t>ジサ</t>
    </rPh>
    <rPh sb="3" eb="5">
      <t>シュッキン</t>
    </rPh>
    <rPh sb="5" eb="7">
      <t>セイド</t>
    </rPh>
    <rPh sb="8" eb="9">
      <t>カカワ</t>
    </rPh>
    <rPh sb="10" eb="12">
      <t>ロウドウ</t>
    </rPh>
    <rPh sb="12" eb="14">
      <t>ジョウケン</t>
    </rPh>
    <phoneticPr fontId="27"/>
  </si>
  <si>
    <t>もしくは、他の事業所の視察・実習を受け入れている</t>
    <rPh sb="5" eb="6">
      <t>タ</t>
    </rPh>
    <rPh sb="7" eb="10">
      <t>ジギョウショ</t>
    </rPh>
    <rPh sb="11" eb="13">
      <t>シサツ</t>
    </rPh>
    <rPh sb="14" eb="16">
      <t>ジッシュウ</t>
    </rPh>
    <rPh sb="17" eb="18">
      <t>ウ</t>
    </rPh>
    <rPh sb="19" eb="20">
      <t>イ</t>
    </rPh>
    <phoneticPr fontId="27"/>
  </si>
  <si>
    <r>
      <t>※</t>
    </r>
    <r>
      <rPr>
        <sz val="10"/>
        <color theme="1"/>
        <rFont val="ＭＳ ゴシック"/>
        <family val="3"/>
        <charset val="128"/>
      </rPr>
      <t>先進的事業者名</t>
    </r>
    <rPh sb="1" eb="4">
      <t>センシンテキ</t>
    </rPh>
    <rPh sb="4" eb="7">
      <t>ジギョウシャ</t>
    </rPh>
    <rPh sb="7" eb="8">
      <t>メイ</t>
    </rPh>
    <phoneticPr fontId="27"/>
  </si>
  <si>
    <t xml:space="preserve"> 実施日/ 参加者数</t>
    <rPh sb="1" eb="3">
      <t>ジッシ</t>
    </rPh>
    <rPh sb="3" eb="4">
      <t>ビ</t>
    </rPh>
    <rPh sb="6" eb="10">
      <t>サンカシャスウ</t>
    </rPh>
    <phoneticPr fontId="27"/>
  </si>
  <si>
    <t>◎ピアサポーターを配置している</t>
    <rPh sb="9" eb="11">
      <t>ハイチ</t>
    </rPh>
    <phoneticPr fontId="27"/>
  </si>
  <si>
    <t>　を受講している</t>
    <rPh sb="2" eb="4">
      <t>ジュコウ</t>
    </rPh>
    <phoneticPr fontId="27"/>
  </si>
  <si>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27"/>
  </si>
  <si>
    <t xml:space="preserve"> 職務内容</t>
    <rPh sb="1" eb="3">
      <t>ショクム</t>
    </rPh>
    <rPh sb="3" eb="5">
      <t>ナイヨウ</t>
    </rPh>
    <phoneticPr fontId="27"/>
  </si>
  <si>
    <t>利用者の１日の平均労働時間数</t>
    <rPh sb="0" eb="3">
      <t>リヨウシャ</t>
    </rPh>
    <rPh sb="5" eb="6">
      <t>ニチ</t>
    </rPh>
    <rPh sb="7" eb="9">
      <t>ヘイキン</t>
    </rPh>
    <rPh sb="9" eb="11">
      <t>ロウドウ</t>
    </rPh>
    <rPh sb="11" eb="13">
      <t>ジカン</t>
    </rPh>
    <rPh sb="13" eb="14">
      <t>スウ</t>
    </rPh>
    <phoneticPr fontId="27"/>
  </si>
  <si>
    <t>様式２－１</t>
    <rPh sb="0" eb="2">
      <t>ヨウシキ</t>
    </rPh>
    <phoneticPr fontId="23"/>
  </si>
  <si>
    <t>様式２－２</t>
    <rPh sb="0" eb="2">
      <t>ヨウシキ</t>
    </rPh>
    <phoneticPr fontId="23"/>
  </si>
  <si>
    <t>就労継続支援Ａ型事業所における利用者の知識・能力向上に係る実施状況報告書</t>
  </si>
  <si>
    <t>視覚・聴覚言語障害者支援体制加算（Ⅰ）に関する届出書</t>
  </si>
  <si>
    <t>事業所の名称</t>
  </si>
  <si>
    <t>サービスの種類</t>
  </si>
  <si>
    <t>１　利用者の状況</t>
  </si>
  <si>
    <t>当該事業所の前年度の平均実利用者数　(A)</t>
  </si>
  <si>
    <t>加算要件に該当する利用者の数 (C)＝(E)／(D)</t>
  </si>
  <si>
    <t>前年度の開所日数 (D)</t>
  </si>
  <si>
    <t>利用者数 (A)　÷　40　＝ (F)</t>
  </si>
  <si>
    <t>加配される従業者の数　(G)</t>
  </si>
  <si>
    <t>日</t>
  </si>
  <si>
    <t>加配される従業者の氏名</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</si>
  <si>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</si>
  <si>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※１：多機能型事業所等については、当該多機能型事業所全体で、加算要件の利用者数や配置割合の計算を行
　　　うこと。</t>
  </si>
  <si>
    <t>※２：「異動区分」欄において「４　終了」の場合は、１利用者の状況、２加配される従業者の状況の記載は
　　　不要とする。</t>
  </si>
  <si>
    <t>身体障害者手帳の写し、従業者の勤務体制一覧表、組織体制図</t>
    <rPh sb="0" eb="2">
      <t>シンタイ</t>
    </rPh>
    <rPh sb="2" eb="5">
      <t>ショウガイシャ</t>
    </rPh>
    <rPh sb="5" eb="7">
      <t>テチョウ</t>
    </rPh>
    <rPh sb="8" eb="9">
      <t>ウツ</t>
    </rPh>
    <rPh sb="11" eb="14">
      <t>ジュウギョウシャ</t>
    </rPh>
    <phoneticPr fontId="23"/>
  </si>
  <si>
    <t>１　新規　　　　　２　変更　　　　　３　終了</t>
  </si>
  <si>
    <t>資格・研修名等</t>
  </si>
  <si>
    <t>手帳の等級</t>
  </si>
  <si>
    <r>
      <t>多機能型の実施</t>
    </r>
    <r>
      <rPr>
        <sz val="8"/>
        <color rgb="FF000000"/>
        <rFont val="HGｺﾞｼｯｸM"/>
        <family val="3"/>
        <charset val="128"/>
      </rPr>
      <t>※1</t>
    </r>
  </si>
  <si>
    <t>人</t>
  </si>
  <si>
    <t>(C)＞＝(B)</t>
  </si>
  <si>
    <t>前年度利用日数</t>
  </si>
  <si>
    <t>有　・　無</t>
  </si>
  <si>
    <t>視覚・聴覚言語障害者支援体制加算（Ⅱ）に関する届出書</t>
  </si>
  <si>
    <t xml:space="preserve"> 前年度の当該サービスの開所日数　　　　の合計 (D)</t>
    <rPh sb="5" eb="7">
      <t>トウガイ</t>
    </rPh>
    <rPh sb="21" eb="23">
      <t>ゴウケイ</t>
    </rPh>
    <phoneticPr fontId="95"/>
  </si>
  <si>
    <t>うち３０％　　　　　(B)＝ (A)×0.3</t>
  </si>
  <si>
    <t>(G)＞＝(F)</t>
  </si>
  <si>
    <t>有・無</t>
  </si>
  <si>
    <t>加算別紙３</t>
    <rPh sb="0" eb="2">
      <t>カサン</t>
    </rPh>
    <rPh sb="2" eb="4">
      <t>ベッシ</t>
    </rPh>
    <phoneticPr fontId="23"/>
  </si>
  <si>
    <r>
      <t>（加算別紙</t>
    </r>
    <r>
      <rPr>
        <sz val="10"/>
        <rFont val="游ゴシック"/>
        <family val="3"/>
        <charset val="128"/>
      </rPr>
      <t>２</t>
    </r>
    <r>
      <rPr>
        <sz val="10"/>
        <rFont val="HGｺﾞｼｯｸM"/>
        <family val="3"/>
        <charset val="128"/>
      </rPr>
      <t>）</t>
    </r>
  </si>
  <si>
    <t>（加算別紙３）</t>
  </si>
  <si>
    <t>高次脳機能障害者支援体制加算</t>
    <rPh sb="0" eb="14">
      <t>コウジノウキノウショウガイシャシエンタイセイカサン</t>
    </rPh>
    <phoneticPr fontId="23"/>
  </si>
  <si>
    <t>高次脳機能障害者支援体制加算に関する届出書</t>
    <rPh sb="0" eb="14">
      <t>コウジノウキノウショウガイシャシエンタイセイカサン</t>
    </rPh>
    <rPh sb="15" eb="16">
      <t>カン</t>
    </rPh>
    <rPh sb="18" eb="21">
      <t>トドケデショ</t>
    </rPh>
    <phoneticPr fontId="2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</si>
  <si>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1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</si>
  <si>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13"/>
  </si>
  <si>
    <t>３　地域生活支援拠点等
　としての位置付け</t>
    <rPh sb="2" eb="11">
      <t>チイキセイカツシエンキョテントウ</t>
    </rPh>
    <rPh sb="17" eb="20">
      <t>イチヅ</t>
    </rPh>
    <phoneticPr fontId="112"/>
  </si>
  <si>
    <t>５　当該届出により算定する加算</t>
    <rPh sb="2" eb="4">
      <t>トウガイ</t>
    </rPh>
    <rPh sb="4" eb="6">
      <t>トドケデ</t>
    </rPh>
    <rPh sb="9" eb="11">
      <t>サンテイ</t>
    </rPh>
    <rPh sb="13" eb="15">
      <t>カサン</t>
    </rPh>
    <phoneticPr fontId="9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</si>
  <si>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95"/>
  </si>
  <si>
    <t>≪緊急時対応加算　地域生活支援拠点等の場合≫</t>
    <rPh sb="9" eb="18">
      <t>チイキセイカツシエンキョテントウ</t>
    </rPh>
    <rPh sb="19" eb="21">
      <t>バアイ</t>
    </rPh>
    <phoneticPr fontId="112"/>
  </si>
  <si>
    <t>≪緊急時支援加算　地域生活支援拠点等の場合≫</t>
  </si>
  <si>
    <t>≪緊急時受入加算≫</t>
    <rPh sb="1" eb="8">
      <t>キンキュウジウケイレカサン</t>
    </rPh>
    <phoneticPr fontId="112"/>
  </si>
  <si>
    <t>≪障害福祉サービスの体験利用加算≫</t>
    <rPh sb="14" eb="16">
      <t>カサン</t>
    </rPh>
    <phoneticPr fontId="112"/>
  </si>
  <si>
    <t>≪体験利用支援加算・体験宿泊加算≫</t>
  </si>
  <si>
    <t>≪地域移行促進加算（Ⅱ）≫</t>
    <rPh sb="1" eb="3">
      <t>チイキ</t>
    </rPh>
    <rPh sb="3" eb="5">
      <t>イコウ</t>
    </rPh>
    <rPh sb="5" eb="7">
      <t>ソクシン</t>
    </rPh>
    <rPh sb="7" eb="9">
      <t>カサン</t>
    </rPh>
    <phoneticPr fontId="112"/>
  </si>
  <si>
    <t>≪地域生活支援拠点等相談強化加算≫</t>
  </si>
  <si>
    <t>１　新規　　　　　２　変更　　　　　３　終了</t>
    <rPh sb="2" eb="4">
      <t>シンキ</t>
    </rPh>
    <rPh sb="11" eb="13">
      <t>ヘンコウ</t>
    </rPh>
    <rPh sb="20" eb="22">
      <t>シュウリョウ</t>
    </rPh>
    <phoneticPr fontId="112"/>
  </si>
  <si>
    <t>市町村により地域生活支援拠点等として位置付けられた日付</t>
    <rPh sb="25" eb="27">
      <t>ヒヅケ</t>
    </rPh>
    <phoneticPr fontId="95"/>
  </si>
  <si>
    <t>※該当者が複数名いる場合は、各々の氏名を記載すること。</t>
  </si>
  <si>
    <t>対象：自立生活援助、地域定着支援、
　　　重度障害者等包括支援（自立生活援助のみ対象）</t>
    <rPh sb="32" eb="38">
      <t>ジリツセイカツエンジョ</t>
    </rPh>
    <rPh sb="40" eb="42">
      <t>タイショウ</t>
    </rPh>
    <phoneticPr fontId="95"/>
  </si>
  <si>
    <t>対象：短期入所、重度障害者等包括支援</t>
  </si>
  <si>
    <t>対象：日中系サービス※</t>
  </si>
  <si>
    <t>対象：施設入所支援</t>
  </si>
  <si>
    <t>対象：計画相談支援、障害児相談支援</t>
  </si>
  <si>
    <r>
      <t>（加算別紙</t>
    </r>
    <r>
      <rPr>
        <sz val="12"/>
        <rFont val="游ゴシック"/>
        <family val="3"/>
        <charset val="128"/>
      </rPr>
      <t>９</t>
    </r>
    <r>
      <rPr>
        <sz val="12"/>
        <rFont val="HGSｺﾞｼｯｸM"/>
        <family val="3"/>
        <charset val="128"/>
      </rPr>
      <t>）</t>
    </r>
  </si>
  <si>
    <t>高次脳機能障害者支援体制加算に関する届出書</t>
    <rPh sb="0" eb="5">
      <t>コウジノウキノウ</t>
    </rPh>
    <phoneticPr fontId="95"/>
  </si>
  <si>
    <r>
      <t xml:space="preserve">異　動　区　分 </t>
    </r>
    <r>
      <rPr>
        <sz val="8"/>
        <rFont val="HGｺﾞｼｯｸM"/>
        <family val="3"/>
        <charset val="128"/>
      </rPr>
      <t>※2</t>
    </r>
  </si>
  <si>
    <t>２　加配される従業者の配置状況</t>
    <rPh sb="11" eb="13">
      <t>ハイチ</t>
    </rPh>
    <phoneticPr fontId="95"/>
  </si>
  <si>
    <t>３　加配される従業者の要件</t>
    <rPh sb="11" eb="13">
      <t>ヨウケン</t>
    </rPh>
    <phoneticPr fontId="95"/>
  </si>
  <si>
    <t>従業者の勤務体制一覧表</t>
    <rPh sb="0" eb="3">
      <t>ジュウギョウシャ</t>
    </rPh>
    <phoneticPr fontId="113"/>
  </si>
  <si>
    <t>１　新規　　　　２　変更　　　　３　終了</t>
  </si>
  <si>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95"/>
  </si>
  <si>
    <t>受講
年度</t>
    <rPh sb="0" eb="2">
      <t>ジュコウ</t>
    </rPh>
    <rPh sb="3" eb="5">
      <t>ネンド</t>
    </rPh>
    <phoneticPr fontId="95"/>
  </si>
  <si>
    <t>令和７年</t>
    <rPh sb="0" eb="2">
      <t>レイワ</t>
    </rPh>
    <rPh sb="3" eb="4">
      <t>ネン</t>
    </rPh>
    <phoneticPr fontId="111"/>
  </si>
  <si>
    <t>前年度の「収入－（経費＋総賃金額）」</t>
    <rPh sb="0" eb="1">
      <t>マエ</t>
    </rPh>
    <rPh sb="1" eb="3">
      <t>ネンド</t>
    </rPh>
    <rPh sb="5" eb="7">
      <t>シュウニュウ</t>
    </rPh>
    <rPh sb="9" eb="11">
      <t>ケイヒ</t>
    </rPh>
    <rPh sb="12" eb="13">
      <t>ソウ</t>
    </rPh>
    <rPh sb="13" eb="15">
      <t>チンギン</t>
    </rPh>
    <rPh sb="15" eb="16">
      <t>ガク</t>
    </rPh>
    <phoneticPr fontId="23"/>
  </si>
  <si>
    <t>　年　月　日　～　　年　月　日</t>
    <rPh sb="1" eb="2">
      <t>ネン</t>
    </rPh>
    <rPh sb="3" eb="4">
      <t>ガツ</t>
    </rPh>
    <rPh sb="5" eb="6">
      <t>ニチ</t>
    </rPh>
    <rPh sb="10" eb="11">
      <t>ネン</t>
    </rPh>
    <rPh sb="12" eb="13">
      <t>ガツ</t>
    </rPh>
    <rPh sb="14" eb="15">
      <t>ニチ</t>
    </rPh>
    <phoneticPr fontId="23"/>
  </si>
  <si>
    <t>前年度の「平均実利用者数×平均労働時間×最低賃金額×平均利用日数×12か月」の合計額</t>
    <rPh sb="0" eb="1">
      <t>マエ</t>
    </rPh>
    <rPh sb="1" eb="3">
      <t>ネンド</t>
    </rPh>
    <rPh sb="5" eb="7">
      <t>ヘイキン</t>
    </rPh>
    <rPh sb="7" eb="8">
      <t>ジツ</t>
    </rPh>
    <rPh sb="8" eb="10">
      <t>リヨウ</t>
    </rPh>
    <rPh sb="10" eb="11">
      <t>シャ</t>
    </rPh>
    <rPh sb="11" eb="12">
      <t>スウ</t>
    </rPh>
    <rPh sb="13" eb="15">
      <t>ヘイキン</t>
    </rPh>
    <rPh sb="15" eb="17">
      <t>ロウドウ</t>
    </rPh>
    <rPh sb="17" eb="19">
      <t>ジカン</t>
    </rPh>
    <rPh sb="20" eb="22">
      <t>サイテイ</t>
    </rPh>
    <rPh sb="22" eb="24">
      <t>チンギン</t>
    </rPh>
    <rPh sb="24" eb="25">
      <t>ガク</t>
    </rPh>
    <rPh sb="26" eb="28">
      <t>ヘイキン</t>
    </rPh>
    <rPh sb="28" eb="30">
      <t>リヨウ</t>
    </rPh>
    <rPh sb="30" eb="32">
      <t>ニッスウ</t>
    </rPh>
    <rPh sb="36" eb="37">
      <t>ゲツ</t>
    </rPh>
    <rPh sb="39" eb="41">
      <t>ゴウケイ</t>
    </rPh>
    <rPh sb="41" eb="42">
      <t>ガク</t>
    </rPh>
    <phoneticPr fontId="23"/>
  </si>
  <si>
    <t>前年度の収入額</t>
    <rPh sb="0" eb="1">
      <t>マエ</t>
    </rPh>
    <rPh sb="1" eb="3">
      <t>ネンド</t>
    </rPh>
    <rPh sb="4" eb="7">
      <t>シュウニュウガク</t>
    </rPh>
    <phoneticPr fontId="23"/>
  </si>
  <si>
    <t>前年度の経費</t>
    <rPh sb="0" eb="1">
      <t>マエ</t>
    </rPh>
    <rPh sb="1" eb="3">
      <t>ネンド</t>
    </rPh>
    <rPh sb="4" eb="6">
      <t>ケイヒ</t>
    </rPh>
    <phoneticPr fontId="23"/>
  </si>
  <si>
    <t>前年度の「収入－経費」</t>
    <rPh sb="0" eb="1">
      <t>マエ</t>
    </rPh>
    <rPh sb="1" eb="3">
      <t>ネンド</t>
    </rPh>
    <rPh sb="5" eb="7">
      <t>シュウニュウ</t>
    </rPh>
    <rPh sb="8" eb="10">
      <t>ケイヒ</t>
    </rPh>
    <phoneticPr fontId="23"/>
  </si>
  <si>
    <t>前年度の支払い総賃金額</t>
    <rPh sb="0" eb="3">
      <t>ゼンネンド</t>
    </rPh>
    <rPh sb="4" eb="6">
      <t>シハラ</t>
    </rPh>
    <rPh sb="7" eb="8">
      <t>ソウ</t>
    </rPh>
    <rPh sb="8" eb="11">
      <t>チンギンガク</t>
    </rPh>
    <phoneticPr fontId="23"/>
  </si>
  <si>
    <t>法人代表者署名欄　　　   　　　印</t>
    <rPh sb="0" eb="2">
      <t>ホウジン</t>
    </rPh>
    <rPh sb="2" eb="5">
      <t>ダイヒョウシャ</t>
    </rPh>
    <rPh sb="5" eb="8">
      <t>ショメイラン</t>
    </rPh>
    <rPh sb="17" eb="18">
      <t>イン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</si>
</sst>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Red]\(0\)"/>
    <numFmt numFmtId="177" formatCode="#,##0_ "/>
    <numFmt numFmtId="178" formatCode="#,##0;&quot;▲ &quot;#,##0"/>
    <numFmt numFmtId="179" formatCode="0.0_ "/>
    <numFmt numFmtId="180" formatCode="###########&quot;人&quot;"/>
    <numFmt numFmtId="181" formatCode="##########.###&quot;人&quot;"/>
    <numFmt numFmtId="182" formatCode="0.0000_ "/>
    <numFmt numFmtId="183" formatCode="#,##0&quot;人&quot;"/>
    <numFmt numFmtId="184" formatCode="#,##0_ ;[Red]\-#,##0\ "/>
    <numFmt numFmtId="185" formatCode="#,##0&quot;日&quot;"/>
    <numFmt numFmtId="186" formatCode="#,##0&quot;月&quot;"/>
    <numFmt numFmtId="187" formatCode="#,##0&quot;週&quot;"/>
    <numFmt numFmtId="188" formatCode="#,##0&quot;回&quot;"/>
    <numFmt numFmtId="189" formatCode="#,##0.0000;[Red]\-#,##0.0000"/>
    <numFmt numFmtId="190" formatCode="#,##0.0_ "/>
  </numFmts>
  <fonts count="14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name val="ＭＳ Ｐゴシック"/>
      <family val="2"/>
    </font>
    <font>
      <sz val="11"/>
      <color theme="1"/>
      <name val="ＭＳ Ｐゴシック"/>
      <family val="3"/>
      <scheme val="minor"/>
    </font>
    <font>
      <sz val="12"/>
      <name val="ＭＳ 明朝"/>
      <family val="1"/>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6"/>
      <name val="ＭＳ Ｐゴシック"/>
      <family val="3"/>
      <scheme val="minor"/>
    </font>
    <font>
      <sz val="9"/>
      <name val="ＭＳ ゴシック"/>
      <family val="3"/>
    </font>
    <font>
      <sz val="9"/>
      <name val="ＭＳ Ｐゴシック"/>
      <family val="3"/>
      <scheme val="minor"/>
    </font>
    <font>
      <sz val="6"/>
      <name val="游ゴシック"/>
      <family val="3"/>
    </font>
    <font>
      <sz val="18"/>
      <color theme="1"/>
      <name val="ＭＳ ゴシック"/>
      <family val="3"/>
    </font>
    <font>
      <b/>
      <sz val="24"/>
      <color theme="1"/>
      <name val="ＭＳ ゴシック"/>
      <family val="3"/>
    </font>
    <font>
      <b/>
      <sz val="20"/>
      <color theme="1"/>
      <name val="ＭＳ ゴシック"/>
      <family val="3"/>
    </font>
    <font>
      <sz val="16"/>
      <color theme="1"/>
      <name val="ＭＳ ゴシック"/>
      <family val="3"/>
    </font>
    <font>
      <u/>
      <sz val="18"/>
      <color theme="1"/>
      <name val="ＭＳ ゴシック"/>
      <family val="3"/>
    </font>
    <font>
      <sz val="14"/>
      <color theme="1"/>
      <name val="ＭＳ ゴシック"/>
      <family val="3"/>
    </font>
    <font>
      <b/>
      <sz val="18"/>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0"/>
      <color theme="1"/>
      <name val="ＭＳ ゴシック"/>
      <family val="3"/>
    </font>
    <font>
      <b/>
      <sz val="10"/>
      <color theme="1"/>
      <name val="ＭＳ ゴシック"/>
      <family val="3"/>
    </font>
    <font>
      <sz val="8"/>
      <color theme="1"/>
      <name val="ＭＳ ゴシック"/>
      <family val="3"/>
    </font>
    <font>
      <sz val="9"/>
      <color theme="1"/>
      <name val="ＭＳ ゴシック"/>
      <family val="3"/>
    </font>
    <font>
      <sz val="6"/>
      <color theme="1"/>
      <name val="ＭＳ ゴシック"/>
      <family val="3"/>
    </font>
    <font>
      <sz val="7"/>
      <color theme="1"/>
      <name val="ＭＳ ゴシック"/>
      <family val="3"/>
    </font>
    <font>
      <sz val="16"/>
      <color theme="1"/>
      <name val="メイリオ"/>
      <family val="3"/>
    </font>
    <font>
      <sz val="24"/>
      <color theme="1"/>
      <name val="メイリオ"/>
      <family val="3"/>
    </font>
    <font>
      <sz val="20"/>
      <color theme="1"/>
      <name val="メイリオ"/>
      <family val="3"/>
    </font>
    <font>
      <sz val="18"/>
      <color theme="1"/>
      <name val="メイリオ"/>
      <family val="3"/>
    </font>
    <font>
      <sz val="16"/>
      <color rgb="FFFF0000"/>
      <name val="メイリオ"/>
      <family val="3"/>
    </font>
    <font>
      <sz val="20"/>
      <color theme="1"/>
      <name val="游ゴシック"/>
      <family val="2"/>
    </font>
    <font>
      <sz val="11"/>
      <name val="ＭＳ ゴシック"/>
      <family val="3"/>
    </font>
    <font>
      <sz val="14"/>
      <name val="ＭＳ ゴシック"/>
      <family val="3"/>
    </font>
    <font>
      <sz val="11"/>
      <color rgb="FFFF0000"/>
      <name val="ＭＳ ゴシック"/>
      <family val="3"/>
    </font>
    <font>
      <sz val="12"/>
      <color theme="1"/>
      <name val="ＭＳ Ｐゴシック"/>
      <family val="3"/>
    </font>
    <font>
      <sz val="10"/>
      <color theme="1"/>
      <name val="ＭＳ Ｐゴシック"/>
      <family val="3"/>
    </font>
    <font>
      <sz val="16"/>
      <color theme="1"/>
      <name val="ＭＳ Ｐゴシック"/>
      <family val="3"/>
    </font>
    <font>
      <sz val="10"/>
      <name val="HGｺﾞｼｯｸM"/>
      <family val="3"/>
    </font>
    <font>
      <b/>
      <sz val="14"/>
      <name val="HGｺﾞｼｯｸM"/>
      <family val="3"/>
    </font>
    <font>
      <sz val="11"/>
      <name val="HGｺﾞｼｯｸM"/>
      <family val="3"/>
    </font>
    <font>
      <u/>
      <sz val="11"/>
      <name val="HGｺﾞｼｯｸM"/>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9"/>
      <color indexed="8"/>
      <name val="ＭＳ ゴシック"/>
      <family val="3"/>
    </font>
    <font>
      <b/>
      <sz val="12"/>
      <name val="ＭＳ Ｐゴシック"/>
      <family val="3"/>
      <scheme val="minor"/>
    </font>
    <font>
      <sz val="12"/>
      <name val="ＭＳ ゴシック"/>
      <family val="3"/>
    </font>
    <font>
      <sz val="10"/>
      <name val="ＭＳ ゴシック"/>
      <family val="3"/>
    </font>
    <font>
      <sz val="16"/>
      <name val="ＭＳ ゴシック"/>
      <family val="3"/>
    </font>
    <font>
      <sz val="10"/>
      <color indexed="8"/>
      <name val="ＭＳ Ｐゴシック"/>
      <family val="3"/>
    </font>
    <font>
      <sz val="16"/>
      <color indexed="8"/>
      <name val="ＭＳ Ｐゴシック"/>
      <family val="3"/>
    </font>
    <font>
      <sz val="8"/>
      <name val="ＭＳ ゴシック"/>
      <family val="3"/>
    </font>
    <font>
      <sz val="20"/>
      <name val="ＭＳ ゴシック"/>
      <family val="3"/>
    </font>
    <font>
      <sz val="18"/>
      <name val="ＭＳ ゴシック"/>
      <family val="3"/>
    </font>
    <font>
      <sz val="14"/>
      <name val="ＭＳ Ｐゴシック"/>
      <family val="3"/>
    </font>
    <font>
      <sz val="12"/>
      <name val="ＭＳ Ｐ明朝"/>
      <family val="1"/>
    </font>
    <font>
      <sz val="12"/>
      <color rgb="FFFF0000"/>
      <name val="ＭＳ Ｐ明朝"/>
      <family val="1"/>
    </font>
    <font>
      <sz val="10"/>
      <name val="ＭＳ Ｐ明朝"/>
      <family val="1"/>
    </font>
    <font>
      <sz val="14"/>
      <name val="ＭＳ Ｐ明朝"/>
      <family val="1"/>
    </font>
    <font>
      <b/>
      <u/>
      <sz val="12"/>
      <name val="ＭＳ Ｐ明朝"/>
      <family val="1"/>
    </font>
    <font>
      <sz val="11"/>
      <name val="ＭＳ Ｐ明朝"/>
      <family val="1"/>
    </font>
    <font>
      <sz val="11"/>
      <color theme="1"/>
      <name val="ＭＳ Ｐ明朝"/>
      <family val="1"/>
    </font>
    <font>
      <sz val="12"/>
      <color theme="1"/>
      <name val="ＭＳ Ｐ明朝"/>
      <family val="1"/>
    </font>
    <font>
      <sz val="10"/>
      <color theme="1"/>
      <name val="ＭＳ Ｐ明朝"/>
      <family val="1"/>
    </font>
    <font>
      <b/>
      <sz val="11"/>
      <name val="ＭＳ Ｐ明朝"/>
      <family val="1"/>
    </font>
    <font>
      <b/>
      <sz val="12"/>
      <color theme="1"/>
      <name val="ＭＳ Ｐ明朝"/>
      <family val="1"/>
    </font>
    <font>
      <sz val="9"/>
      <name val="ＭＳ Ｐ明朝"/>
      <family val="1"/>
    </font>
    <font>
      <b/>
      <u/>
      <sz val="12"/>
      <color theme="1"/>
      <name val="ＭＳ Ｐ明朝"/>
      <family val="1"/>
    </font>
    <font>
      <u/>
      <sz val="12"/>
      <name val="ＭＳ Ｐ明朝"/>
      <family val="1"/>
    </font>
    <font>
      <b/>
      <sz val="12"/>
      <name val="ＭＳ Ｐ明朝"/>
      <family val="1"/>
    </font>
    <font>
      <sz val="10.5"/>
      <name val="ＭＳ ゴシック"/>
      <family val="3"/>
    </font>
    <font>
      <u/>
      <sz val="10"/>
      <name val="ＭＳ ゴシック"/>
      <family val="3"/>
    </font>
    <font>
      <sz val="6"/>
      <name val="游ゴシック"/>
      <family val="3"/>
    </font>
    <font>
      <sz val="12"/>
      <name val="ＭＳ Ｐゴシック"/>
      <family val="3"/>
    </font>
    <font>
      <sz val="12"/>
      <name val="HGSｺﾞｼｯｸM"/>
      <family val="3"/>
    </font>
    <font>
      <b/>
      <sz val="14"/>
      <name val="HGSｺﾞｼｯｸM"/>
      <family val="3"/>
    </font>
    <font>
      <sz val="11"/>
      <name val="HGSｺﾞｼｯｸM"/>
      <family val="3"/>
    </font>
    <font>
      <sz val="11"/>
      <color theme="1"/>
      <name val="HGSｺﾞｼｯｸM"/>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9"/>
      <name val="HGSｺﾞｼｯｸM"/>
      <family val="3"/>
    </font>
    <font>
      <sz val="10"/>
      <name val="HGSｺﾞｼｯｸM"/>
      <family val="3"/>
    </font>
    <font>
      <sz val="14"/>
      <name val="HGｺﾞｼｯｸM"/>
      <family val="3"/>
    </font>
    <font>
      <sz val="12"/>
      <name val="HGｺﾞｼｯｸM"/>
      <family val="3"/>
    </font>
    <font>
      <sz val="9"/>
      <name val="HGｺﾞｼｯｸM"/>
      <family val="3"/>
    </font>
    <font>
      <sz val="6"/>
      <name val="ＭＳ Ｐ明朝"/>
      <family val="1"/>
    </font>
    <font>
      <sz val="6"/>
      <name val="ＭＳ 明朝"/>
      <family val="1"/>
    </font>
    <font>
      <sz val="6"/>
      <name val="ＭＳ 明朝"/>
      <family val="1"/>
    </font>
    <font>
      <sz val="6"/>
      <name val="ＭＳ Ｐゴシック"/>
      <family val="3"/>
    </font>
    <font>
      <sz val="8"/>
      <color rgb="FF000000"/>
      <name val="HGｺﾞｼｯｸM"/>
      <family val="3"/>
      <charset val="128"/>
    </font>
    <font>
      <sz val="11"/>
      <name val="ＭＳ ゴシック"/>
      <family val="3"/>
      <charset val="128"/>
    </font>
    <font>
      <sz val="11"/>
      <color indexed="10"/>
      <name val="ＭＳ ゴシック"/>
      <family val="3"/>
      <charset val="128"/>
    </font>
    <font>
      <sz val="9"/>
      <name val="ＭＳ ゴシック"/>
      <family val="3"/>
      <charset val="128"/>
    </font>
    <font>
      <sz val="10"/>
      <color theme="1"/>
      <name val="ＭＳ ゴシック"/>
      <family val="3"/>
      <charset val="128"/>
    </font>
    <font>
      <sz val="6"/>
      <color theme="1"/>
      <name val="ＭＳ ゴシック"/>
      <family val="3"/>
      <charset val="128"/>
    </font>
    <font>
      <sz val="11"/>
      <color indexed="10"/>
      <name val="ＭＳ Ｐゴシック"/>
      <family val="3"/>
      <charset val="128"/>
    </font>
    <font>
      <sz val="11"/>
      <name val="ＭＳ Ｐゴシック"/>
      <family val="3"/>
      <charset val="128"/>
    </font>
    <font>
      <b/>
      <sz val="12"/>
      <name val="ＭＳ Ｐ明朝"/>
      <family val="1"/>
      <charset val="128"/>
    </font>
    <font>
      <b/>
      <sz val="10"/>
      <name val="ＭＳ Ｐ明朝"/>
      <family val="1"/>
      <charset val="128"/>
    </font>
    <font>
      <b/>
      <i/>
      <sz val="10"/>
      <name val="ＭＳ Ｐ明朝"/>
      <family val="1"/>
      <charset val="128"/>
    </font>
    <font>
      <sz val="14"/>
      <color indexed="10"/>
      <name val="ＭＳ ゴシック"/>
      <family val="3"/>
      <charset val="128"/>
    </font>
    <font>
      <b/>
      <u/>
      <sz val="12"/>
      <name val="ＭＳ Ｐ明朝"/>
      <family val="1"/>
      <charset val="128"/>
    </font>
    <font>
      <sz val="11"/>
      <name val="ＭＳ Ｐ明朝"/>
      <family val="1"/>
      <charset val="128"/>
    </font>
    <font>
      <sz val="12"/>
      <name val="ＭＳ Ｐ明朝"/>
      <family val="1"/>
      <charset val="128"/>
    </font>
    <font>
      <u/>
      <sz val="11"/>
      <color theme="1"/>
      <name val="ＭＳ Ｐ明朝"/>
      <family val="1"/>
      <charset val="128"/>
    </font>
    <font>
      <sz val="11"/>
      <color theme="1"/>
      <name val="ＭＳ Ｐ明朝"/>
      <family val="1"/>
      <charset val="128"/>
    </font>
    <font>
      <b/>
      <sz val="12"/>
      <color rgb="FFFF0000"/>
      <name val="ＭＳ Ｐ明朝"/>
      <family val="1"/>
      <charset val="128"/>
    </font>
    <font>
      <b/>
      <sz val="10"/>
      <color rgb="FFFF0000"/>
      <name val="ＭＳ Ｐ明朝"/>
      <family val="1"/>
      <charset val="128"/>
    </font>
    <font>
      <sz val="8"/>
      <color theme="1"/>
      <name val="ＭＳ ゴシック"/>
      <family val="3"/>
      <charset val="128"/>
    </font>
    <font>
      <u/>
      <sz val="8"/>
      <color theme="1"/>
      <name val="ＭＳ ゴシック"/>
      <family val="3"/>
      <charset val="128"/>
    </font>
    <font>
      <sz val="8"/>
      <name val="HGｺﾞｼｯｸM"/>
      <family val="3"/>
      <charset val="128"/>
    </font>
    <font>
      <sz val="10"/>
      <name val="游ゴシック"/>
      <family val="3"/>
      <charset val="128"/>
    </font>
    <font>
      <sz val="10"/>
      <name val="HGｺﾞｼｯｸM"/>
      <family val="3"/>
      <charset val="128"/>
    </font>
    <font>
      <sz val="12"/>
      <name val="游ゴシック"/>
      <family val="3"/>
      <charset val="128"/>
    </font>
    <font>
      <sz val="12"/>
      <name val="HGSｺﾞｼｯｸM"/>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indexed="41"/>
        <bgColor indexed="64"/>
      </patternFill>
    </fill>
    <fill>
      <patternFill patternType="solid">
        <fgColor rgb="FFFFFF00"/>
        <bgColor indexed="64"/>
      </patternFill>
    </fill>
  </fills>
  <borders count="2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style="hair">
        <color auto="1"/>
      </bottom>
      <diagonal/>
    </border>
    <border>
      <left style="double">
        <color auto="1"/>
      </left>
      <right/>
      <top style="double">
        <color auto="1"/>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top style="double">
        <color auto="1"/>
      </top>
      <bottom style="thin">
        <color auto="1"/>
      </bottom>
      <diagonal/>
    </border>
    <border>
      <left/>
      <right/>
      <top/>
      <bottom style="double">
        <color auto="1"/>
      </bottom>
      <diagonal/>
    </border>
    <border>
      <left/>
      <right style="thin">
        <color auto="1"/>
      </right>
      <top/>
      <bottom/>
      <diagonal/>
    </border>
    <border>
      <left/>
      <right style="thin">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double">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medium">
        <color indexed="64"/>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8"/>
      </right>
      <top style="medium">
        <color indexed="64"/>
      </top>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double">
        <color indexed="8"/>
      </top>
      <bottom style="medium">
        <color indexed="64"/>
      </bottom>
      <diagonal/>
    </border>
    <border>
      <left/>
      <right style="thin">
        <color indexed="8"/>
      </right>
      <top style="thin">
        <color indexed="8"/>
      </top>
      <bottom style="medium">
        <color indexed="64"/>
      </bottom>
      <diagonal/>
    </border>
    <border>
      <left/>
      <right style="dotted">
        <color indexed="8"/>
      </right>
      <top style="double">
        <color indexed="8"/>
      </top>
      <bottom style="medium">
        <color indexed="64"/>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s>
  <cellStyleXfs count="7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cellStyleXfs>
  <cellXfs count="1146">
    <xf numFmtId="0" fontId="0" fillId="0" borderId="0" xfId="0">
      <alignment vertical="center"/>
    </xf>
    <xf numFmtId="0" fontId="0" fillId="0" borderId="0" xfId="0" applyAlignment="1">
      <alignment vertical="center" wrapText="1"/>
    </xf>
    <xf numFmtId="0" fontId="0" fillId="24" borderId="10" xfId="0" applyFill="1" applyBorder="1" applyAlignment="1">
      <alignment horizontal="center" vertical="center" wrapText="1"/>
    </xf>
    <xf numFmtId="0" fontId="0" fillId="0" borderId="14" xfId="0" applyBorder="1" applyAlignment="1">
      <alignment horizontal="left" vertical="center" wrapText="1"/>
    </xf>
    <xf numFmtId="0" fontId="0" fillId="0" borderId="14" xfId="0" applyBorder="1" applyAlignment="1">
      <alignment vertical="center" wrapText="1"/>
    </xf>
    <xf numFmtId="0" fontId="0" fillId="25" borderId="14" xfId="0" applyFont="1" applyFill="1" applyBorder="1" applyAlignment="1">
      <alignment vertical="center" wrapText="1"/>
    </xf>
    <xf numFmtId="0" fontId="0" fillId="0" borderId="15" xfId="0" applyBorder="1" applyAlignment="1">
      <alignment horizontal="left" vertical="center" wrapText="1"/>
    </xf>
    <xf numFmtId="0" fontId="0" fillId="0" borderId="0" xfId="41" applyFont="1">
      <alignment vertical="center"/>
    </xf>
    <xf numFmtId="0" fontId="0" fillId="0" borderId="0" xfId="41" applyFont="1" applyAlignment="1">
      <alignment horizontal="center" vertical="center"/>
    </xf>
    <xf numFmtId="0" fontId="0" fillId="0" borderId="0" xfId="41" applyFont="1" applyBorder="1" applyAlignment="1">
      <alignment vertical="top"/>
    </xf>
    <xf numFmtId="0" fontId="0" fillId="0" borderId="19" xfId="41" applyFont="1" applyBorder="1" applyAlignment="1">
      <alignment horizontal="center" vertical="center"/>
    </xf>
    <xf numFmtId="0" fontId="0" fillId="0" borderId="19" xfId="41" applyFont="1" applyBorder="1">
      <alignment vertical="center"/>
    </xf>
    <xf numFmtId="0" fontId="0" fillId="0" borderId="0" xfId="41" applyFont="1" applyBorder="1" applyAlignment="1">
      <alignment vertical="center"/>
    </xf>
    <xf numFmtId="0" fontId="0" fillId="0" borderId="20" xfId="41" applyFont="1" applyBorder="1" applyAlignment="1">
      <alignment vertical="center"/>
    </xf>
    <xf numFmtId="0" fontId="11" fillId="0" borderId="0" xfId="41" applyFont="1" applyBorder="1" applyAlignment="1">
      <alignment vertical="center"/>
    </xf>
    <xf numFmtId="0" fontId="11" fillId="0" borderId="20" xfId="41" applyFont="1" applyBorder="1" applyAlignment="1">
      <alignment vertical="center"/>
    </xf>
    <xf numFmtId="0" fontId="26" fillId="0" borderId="19" xfId="41" applyFont="1" applyBorder="1">
      <alignment vertical="center"/>
    </xf>
    <xf numFmtId="0" fontId="26" fillId="0" borderId="0" xfId="41" applyFont="1" applyBorder="1" applyAlignment="1">
      <alignment vertical="center"/>
    </xf>
    <xf numFmtId="0" fontId="0" fillId="0" borderId="0" xfId="41" applyFont="1" applyBorder="1" applyAlignment="1">
      <alignment vertical="center" wrapText="1"/>
    </xf>
    <xf numFmtId="0" fontId="0" fillId="0" borderId="19" xfId="41" applyNumberFormat="1" applyFont="1" applyBorder="1" applyAlignment="1">
      <alignment vertical="center" textRotation="255" wrapText="1"/>
    </xf>
    <xf numFmtId="0" fontId="0" fillId="0" borderId="0" xfId="41" applyNumberFormat="1" applyFont="1" applyBorder="1" applyAlignment="1">
      <alignment vertical="center" textRotation="255" wrapText="1"/>
    </xf>
    <xf numFmtId="0" fontId="0" fillId="0" borderId="20" xfId="41" applyNumberFormat="1" applyFont="1" applyBorder="1" applyAlignment="1">
      <alignment vertical="center" textRotation="255" wrapText="1"/>
    </xf>
    <xf numFmtId="0" fontId="0" fillId="0" borderId="19" xfId="41" applyNumberFormat="1" applyFont="1" applyBorder="1" applyAlignment="1">
      <alignment horizontal="center" vertical="center" textRotation="255" wrapText="1"/>
    </xf>
    <xf numFmtId="49" fontId="0" fillId="0" borderId="0" xfId="41" applyNumberFormat="1" applyFont="1" applyBorder="1" applyAlignment="1">
      <alignment vertical="center"/>
    </xf>
    <xf numFmtId="0" fontId="0" fillId="0" borderId="20" xfId="41" applyFont="1" applyBorder="1">
      <alignment vertical="center"/>
    </xf>
    <xf numFmtId="0" fontId="0" fillId="0" borderId="21" xfId="41" applyFont="1" applyBorder="1">
      <alignment vertical="center"/>
    </xf>
    <xf numFmtId="0" fontId="0" fillId="0" borderId="22" xfId="41" applyFont="1" applyBorder="1" applyAlignment="1">
      <alignment horizontal="left" vertical="center"/>
    </xf>
    <xf numFmtId="0" fontId="0" fillId="0" borderId="22" xfId="41" applyFont="1" applyBorder="1" applyAlignment="1">
      <alignment vertical="center"/>
    </xf>
    <xf numFmtId="0" fontId="0" fillId="0" borderId="23" xfId="41" applyFont="1" applyBorder="1" applyAlignment="1">
      <alignment horizontal="left" vertical="center"/>
    </xf>
    <xf numFmtId="0" fontId="0" fillId="0" borderId="22" xfId="41" applyFont="1" applyBorder="1">
      <alignment vertical="center"/>
    </xf>
    <xf numFmtId="0" fontId="0" fillId="0" borderId="23" xfId="41" applyFont="1" applyBorder="1">
      <alignment vertical="center"/>
    </xf>
    <xf numFmtId="0" fontId="28" fillId="0" borderId="0" xfId="56" applyFont="1" applyProtection="1">
      <alignment vertical="center"/>
      <protection locked="0"/>
    </xf>
    <xf numFmtId="0" fontId="32" fillId="0" borderId="29" xfId="56" applyFont="1" applyBorder="1" applyAlignment="1" applyProtection="1">
      <alignment horizontal="left" vertical="center"/>
      <protection locked="0"/>
    </xf>
    <xf numFmtId="0" fontId="33" fillId="0" borderId="0" xfId="56" applyFont="1" applyAlignment="1" applyProtection="1">
      <alignment horizontal="left" vertical="top"/>
      <protection locked="0"/>
    </xf>
    <xf numFmtId="0" fontId="28" fillId="26" borderId="27" xfId="56" applyFont="1" applyFill="1" applyBorder="1" applyAlignment="1" applyProtection="1">
      <alignment horizontal="center" vertical="center"/>
      <protection locked="0"/>
    </xf>
    <xf numFmtId="0" fontId="34" fillId="26" borderId="30" xfId="56" applyFont="1" applyFill="1" applyBorder="1" applyAlignment="1" applyProtection="1">
      <alignment vertical="center"/>
      <protection locked="0"/>
    </xf>
    <xf numFmtId="0" fontId="34" fillId="26" borderId="31" xfId="56" applyFont="1" applyFill="1" applyBorder="1" applyAlignment="1" applyProtection="1">
      <alignment vertical="center"/>
      <protection locked="0"/>
    </xf>
    <xf numFmtId="0" fontId="32" fillId="0" borderId="32" xfId="56" applyFont="1" applyBorder="1" applyAlignment="1" applyProtection="1">
      <alignment horizontal="left" vertical="center"/>
      <protection locked="0"/>
    </xf>
    <xf numFmtId="0" fontId="28" fillId="26" borderId="33" xfId="56" applyFont="1" applyFill="1" applyBorder="1" applyAlignment="1" applyProtection="1">
      <alignment horizontal="center" vertical="center"/>
      <protection locked="0"/>
    </xf>
    <xf numFmtId="0" fontId="34" fillId="26" borderId="34" xfId="56" applyFont="1" applyFill="1" applyBorder="1" applyAlignment="1" applyProtection="1">
      <alignment vertical="center"/>
      <protection locked="0"/>
    </xf>
    <xf numFmtId="0" fontId="34" fillId="26" borderId="35" xfId="56" applyFont="1" applyFill="1" applyBorder="1" applyAlignment="1" applyProtection="1">
      <alignment vertical="center"/>
      <protection locked="0"/>
    </xf>
    <xf numFmtId="0" fontId="28" fillId="0" borderId="14" xfId="56" applyFont="1" applyBorder="1" applyAlignment="1" applyProtection="1">
      <alignment horizontal="center" vertical="center"/>
      <protection locked="0"/>
    </xf>
    <xf numFmtId="0" fontId="28" fillId="0" borderId="37" xfId="56" applyFont="1" applyBorder="1" applyAlignment="1" applyProtection="1">
      <alignment horizontal="center" vertical="center"/>
      <protection locked="0"/>
    </xf>
    <xf numFmtId="0" fontId="28" fillId="0" borderId="31" xfId="56" applyFont="1" applyBorder="1" applyAlignment="1" applyProtection="1">
      <alignment horizontal="center" vertical="center"/>
      <protection locked="0"/>
    </xf>
    <xf numFmtId="0" fontId="28" fillId="0" borderId="38" xfId="56" applyFont="1" applyFill="1" applyBorder="1" applyAlignment="1" applyProtection="1">
      <alignment horizontal="center" vertical="center"/>
      <protection locked="0"/>
    </xf>
    <xf numFmtId="0" fontId="28" fillId="0" borderId="39" xfId="56" applyFont="1" applyFill="1" applyBorder="1" applyAlignment="1" applyProtection="1">
      <alignment horizontal="center" vertical="center"/>
      <protection locked="0"/>
    </xf>
    <xf numFmtId="0" fontId="28" fillId="0" borderId="32" xfId="56" applyFont="1" applyFill="1" applyBorder="1" applyAlignment="1" applyProtection="1">
      <alignment horizontal="center" vertical="center"/>
      <protection locked="0"/>
    </xf>
    <xf numFmtId="0" fontId="28" fillId="26" borderId="28" xfId="56" applyFont="1" applyFill="1" applyBorder="1" applyAlignment="1" applyProtection="1">
      <alignment horizontal="center" vertical="center"/>
      <protection locked="0"/>
    </xf>
    <xf numFmtId="176" fontId="28" fillId="0" borderId="40" xfId="56" applyNumberFormat="1" applyFont="1" applyFill="1" applyBorder="1" applyAlignment="1" applyProtection="1">
      <alignment horizontal="center" vertical="center"/>
      <protection locked="0"/>
    </xf>
    <xf numFmtId="0" fontId="28" fillId="0" borderId="40" xfId="56" applyFont="1" applyFill="1" applyBorder="1" applyAlignment="1" applyProtection="1">
      <alignment horizontal="center" vertical="center"/>
      <protection locked="0"/>
    </xf>
    <xf numFmtId="0" fontId="28" fillId="0" borderId="27" xfId="56" applyFont="1" applyBorder="1" applyAlignment="1" applyProtection="1">
      <alignment horizontal="center" vertical="center"/>
      <protection locked="0"/>
    </xf>
    <xf numFmtId="0" fontId="32" fillId="0" borderId="33" xfId="56" applyFont="1" applyBorder="1" applyAlignment="1" applyProtection="1">
      <alignment horizontal="left" vertical="center"/>
      <protection locked="0"/>
    </xf>
    <xf numFmtId="0" fontId="32" fillId="0" borderId="36" xfId="56" applyFont="1" applyBorder="1" applyAlignment="1" applyProtection="1">
      <alignment horizontal="left" vertical="center"/>
      <protection locked="0"/>
    </xf>
    <xf numFmtId="0" fontId="28" fillId="0" borderId="11" xfId="56" applyFont="1" applyBorder="1" applyAlignment="1" applyProtection="1">
      <alignment horizontal="center" vertical="center"/>
      <protection locked="0"/>
    </xf>
    <xf numFmtId="0" fontId="28" fillId="0" borderId="41" xfId="56" applyFont="1" applyBorder="1" applyAlignment="1" applyProtection="1">
      <alignment horizontal="center" vertical="center"/>
      <protection locked="0"/>
    </xf>
    <xf numFmtId="0" fontId="28" fillId="28" borderId="42" xfId="56" applyFont="1" applyFill="1" applyBorder="1" applyAlignment="1" applyProtection="1">
      <alignment horizontal="center" vertical="center"/>
      <protection locked="0"/>
    </xf>
    <xf numFmtId="0" fontId="28" fillId="25" borderId="38" xfId="56" applyFont="1" applyFill="1" applyBorder="1" applyAlignment="1" applyProtection="1">
      <alignment horizontal="center" vertical="center"/>
      <protection locked="0"/>
    </xf>
    <xf numFmtId="0" fontId="28" fillId="0" borderId="45" xfId="56" applyFont="1" applyBorder="1" applyAlignment="1" applyProtection="1">
      <alignment horizontal="center" vertical="center"/>
      <protection locked="0"/>
    </xf>
    <xf numFmtId="0" fontId="28" fillId="0" borderId="12" xfId="56" applyFont="1" applyBorder="1" applyAlignment="1" applyProtection="1">
      <alignment horizontal="center" vertical="center"/>
      <protection locked="0"/>
    </xf>
    <xf numFmtId="0" fontId="28" fillId="0" borderId="36" xfId="56" applyFont="1" applyBorder="1" applyAlignment="1" applyProtection="1">
      <alignment horizontal="center" vertical="center"/>
      <protection locked="0"/>
    </xf>
    <xf numFmtId="0" fontId="34" fillId="0" borderId="46" xfId="56" applyFont="1" applyBorder="1" applyAlignment="1" applyProtection="1">
      <alignment horizontal="center" vertical="center"/>
      <protection locked="0"/>
    </xf>
    <xf numFmtId="0" fontId="31" fillId="0" borderId="47" xfId="56" applyFont="1" applyBorder="1" applyAlignment="1" applyProtection="1">
      <alignment horizontal="right" vertical="top"/>
      <protection locked="0"/>
    </xf>
    <xf numFmtId="0" fontId="28" fillId="25" borderId="37" xfId="56" applyFont="1" applyFill="1" applyBorder="1" applyAlignment="1" applyProtection="1">
      <alignment horizontal="center" vertical="center"/>
      <protection locked="0"/>
    </xf>
    <xf numFmtId="0" fontId="33" fillId="0" borderId="0" xfId="56" applyFont="1" applyAlignment="1" applyProtection="1">
      <alignment horizontal="left" vertical="center"/>
      <protection locked="0"/>
    </xf>
    <xf numFmtId="0" fontId="28" fillId="0" borderId="34" xfId="56" applyFont="1" applyBorder="1" applyAlignment="1" applyProtection="1">
      <alignment horizontal="center" vertical="center"/>
      <protection locked="0"/>
    </xf>
    <xf numFmtId="0" fontId="28" fillId="0" borderId="35" xfId="56" applyFont="1" applyBorder="1" applyProtection="1">
      <alignment vertical="center"/>
      <protection locked="0"/>
    </xf>
    <xf numFmtId="0" fontId="35" fillId="0" borderId="35" xfId="56" applyFont="1" applyBorder="1" applyAlignment="1" applyProtection="1">
      <alignment horizontal="center" vertical="center" wrapText="1"/>
      <protection locked="0"/>
    </xf>
    <xf numFmtId="0" fontId="35" fillId="0" borderId="50" xfId="56" applyFont="1" applyBorder="1" applyAlignment="1" applyProtection="1">
      <alignment horizontal="center" vertical="center" wrapText="1"/>
      <protection locked="0"/>
    </xf>
    <xf numFmtId="0" fontId="35" fillId="0" borderId="36" xfId="56" applyFont="1" applyBorder="1" applyAlignment="1" applyProtection="1">
      <alignment horizontal="center" vertical="center" wrapText="1"/>
      <protection locked="0"/>
    </xf>
    <xf numFmtId="0" fontId="28" fillId="25" borderId="0" xfId="56" applyFont="1" applyFill="1" applyBorder="1" applyAlignment="1" applyProtection="1">
      <alignment horizontal="center" vertical="center"/>
      <protection locked="0"/>
    </xf>
    <xf numFmtId="0" fontId="28" fillId="0" borderId="0" xfId="56" applyFont="1" applyBorder="1" applyAlignment="1" applyProtection="1">
      <alignment horizontal="center" vertical="center"/>
      <protection locked="0"/>
    </xf>
    <xf numFmtId="0" fontId="35" fillId="0" borderId="0" xfId="56" applyFont="1" applyBorder="1" applyAlignment="1" applyProtection="1">
      <alignment horizontal="center" vertical="center" wrapText="1"/>
      <protection locked="0"/>
    </xf>
    <xf numFmtId="0" fontId="31" fillId="0" borderId="47" xfId="56" applyFont="1" applyBorder="1" applyAlignment="1" applyProtection="1">
      <alignment horizontal="center" vertical="top"/>
      <protection locked="0"/>
    </xf>
    <xf numFmtId="0" fontId="28" fillId="26" borderId="51" xfId="56" applyFont="1" applyFill="1" applyBorder="1" applyAlignment="1" applyProtection="1">
      <alignment horizontal="center" vertical="center" wrapText="1"/>
      <protection locked="0"/>
    </xf>
    <xf numFmtId="0" fontId="28" fillId="26" borderId="55" xfId="56" applyFont="1" applyFill="1" applyBorder="1" applyAlignment="1" applyProtection="1">
      <alignment horizontal="center" vertical="center" wrapText="1"/>
      <protection locked="0"/>
    </xf>
    <xf numFmtId="0" fontId="28" fillId="0" borderId="32" xfId="56" applyFont="1" applyBorder="1" applyProtection="1">
      <alignment vertical="center"/>
      <protection locked="0"/>
    </xf>
    <xf numFmtId="0" fontId="31" fillId="0" borderId="0" xfId="56" applyFont="1" applyBorder="1" applyAlignment="1" applyProtection="1">
      <alignment horizontal="right" vertical="top"/>
      <protection locked="0"/>
    </xf>
    <xf numFmtId="0" fontId="37" fillId="0" borderId="47" xfId="56" applyFont="1" applyBorder="1" applyAlignment="1" applyProtection="1">
      <alignment horizontal="center" wrapText="1"/>
      <protection locked="0"/>
    </xf>
    <xf numFmtId="0" fontId="37" fillId="0" borderId="0" xfId="56" applyFont="1" applyBorder="1" applyAlignment="1" applyProtection="1">
      <alignment horizontal="center" wrapText="1"/>
      <protection locked="0"/>
    </xf>
    <xf numFmtId="0" fontId="37" fillId="0" borderId="56" xfId="56" applyFont="1" applyBorder="1" applyAlignment="1" applyProtection="1">
      <alignment horizontal="center" wrapText="1"/>
      <protection locked="0"/>
    </xf>
    <xf numFmtId="0" fontId="28" fillId="0" borderId="45" xfId="56" applyFont="1" applyBorder="1" applyAlignment="1" applyProtection="1">
      <alignment horizontal="right" vertical="center"/>
      <protection locked="0"/>
    </xf>
    <xf numFmtId="0" fontId="33" fillId="0" borderId="47" xfId="56" applyFont="1" applyBorder="1" applyAlignment="1" applyProtection="1">
      <alignment horizontal="right" vertical="top"/>
      <protection locked="0"/>
    </xf>
    <xf numFmtId="0" fontId="28" fillId="26" borderId="62" xfId="56" applyFont="1" applyFill="1" applyBorder="1" applyAlignment="1" applyProtection="1">
      <alignment horizontal="center" vertical="center" wrapText="1"/>
      <protection locked="0"/>
    </xf>
    <xf numFmtId="0" fontId="28" fillId="0" borderId="36" xfId="57" applyFont="1" applyBorder="1" applyAlignment="1" applyProtection="1">
      <alignment horizontal="right" vertical="center"/>
      <protection locked="0"/>
    </xf>
    <xf numFmtId="0" fontId="34" fillId="0" borderId="46" xfId="57" applyFont="1" applyBorder="1" applyAlignment="1" applyProtection="1">
      <alignment vertical="center"/>
      <protection locked="0"/>
    </xf>
    <xf numFmtId="0" fontId="38" fillId="0" borderId="0" xfId="58" applyFont="1">
      <alignment vertical="center"/>
    </xf>
    <xf numFmtId="0" fontId="38" fillId="25" borderId="0" xfId="58" applyFont="1" applyFill="1">
      <alignment vertical="center"/>
    </xf>
    <xf numFmtId="0" fontId="38" fillId="25" borderId="32" xfId="58" applyFont="1" applyFill="1" applyBorder="1">
      <alignment vertical="center"/>
    </xf>
    <xf numFmtId="0" fontId="38" fillId="25" borderId="49" xfId="58" applyFont="1" applyFill="1" applyBorder="1">
      <alignment vertical="center"/>
    </xf>
    <xf numFmtId="0" fontId="38" fillId="25" borderId="29" xfId="58" applyFont="1" applyFill="1" applyBorder="1">
      <alignment vertical="center"/>
    </xf>
    <xf numFmtId="0" fontId="39" fillId="25" borderId="49" xfId="58" applyFont="1" applyFill="1" applyBorder="1" applyAlignment="1">
      <alignment horizontal="center" vertical="center"/>
    </xf>
    <xf numFmtId="0" fontId="39" fillId="27" borderId="48" xfId="58" applyFont="1" applyFill="1" applyBorder="1" applyAlignment="1">
      <alignment vertical="center"/>
    </xf>
    <xf numFmtId="0" fontId="38" fillId="25" borderId="0" xfId="58" applyFont="1" applyFill="1" applyBorder="1">
      <alignment vertical="center"/>
    </xf>
    <xf numFmtId="0" fontId="39" fillId="25" borderId="0" xfId="58" applyFont="1" applyFill="1" applyBorder="1" applyAlignment="1">
      <alignment horizontal="center" vertical="center"/>
    </xf>
    <xf numFmtId="0" fontId="38" fillId="25" borderId="66" xfId="58" applyFont="1" applyFill="1" applyBorder="1">
      <alignment vertical="center"/>
    </xf>
    <xf numFmtId="0" fontId="38" fillId="25" borderId="67" xfId="58" applyFont="1" applyFill="1" applyBorder="1">
      <alignment vertical="center"/>
    </xf>
    <xf numFmtId="0" fontId="38" fillId="25" borderId="68" xfId="58" applyFont="1" applyFill="1" applyBorder="1">
      <alignment vertical="center"/>
    </xf>
    <xf numFmtId="0" fontId="41" fillId="25" borderId="30" xfId="58" applyFont="1" applyFill="1" applyBorder="1">
      <alignment vertical="center"/>
    </xf>
    <xf numFmtId="0" fontId="41" fillId="25" borderId="69" xfId="58" applyFont="1" applyFill="1" applyBorder="1">
      <alignment vertical="center"/>
    </xf>
    <xf numFmtId="0" fontId="41" fillId="25" borderId="66" xfId="58" applyFont="1" applyFill="1" applyBorder="1">
      <alignment vertical="center"/>
    </xf>
    <xf numFmtId="0" fontId="38" fillId="25" borderId="48" xfId="58" applyFont="1" applyFill="1" applyBorder="1">
      <alignment vertical="center"/>
    </xf>
    <xf numFmtId="0" fontId="40" fillId="25" borderId="67" xfId="58" applyFont="1" applyFill="1" applyBorder="1">
      <alignment vertical="center"/>
    </xf>
    <xf numFmtId="0" fontId="41" fillId="25" borderId="67" xfId="58" applyFont="1" applyFill="1" applyBorder="1">
      <alignment vertical="center"/>
    </xf>
    <xf numFmtId="0" fontId="42" fillId="25" borderId="67" xfId="58" applyFont="1" applyFill="1" applyBorder="1">
      <alignment vertical="center"/>
    </xf>
    <xf numFmtId="0" fontId="39" fillId="27" borderId="47" xfId="58" applyFont="1" applyFill="1" applyBorder="1" applyAlignment="1">
      <alignment vertical="center"/>
    </xf>
    <xf numFmtId="0" fontId="38" fillId="25" borderId="70" xfId="58" applyFont="1" applyFill="1" applyBorder="1">
      <alignment vertical="center"/>
    </xf>
    <xf numFmtId="0" fontId="38" fillId="25" borderId="71" xfId="58" applyFont="1" applyFill="1" applyBorder="1">
      <alignment vertical="center"/>
    </xf>
    <xf numFmtId="0" fontId="38" fillId="25" borderId="72" xfId="58" applyFont="1" applyFill="1" applyBorder="1">
      <alignment vertical="center"/>
    </xf>
    <xf numFmtId="0" fontId="38" fillId="25" borderId="47" xfId="58" applyFont="1" applyFill="1" applyBorder="1">
      <alignment vertical="center"/>
    </xf>
    <xf numFmtId="0" fontId="38" fillId="25" borderId="72" xfId="58" applyFont="1" applyFill="1" applyBorder="1" applyAlignment="1">
      <alignment vertical="top" shrinkToFit="1"/>
    </xf>
    <xf numFmtId="0" fontId="41" fillId="25" borderId="71" xfId="58" applyFont="1" applyFill="1" applyBorder="1">
      <alignment vertical="center"/>
    </xf>
    <xf numFmtId="0" fontId="38" fillId="25" borderId="0" xfId="58" applyFont="1" applyFill="1" applyBorder="1" applyAlignment="1">
      <alignment horizontal="left" vertical="center"/>
    </xf>
    <xf numFmtId="0" fontId="38" fillId="25" borderId="73" xfId="58" applyFont="1" applyFill="1" applyBorder="1">
      <alignment vertical="center"/>
    </xf>
    <xf numFmtId="0" fontId="38" fillId="25" borderId="74" xfId="58" applyFont="1" applyFill="1" applyBorder="1">
      <alignment vertical="center"/>
    </xf>
    <xf numFmtId="0" fontId="38" fillId="25" borderId="75" xfId="58" applyFont="1" applyFill="1" applyBorder="1">
      <alignment vertical="center"/>
    </xf>
    <xf numFmtId="0" fontId="38" fillId="25" borderId="75" xfId="58" applyFont="1" applyFill="1" applyBorder="1" applyAlignment="1">
      <alignment vertical="top" shrinkToFit="1"/>
    </xf>
    <xf numFmtId="0" fontId="38" fillId="25" borderId="58" xfId="58" applyFont="1" applyFill="1" applyBorder="1">
      <alignment vertical="center"/>
    </xf>
    <xf numFmtId="0" fontId="38" fillId="25" borderId="0" xfId="58" applyFont="1" applyFill="1" applyBorder="1" applyAlignment="1">
      <alignment vertical="center"/>
    </xf>
    <xf numFmtId="0" fontId="41" fillId="25" borderId="0" xfId="58" applyFont="1" applyFill="1" applyBorder="1" applyAlignment="1">
      <alignment vertical="center" wrapText="1"/>
    </xf>
    <xf numFmtId="0" fontId="38" fillId="25" borderId="66" xfId="58" applyFont="1" applyFill="1" applyBorder="1" applyAlignment="1">
      <alignment horizontal="left" vertical="center"/>
    </xf>
    <xf numFmtId="0" fontId="43" fillId="25" borderId="0" xfId="58" applyFont="1" applyFill="1" applyBorder="1" applyAlignment="1">
      <alignment vertical="center" wrapText="1"/>
    </xf>
    <xf numFmtId="0" fontId="43" fillId="25" borderId="57" xfId="58" applyFont="1" applyFill="1" applyBorder="1" applyAlignment="1">
      <alignment vertical="center" wrapText="1"/>
    </xf>
    <xf numFmtId="0" fontId="38" fillId="25" borderId="71" xfId="58" applyFont="1" applyFill="1" applyBorder="1" applyAlignment="1">
      <alignment vertical="top" shrinkToFit="1"/>
    </xf>
    <xf numFmtId="0" fontId="38" fillId="25" borderId="74" xfId="58" applyFont="1" applyFill="1" applyBorder="1" applyAlignment="1">
      <alignment vertical="top" shrinkToFit="1"/>
    </xf>
    <xf numFmtId="0" fontId="41" fillId="25" borderId="0" xfId="58" applyFont="1" applyFill="1" applyBorder="1" applyAlignment="1">
      <alignment vertical="center"/>
    </xf>
    <xf numFmtId="0" fontId="40" fillId="25" borderId="0" xfId="58" applyFont="1" applyFill="1" applyBorder="1">
      <alignment vertical="center"/>
    </xf>
    <xf numFmtId="0" fontId="40" fillId="25" borderId="66" xfId="58" applyFont="1" applyFill="1" applyBorder="1">
      <alignment vertical="center"/>
    </xf>
    <xf numFmtId="0" fontId="38" fillId="25" borderId="57" xfId="58" applyFont="1" applyFill="1" applyBorder="1">
      <alignment vertical="center"/>
    </xf>
    <xf numFmtId="0" fontId="38" fillId="25" borderId="36" xfId="58" applyFont="1" applyFill="1" applyBorder="1">
      <alignment vertical="center"/>
    </xf>
    <xf numFmtId="0" fontId="39" fillId="25" borderId="57" xfId="58" applyFont="1" applyFill="1" applyBorder="1" applyAlignment="1">
      <alignment horizontal="center" vertical="center"/>
    </xf>
    <xf numFmtId="0" fontId="39" fillId="27" borderId="58" xfId="58" applyFont="1" applyFill="1" applyBorder="1" applyAlignment="1">
      <alignment vertical="center"/>
    </xf>
    <xf numFmtId="0" fontId="41" fillId="25" borderId="0" xfId="58" applyFont="1" applyFill="1" applyAlignment="1">
      <alignment horizontal="right" vertical="center"/>
    </xf>
    <xf numFmtId="0" fontId="44" fillId="0" borderId="0" xfId="54" applyFont="1">
      <alignment vertical="center"/>
    </xf>
    <xf numFmtId="0" fontId="47" fillId="0" borderId="49" xfId="54" applyFont="1" applyBorder="1" applyAlignment="1">
      <alignment vertical="center"/>
    </xf>
    <xf numFmtId="0" fontId="44" fillId="0" borderId="49" xfId="54" applyFont="1" applyBorder="1" applyAlignment="1">
      <alignment vertical="center"/>
    </xf>
    <xf numFmtId="0" fontId="44" fillId="0" borderId="49" xfId="54" applyFont="1" applyBorder="1">
      <alignment vertical="center"/>
    </xf>
    <xf numFmtId="0" fontId="47" fillId="0" borderId="48" xfId="54" applyFont="1" applyBorder="1">
      <alignment vertical="center"/>
    </xf>
    <xf numFmtId="0" fontId="44" fillId="0" borderId="29" xfId="54" applyFont="1" applyBorder="1">
      <alignment vertical="center"/>
    </xf>
    <xf numFmtId="0" fontId="47" fillId="0" borderId="49" xfId="54" applyFont="1" applyBorder="1">
      <alignment vertical="center"/>
    </xf>
    <xf numFmtId="0" fontId="44" fillId="0" borderId="0" xfId="54" applyFont="1" applyBorder="1" applyAlignment="1">
      <alignment vertical="center"/>
    </xf>
    <xf numFmtId="0" fontId="48" fillId="0" borderId="0" xfId="54" applyFont="1" applyBorder="1" applyAlignment="1">
      <alignment vertical="center"/>
    </xf>
    <xf numFmtId="0" fontId="48" fillId="0" borderId="0" xfId="54" applyFont="1">
      <alignment vertical="center"/>
    </xf>
    <xf numFmtId="0" fontId="44" fillId="0" borderId="0" xfId="54" applyFont="1" applyBorder="1">
      <alignment vertical="center"/>
    </xf>
    <xf numFmtId="0" fontId="44" fillId="0" borderId="47" xfId="54" applyFont="1" applyBorder="1">
      <alignment vertical="center"/>
    </xf>
    <xf numFmtId="0" fontId="48" fillId="0" borderId="0" xfId="54" applyFont="1" applyBorder="1">
      <alignment vertical="center"/>
    </xf>
    <xf numFmtId="0" fontId="44" fillId="0" borderId="32" xfId="54" applyFont="1" applyBorder="1">
      <alignment vertical="center"/>
    </xf>
    <xf numFmtId="0" fontId="44" fillId="0" borderId="0" xfId="54" applyFont="1" applyBorder="1" applyAlignment="1">
      <alignment horizontal="center" vertical="center"/>
    </xf>
    <xf numFmtId="0" fontId="44" fillId="0" borderId="58" xfId="54" applyFont="1" applyBorder="1">
      <alignment vertical="center"/>
    </xf>
    <xf numFmtId="0" fontId="44" fillId="0" borderId="57" xfId="54" applyFont="1" applyBorder="1">
      <alignment vertical="center"/>
    </xf>
    <xf numFmtId="0" fontId="44" fillId="0" borderId="36" xfId="54" applyFont="1" applyBorder="1">
      <alignment vertical="center"/>
    </xf>
    <xf numFmtId="0" fontId="44" fillId="0" borderId="47" xfId="54" applyFont="1" applyBorder="1" applyAlignment="1">
      <alignment vertical="center"/>
    </xf>
    <xf numFmtId="0" fontId="44" fillId="0" borderId="32" xfId="54" applyFont="1" applyBorder="1" applyAlignment="1">
      <alignment horizontal="right" vertical="center"/>
    </xf>
    <xf numFmtId="0" fontId="44" fillId="0" borderId="32" xfId="54" applyFont="1" applyBorder="1" applyAlignment="1">
      <alignment vertical="center"/>
    </xf>
    <xf numFmtId="0" fontId="44" fillId="0" borderId="58" xfId="54" applyFont="1" applyBorder="1" applyAlignment="1">
      <alignment vertical="center"/>
    </xf>
    <xf numFmtId="0" fontId="44" fillId="0" borderId="57" xfId="54" applyFont="1" applyBorder="1" applyAlignment="1">
      <alignment vertical="center"/>
    </xf>
    <xf numFmtId="0" fontId="44" fillId="0" borderId="36" xfId="54" applyFont="1" applyBorder="1" applyAlignment="1">
      <alignment vertical="center"/>
    </xf>
    <xf numFmtId="0" fontId="50" fillId="0" borderId="0" xfId="46" applyFont="1">
      <alignment vertical="center"/>
    </xf>
    <xf numFmtId="0" fontId="50" fillId="0" borderId="0" xfId="46" applyFont="1" applyBorder="1">
      <alignment vertical="center"/>
    </xf>
    <xf numFmtId="0" fontId="51" fillId="0" borderId="0" xfId="46" applyFont="1">
      <alignment vertical="center"/>
    </xf>
    <xf numFmtId="0" fontId="51" fillId="0" borderId="0" xfId="46" applyFont="1" applyBorder="1" applyAlignment="1">
      <alignment horizontal="center" vertical="center"/>
    </xf>
    <xf numFmtId="0" fontId="50" fillId="0" borderId="24" xfId="46" applyFont="1" applyBorder="1" applyAlignment="1">
      <alignment horizontal="left" vertical="center"/>
    </xf>
    <xf numFmtId="0" fontId="50" fillId="0" borderId="26" xfId="46" applyFont="1" applyBorder="1" applyAlignment="1">
      <alignment horizontal="left" vertical="center" indent="1"/>
    </xf>
    <xf numFmtId="0" fontId="50" fillId="0" borderId="10" xfId="46" applyFont="1" applyBorder="1" applyAlignment="1">
      <alignment horizontal="left" vertical="center" indent="1"/>
    </xf>
    <xf numFmtId="0" fontId="50" fillId="0" borderId="20" xfId="46" applyFont="1" applyBorder="1" applyAlignment="1">
      <alignment horizontal="left" vertical="center" indent="1"/>
    </xf>
    <xf numFmtId="0" fontId="50" fillId="0" borderId="0" xfId="46" applyFont="1" applyAlignment="1">
      <alignment horizontal="left" vertical="center"/>
    </xf>
    <xf numFmtId="0" fontId="52" fillId="0" borderId="0" xfId="46" applyFont="1" applyAlignment="1">
      <alignment horizontal="left" vertical="center"/>
    </xf>
    <xf numFmtId="0" fontId="50" fillId="0" borderId="20" xfId="46" applyFont="1" applyBorder="1">
      <alignment vertical="center"/>
    </xf>
    <xf numFmtId="0" fontId="50" fillId="0" borderId="16" xfId="46" applyFont="1" applyBorder="1">
      <alignment vertical="center"/>
    </xf>
    <xf numFmtId="0" fontId="50" fillId="0" borderId="18" xfId="46" applyFont="1" applyBorder="1">
      <alignment vertical="center"/>
    </xf>
    <xf numFmtId="0" fontId="50" fillId="0" borderId="17" xfId="46" applyFont="1" applyBorder="1">
      <alignment vertical="center"/>
    </xf>
    <xf numFmtId="0" fontId="50" fillId="0" borderId="19" xfId="46" applyFont="1" applyBorder="1">
      <alignment vertical="center"/>
    </xf>
    <xf numFmtId="0" fontId="50" fillId="0" borderId="10" xfId="46" applyFont="1" applyBorder="1" applyAlignment="1">
      <alignment horizontal="center" vertical="center"/>
    </xf>
    <xf numFmtId="0" fontId="50" fillId="0" borderId="10" xfId="46" applyFont="1" applyBorder="1" applyAlignment="1">
      <alignment vertical="center" wrapText="1"/>
    </xf>
    <xf numFmtId="0" fontId="50" fillId="0" borderId="10" xfId="46" applyFont="1" applyBorder="1" applyAlignment="1">
      <alignment horizontal="right" vertical="center"/>
    </xf>
    <xf numFmtId="0" fontId="50" fillId="0" borderId="0" xfId="46" applyFont="1" applyBorder="1" applyAlignment="1">
      <alignment horizontal="right" vertical="center"/>
    </xf>
    <xf numFmtId="0" fontId="12" fillId="0" borderId="0" xfId="46" applyAlignment="1">
      <alignment horizontal="right" vertical="center"/>
    </xf>
    <xf numFmtId="0" fontId="50" fillId="0" borderId="0" xfId="46" applyFont="1" applyBorder="1" applyAlignment="1">
      <alignment vertical="center" wrapText="1"/>
    </xf>
    <xf numFmtId="0" fontId="50" fillId="0" borderId="21" xfId="46" applyFont="1" applyBorder="1">
      <alignment vertical="center"/>
    </xf>
    <xf numFmtId="0" fontId="50" fillId="0" borderId="22" xfId="46" applyFont="1" applyBorder="1">
      <alignment vertical="center"/>
    </xf>
    <xf numFmtId="0" fontId="50" fillId="0" borderId="22" xfId="46" applyFont="1" applyBorder="1" applyAlignment="1">
      <alignment vertical="center" wrapText="1"/>
    </xf>
    <xf numFmtId="0" fontId="50" fillId="0" borderId="23" xfId="46" applyFont="1" applyBorder="1">
      <alignment vertical="center"/>
    </xf>
    <xf numFmtId="0" fontId="53" fillId="0" borderId="0" xfId="42" applyFont="1">
      <alignment vertical="center"/>
    </xf>
    <xf numFmtId="0" fontId="54" fillId="0" borderId="0" xfId="42" applyFont="1">
      <alignment vertical="center"/>
    </xf>
    <xf numFmtId="0" fontId="12" fillId="0" borderId="0" xfId="42" applyFont="1">
      <alignment vertical="center"/>
    </xf>
    <xf numFmtId="0" fontId="53" fillId="0" borderId="16" xfId="42" applyFont="1" applyBorder="1">
      <alignment vertical="center"/>
    </xf>
    <xf numFmtId="0" fontId="53" fillId="0" borderId="18" xfId="42" applyFont="1" applyBorder="1">
      <alignment vertical="center"/>
    </xf>
    <xf numFmtId="0" fontId="53" fillId="0" borderId="17" xfId="42" applyFont="1" applyBorder="1">
      <alignment vertical="center"/>
    </xf>
    <xf numFmtId="0" fontId="54" fillId="0" borderId="18" xfId="42" applyFont="1" applyBorder="1">
      <alignment vertical="center"/>
    </xf>
    <xf numFmtId="0" fontId="54" fillId="0" borderId="24" xfId="42" applyFont="1" applyBorder="1">
      <alignment vertical="center"/>
    </xf>
    <xf numFmtId="0" fontId="54" fillId="0" borderId="17" xfId="42" applyFont="1" applyBorder="1">
      <alignment vertical="center"/>
    </xf>
    <xf numFmtId="0" fontId="55" fillId="0" borderId="0" xfId="42" applyFont="1">
      <alignment vertical="center"/>
    </xf>
    <xf numFmtId="0" fontId="53" fillId="0" borderId="26" xfId="42" applyFont="1" applyBorder="1">
      <alignment vertical="center"/>
    </xf>
    <xf numFmtId="0" fontId="53" fillId="0" borderId="76" xfId="42" applyFont="1" applyBorder="1">
      <alignment vertical="center"/>
    </xf>
    <xf numFmtId="0" fontId="53" fillId="0" borderId="77" xfId="42" applyFont="1" applyBorder="1">
      <alignment vertical="center"/>
    </xf>
    <xf numFmtId="0" fontId="54" fillId="0" borderId="76" xfId="42" applyFont="1" applyBorder="1">
      <alignment vertical="center"/>
    </xf>
    <xf numFmtId="0" fontId="54" fillId="0" borderId="10" xfId="42" applyFont="1" applyBorder="1">
      <alignment vertical="center"/>
    </xf>
    <xf numFmtId="0" fontId="54" fillId="0" borderId="77" xfId="42" applyFont="1" applyBorder="1">
      <alignment vertical="center"/>
    </xf>
    <xf numFmtId="0" fontId="54" fillId="0" borderId="78" xfId="42" applyFont="1" applyBorder="1">
      <alignment vertical="center"/>
    </xf>
    <xf numFmtId="0" fontId="54" fillId="0" borderId="20" xfId="42" applyFont="1" applyBorder="1">
      <alignment vertical="center"/>
    </xf>
    <xf numFmtId="0" fontId="53" fillId="0" borderId="26" xfId="42" applyFont="1" applyBorder="1" applyAlignment="1">
      <alignment vertical="center" wrapText="1"/>
    </xf>
    <xf numFmtId="0" fontId="53" fillId="0" borderId="0" xfId="42" applyFont="1" applyAlignment="1">
      <alignment horizontal="left" vertical="center"/>
    </xf>
    <xf numFmtId="0" fontId="53" fillId="0" borderId="0" xfId="42" applyFont="1" applyAlignment="1">
      <alignment horizontal="center" vertical="center"/>
    </xf>
    <xf numFmtId="0" fontId="53" fillId="0" borderId="21" xfId="42" applyFont="1" applyBorder="1">
      <alignment vertical="center"/>
    </xf>
    <xf numFmtId="0" fontId="53" fillId="0" borderId="23" xfId="42" applyFont="1" applyBorder="1">
      <alignment vertical="center"/>
    </xf>
    <xf numFmtId="0" fontId="54" fillId="0" borderId="22" xfId="42" applyFont="1" applyBorder="1">
      <alignment vertical="center"/>
    </xf>
    <xf numFmtId="0" fontId="54" fillId="0" borderId="25" xfId="42" applyFont="1" applyBorder="1">
      <alignment vertical="center"/>
    </xf>
    <xf numFmtId="0" fontId="54" fillId="0" borderId="23" xfId="42" applyFont="1" applyBorder="1">
      <alignment vertical="center"/>
    </xf>
    <xf numFmtId="0" fontId="11" fillId="0" borderId="0" xfId="59" applyFont="1">
      <alignment vertical="center"/>
    </xf>
    <xf numFmtId="0" fontId="56" fillId="0" borderId="0" xfId="59" applyFont="1">
      <alignment vertical="center"/>
    </xf>
    <xf numFmtId="0" fontId="56" fillId="0" borderId="0" xfId="59" applyFont="1" applyBorder="1" applyAlignment="1">
      <alignment horizontal="distributed" vertical="center"/>
    </xf>
    <xf numFmtId="0" fontId="56" fillId="0" borderId="0" xfId="59" applyFont="1" applyBorder="1" applyAlignment="1">
      <alignment horizontal="center" vertical="center"/>
    </xf>
    <xf numFmtId="0" fontId="58" fillId="0" borderId="24" xfId="59" applyFont="1" applyBorder="1" applyAlignment="1">
      <alignment horizontal="center" vertical="center"/>
    </xf>
    <xf numFmtId="0" fontId="58" fillId="0" borderId="24" xfId="59" applyFont="1" applyFill="1" applyBorder="1" applyAlignment="1">
      <alignment horizontal="distributed" vertical="center" indent="2"/>
    </xf>
    <xf numFmtId="0" fontId="58" fillId="0" borderId="16" xfId="59" applyFont="1" applyFill="1" applyBorder="1" applyAlignment="1">
      <alignment horizontal="distributed" vertical="center" indent="2"/>
    </xf>
    <xf numFmtId="0" fontId="59" fillId="0" borderId="24" xfId="59" applyFont="1" applyFill="1" applyBorder="1" applyAlignment="1">
      <alignment vertical="center" wrapText="1"/>
    </xf>
    <xf numFmtId="0" fontId="56" fillId="0" borderId="0" xfId="59" applyFont="1" applyFill="1" applyBorder="1" applyAlignment="1">
      <alignment horizontal="left" vertical="center" indent="1" shrinkToFit="1"/>
    </xf>
    <xf numFmtId="0" fontId="58" fillId="0" borderId="78" xfId="59" applyFont="1" applyFill="1" applyBorder="1" applyAlignment="1">
      <alignment vertical="center"/>
    </xf>
    <xf numFmtId="0" fontId="58" fillId="0" borderId="19" xfId="59" applyFont="1" applyFill="1" applyBorder="1" applyAlignment="1">
      <alignment vertical="center"/>
    </xf>
    <xf numFmtId="0" fontId="59" fillId="0" borderId="78" xfId="59" applyFont="1" applyFill="1" applyBorder="1" applyAlignment="1">
      <alignment vertical="center" wrapText="1"/>
    </xf>
    <xf numFmtId="0" fontId="58" fillId="0" borderId="25" xfId="59" applyFont="1" applyFill="1" applyBorder="1" applyAlignment="1">
      <alignment horizontal="distributed" vertical="center" indent="2"/>
    </xf>
    <xf numFmtId="0" fontId="58" fillId="0" borderId="21" xfId="59" applyFont="1" applyFill="1" applyBorder="1" applyAlignment="1">
      <alignment horizontal="distributed" vertical="center" indent="2"/>
    </xf>
    <xf numFmtId="0" fontId="58" fillId="0" borderId="16" xfId="59" applyFont="1" applyFill="1" applyBorder="1" applyAlignment="1">
      <alignment horizontal="center" vertical="center"/>
    </xf>
    <xf numFmtId="0" fontId="58" fillId="0" borderId="78" xfId="59" applyFont="1" applyFill="1" applyBorder="1" applyAlignment="1">
      <alignment vertical="center" wrapText="1"/>
    </xf>
    <xf numFmtId="0" fontId="58" fillId="0" borderId="19" xfId="59" applyFont="1" applyFill="1" applyBorder="1" applyAlignment="1">
      <alignment vertical="center" wrapText="1"/>
    </xf>
    <xf numFmtId="0" fontId="56" fillId="0" borderId="0" xfId="59" applyFont="1" applyAlignment="1">
      <alignment horizontal="right" vertical="center"/>
    </xf>
    <xf numFmtId="0" fontId="59" fillId="0" borderId="25" xfId="59" applyFont="1" applyFill="1" applyBorder="1" applyAlignment="1">
      <alignment vertical="center" wrapText="1"/>
    </xf>
    <xf numFmtId="0" fontId="11" fillId="0" borderId="0" xfId="59" applyFont="1" applyAlignment="1">
      <alignment horizontal="center" vertical="center"/>
    </xf>
    <xf numFmtId="0" fontId="11" fillId="0" borderId="0" xfId="59" applyFont="1" applyAlignment="1">
      <alignment horizontal="distributed" vertical="center" indent="9"/>
    </xf>
    <xf numFmtId="0" fontId="60" fillId="0" borderId="0" xfId="60" applyFont="1" applyFill="1">
      <alignment vertical="center"/>
    </xf>
    <xf numFmtId="0" fontId="61" fillId="0" borderId="0" xfId="60" applyFont="1" applyFill="1">
      <alignment vertical="center"/>
    </xf>
    <xf numFmtId="0" fontId="62" fillId="0" borderId="0" xfId="43" applyFont="1" applyFill="1">
      <alignment vertical="center"/>
    </xf>
    <xf numFmtId="0" fontId="63" fillId="0" borderId="0" xfId="60" applyFont="1" applyFill="1">
      <alignment vertical="center"/>
    </xf>
    <xf numFmtId="0" fontId="64" fillId="0" borderId="0" xfId="43" applyFont="1" applyFill="1" applyBorder="1" applyAlignment="1">
      <alignment horizontal="center" vertical="center"/>
    </xf>
    <xf numFmtId="0" fontId="60" fillId="0" borderId="93" xfId="60" applyFont="1" applyFill="1" applyBorder="1" applyAlignment="1">
      <alignment vertical="center"/>
    </xf>
    <xf numFmtId="0" fontId="60" fillId="0" borderId="92" xfId="60" applyFont="1" applyFill="1" applyBorder="1" applyAlignment="1">
      <alignment vertical="center" shrinkToFit="1"/>
    </xf>
    <xf numFmtId="0" fontId="60" fillId="0" borderId="0" xfId="60" applyFont="1" applyFill="1" applyBorder="1" applyAlignment="1">
      <alignment vertical="center" shrinkToFit="1"/>
    </xf>
    <xf numFmtId="0" fontId="60" fillId="0" borderId="0" xfId="60" applyFont="1" applyFill="1" applyBorder="1" applyAlignment="1">
      <alignment horizontal="center" vertical="center"/>
    </xf>
    <xf numFmtId="179" fontId="60" fillId="0" borderId="100" xfId="60" applyNumberFormat="1" applyFont="1" applyFill="1" applyBorder="1" applyAlignment="1">
      <alignment vertical="center"/>
    </xf>
    <xf numFmtId="180" fontId="60" fillId="0" borderId="101" xfId="60" applyNumberFormat="1" applyFont="1" applyFill="1" applyBorder="1" applyAlignment="1">
      <alignment vertical="center"/>
    </xf>
    <xf numFmtId="180" fontId="60" fillId="0" borderId="102" xfId="60" applyNumberFormat="1" applyFont="1" applyFill="1" applyBorder="1" applyAlignment="1">
      <alignment vertical="center"/>
    </xf>
    <xf numFmtId="181" fontId="60" fillId="0" borderId="103" xfId="60" applyNumberFormat="1" applyFont="1" applyFill="1" applyBorder="1" applyAlignment="1">
      <alignment vertical="center"/>
    </xf>
    <xf numFmtId="181" fontId="60" fillId="0" borderId="102" xfId="60" applyNumberFormat="1" applyFont="1" applyFill="1" applyBorder="1" applyAlignment="1">
      <alignment vertical="center"/>
    </xf>
    <xf numFmtId="179" fontId="60" fillId="0" borderId="104" xfId="60" applyNumberFormat="1" applyFont="1" applyFill="1" applyBorder="1" applyAlignment="1">
      <alignment vertical="center"/>
    </xf>
    <xf numFmtId="181" fontId="60" fillId="0" borderId="105" xfId="60" applyNumberFormat="1" applyFont="1" applyFill="1" applyBorder="1" applyAlignment="1">
      <alignment vertical="center"/>
    </xf>
    <xf numFmtId="181" fontId="60" fillId="0" borderId="106" xfId="60" applyNumberFormat="1" applyFont="1" applyFill="1" applyBorder="1" applyAlignment="1">
      <alignment vertical="center"/>
    </xf>
    <xf numFmtId="0" fontId="63" fillId="0" borderId="0" xfId="60" applyFont="1" applyFill="1" applyAlignment="1">
      <alignment horizontal="right" vertical="center"/>
    </xf>
    <xf numFmtId="0" fontId="63" fillId="0" borderId="0" xfId="60" applyFont="1" applyFill="1" applyBorder="1" applyAlignment="1">
      <alignment vertical="center" wrapText="1"/>
    </xf>
    <xf numFmtId="182" fontId="60" fillId="0" borderId="0" xfId="60" applyNumberFormat="1" applyFont="1" applyFill="1">
      <alignment vertical="center"/>
    </xf>
    <xf numFmtId="0" fontId="1" fillId="0" borderId="0" xfId="44" applyFont="1" applyFill="1">
      <alignment vertical="center"/>
    </xf>
    <xf numFmtId="0" fontId="67" fillId="0" borderId="0" xfId="61" applyFont="1" applyFill="1">
      <alignment vertical="center"/>
    </xf>
    <xf numFmtId="0" fontId="67" fillId="0" borderId="0" xfId="61" applyFont="1" applyFill="1" applyAlignment="1">
      <alignment horizontal="right" vertical="center"/>
    </xf>
    <xf numFmtId="0" fontId="67" fillId="0" borderId="0" xfId="61" applyFont="1" applyFill="1" applyBorder="1" applyAlignment="1">
      <alignment vertical="center" wrapText="1"/>
    </xf>
    <xf numFmtId="182" fontId="61" fillId="0" borderId="0" xfId="61" applyNumberFormat="1" applyFont="1" applyFill="1">
      <alignment vertical="center"/>
    </xf>
    <xf numFmtId="0" fontId="0" fillId="0" borderId="0" xfId="41" applyFont="1" applyBorder="1" applyAlignment="1">
      <alignment horizontal="center" vertical="center"/>
    </xf>
    <xf numFmtId="0" fontId="26" fillId="0" borderId="0" xfId="41" applyFont="1" applyBorder="1" applyAlignment="1">
      <alignment horizontal="left" vertical="center" wrapText="1"/>
    </xf>
    <xf numFmtId="0" fontId="11" fillId="0" borderId="10" xfId="41" applyFont="1" applyBorder="1">
      <alignment vertical="center"/>
    </xf>
    <xf numFmtId="0" fontId="68" fillId="0" borderId="0" xfId="41" applyFont="1" applyBorder="1" applyAlignment="1">
      <alignment vertical="center"/>
    </xf>
    <xf numFmtId="0" fontId="11" fillId="0" borderId="10" xfId="41" applyFont="1" applyBorder="1" applyAlignment="1">
      <alignment horizontal="center" vertical="center"/>
    </xf>
    <xf numFmtId="0" fontId="11" fillId="0" borderId="24" xfId="41" applyFont="1" applyFill="1" applyBorder="1" applyAlignment="1">
      <alignment horizontal="center" vertical="center"/>
    </xf>
    <xf numFmtId="0" fontId="11" fillId="0" borderId="0" xfId="41" applyFont="1" applyBorder="1" applyAlignment="1">
      <alignment horizontal="center" vertical="center" wrapText="1"/>
    </xf>
    <xf numFmtId="0" fontId="11" fillId="0" borderId="25" xfId="41" applyNumberFormat="1" applyFont="1" applyFill="1" applyBorder="1" applyAlignment="1">
      <alignment horizontal="center" vertical="center"/>
    </xf>
    <xf numFmtId="0" fontId="11" fillId="0" borderId="16" xfId="41" applyFont="1" applyBorder="1" applyAlignment="1">
      <alignment horizontal="right" vertical="center"/>
    </xf>
    <xf numFmtId="0" fontId="11" fillId="0" borderId="17" xfId="41" applyFont="1" applyBorder="1" applyAlignment="1">
      <alignment horizontal="right" vertical="center"/>
    </xf>
    <xf numFmtId="0" fontId="11" fillId="0" borderId="0" xfId="41" applyFont="1" applyBorder="1" applyAlignment="1">
      <alignment horizontal="right" vertical="center"/>
    </xf>
    <xf numFmtId="0" fontId="0" fillId="0" borderId="18" xfId="41" applyFont="1" applyBorder="1" applyAlignment="1">
      <alignment vertical="center"/>
    </xf>
    <xf numFmtId="0" fontId="11" fillId="0" borderId="19" xfId="41" applyFont="1" applyBorder="1" applyAlignment="1">
      <alignment horizontal="right" vertical="center"/>
    </xf>
    <xf numFmtId="0" fontId="11" fillId="0" borderId="20" xfId="41" applyFont="1" applyBorder="1" applyAlignment="1">
      <alignment horizontal="right" vertical="center"/>
    </xf>
    <xf numFmtId="0" fontId="0" fillId="0" borderId="0" xfId="41" applyFont="1" applyAlignment="1">
      <alignment vertical="center"/>
    </xf>
    <xf numFmtId="0" fontId="11" fillId="0" borderId="110" xfId="41" applyFont="1" applyBorder="1" applyAlignment="1">
      <alignment horizontal="center" vertical="center" wrapText="1"/>
    </xf>
    <xf numFmtId="58" fontId="11" fillId="0" borderId="111" xfId="41" applyNumberFormat="1" applyFont="1" applyFill="1" applyBorder="1" applyAlignment="1">
      <alignment horizontal="center" vertical="center"/>
    </xf>
    <xf numFmtId="0" fontId="11" fillId="0" borderId="111" xfId="41" applyFont="1" applyFill="1" applyBorder="1" applyAlignment="1">
      <alignment horizontal="center" vertical="center"/>
    </xf>
    <xf numFmtId="58" fontId="11" fillId="0" borderId="112" xfId="41" applyNumberFormat="1" applyFont="1" applyFill="1" applyBorder="1" applyAlignment="1">
      <alignment horizontal="center" vertical="center"/>
    </xf>
    <xf numFmtId="0" fontId="0" fillId="0" borderId="0" xfId="41" applyFont="1" applyAlignment="1">
      <alignment horizontal="right" vertical="center"/>
    </xf>
    <xf numFmtId="56" fontId="11" fillId="0" borderId="25" xfId="41" applyNumberFormat="1" applyFont="1" applyBorder="1" applyAlignment="1">
      <alignment horizontal="center" vertical="center"/>
    </xf>
    <xf numFmtId="0" fontId="11" fillId="0" borderId="25" xfId="41" applyFont="1" applyFill="1" applyBorder="1" applyAlignment="1">
      <alignment vertical="center"/>
    </xf>
    <xf numFmtId="0" fontId="11" fillId="0" borderId="25" xfId="41" applyFont="1" applyFill="1" applyBorder="1">
      <alignment vertical="center"/>
    </xf>
    <xf numFmtId="0" fontId="69" fillId="0" borderId="0" xfId="59" applyFont="1">
      <alignment vertical="center"/>
    </xf>
    <xf numFmtId="0" fontId="70" fillId="0" borderId="0" xfId="53" applyFont="1">
      <alignment vertical="center"/>
    </xf>
    <xf numFmtId="0" fontId="69" fillId="0" borderId="24" xfId="53" applyFont="1" applyFill="1" applyBorder="1" applyAlignment="1">
      <alignment vertical="center" shrinkToFit="1"/>
    </xf>
    <xf numFmtId="0" fontId="70" fillId="0" borderId="10" xfId="53" applyFont="1" applyFill="1" applyBorder="1" applyAlignment="1">
      <alignment horizontal="center" vertical="center" shrinkToFit="1"/>
    </xf>
    <xf numFmtId="0" fontId="72" fillId="0" borderId="0" xfId="42" applyFont="1">
      <alignment vertical="center"/>
    </xf>
    <xf numFmtId="0" fontId="69" fillId="0" borderId="78" xfId="53" applyFont="1" applyFill="1" applyBorder="1" applyAlignment="1">
      <alignment vertical="center" shrinkToFit="1"/>
    </xf>
    <xf numFmtId="0" fontId="69" fillId="0" borderId="25" xfId="59" applyFont="1" applyFill="1" applyBorder="1">
      <alignment vertical="center"/>
    </xf>
    <xf numFmtId="0" fontId="69" fillId="0" borderId="25" xfId="53" applyFont="1" applyFill="1" applyBorder="1" applyAlignment="1">
      <alignment horizontal="center" vertical="center"/>
    </xf>
    <xf numFmtId="0" fontId="50" fillId="0" borderId="25" xfId="53" applyNumberFormat="1" applyFont="1" applyFill="1" applyBorder="1" applyAlignment="1">
      <alignment horizontal="right" vertical="center" shrinkToFit="1"/>
    </xf>
    <xf numFmtId="0" fontId="74" fillId="0" borderId="0" xfId="63" applyFont="1">
      <alignment vertical="center"/>
    </xf>
    <xf numFmtId="0" fontId="74" fillId="0" borderId="0" xfId="53" applyFont="1" applyFill="1" applyAlignment="1">
      <alignment vertical="top"/>
    </xf>
    <xf numFmtId="0" fontId="70" fillId="0" borderId="0" xfId="53" applyFont="1" applyFill="1" applyBorder="1" applyAlignment="1">
      <alignment horizontal="center" vertical="center" shrinkToFit="1"/>
    </xf>
    <xf numFmtId="0" fontId="71" fillId="0" borderId="0" xfId="53" applyFont="1" applyAlignment="1">
      <alignment vertical="center"/>
    </xf>
    <xf numFmtId="0" fontId="70" fillId="0" borderId="0" xfId="53" applyFont="1" applyFill="1" applyBorder="1" applyAlignment="1">
      <alignment horizontal="left" vertical="center" shrinkToFit="1"/>
    </xf>
    <xf numFmtId="0" fontId="77" fillId="0" borderId="0" xfId="42" applyFont="1">
      <alignment vertical="center"/>
    </xf>
    <xf numFmtId="0" fontId="77" fillId="0" borderId="0" xfId="42" applyFont="1" applyBorder="1" applyAlignment="1">
      <alignment horizontal="center" vertical="center"/>
    </xf>
    <xf numFmtId="0" fontId="6" fillId="0" borderId="24" xfId="42" applyFont="1" applyBorder="1" applyAlignment="1">
      <alignment horizontal="center" vertical="center"/>
    </xf>
    <xf numFmtId="0" fontId="6" fillId="0" borderId="26" xfId="42" applyBorder="1" applyAlignment="1">
      <alignment horizontal="left" vertical="center" indent="1"/>
    </xf>
    <xf numFmtId="0" fontId="6" fillId="0" borderId="26" xfId="42" applyFont="1" applyBorder="1" applyAlignment="1">
      <alignment horizontal="left" vertical="center" wrapText="1" indent="1"/>
    </xf>
    <xf numFmtId="0" fontId="6" fillId="0" borderId="26" xfId="42" applyBorder="1" applyAlignment="1">
      <alignment horizontal="center" vertical="center"/>
    </xf>
    <xf numFmtId="0" fontId="6" fillId="0" borderId="10" xfId="42" applyBorder="1" applyAlignment="1">
      <alignment horizontal="center" vertical="center"/>
    </xf>
    <xf numFmtId="0" fontId="6" fillId="0" borderId="116" xfId="42" applyBorder="1" applyAlignment="1">
      <alignment horizontal="center" vertical="center"/>
    </xf>
    <xf numFmtId="0" fontId="6" fillId="0" borderId="77" xfId="42" applyBorder="1" applyAlignment="1">
      <alignment horizontal="center" vertical="center"/>
    </xf>
    <xf numFmtId="0" fontId="6" fillId="0" borderId="20" xfId="42" applyFont="1" applyBorder="1" applyAlignment="1">
      <alignment horizontal="left" vertical="center"/>
    </xf>
    <xf numFmtId="0" fontId="6" fillId="0" borderId="10" xfId="42" applyFont="1" applyBorder="1" applyAlignment="1">
      <alignment horizontal="center" vertical="center" wrapText="1"/>
    </xf>
    <xf numFmtId="0" fontId="6" fillId="0" borderId="23" xfId="42" applyBorder="1">
      <alignment vertical="center"/>
    </xf>
    <xf numFmtId="38" fontId="78" fillId="0" borderId="0" xfId="33" applyFont="1" applyAlignment="1"/>
    <xf numFmtId="38" fontId="78" fillId="0" borderId="0" xfId="33" applyFont="1" applyAlignment="1">
      <alignment horizontal="center" shrinkToFit="1"/>
    </xf>
    <xf numFmtId="38" fontId="78" fillId="0" borderId="0" xfId="33" applyFont="1" applyAlignment="1">
      <alignment shrinkToFit="1"/>
    </xf>
    <xf numFmtId="38" fontId="79" fillId="0" borderId="0" xfId="33" applyFont="1" applyAlignment="1">
      <alignment shrinkToFit="1"/>
    </xf>
    <xf numFmtId="38" fontId="78" fillId="0" borderId="0" xfId="33" applyFont="1" applyBorder="1" applyAlignment="1"/>
    <xf numFmtId="38" fontId="78" fillId="0" borderId="0" xfId="33" applyFont="1" applyBorder="1" applyAlignment="1">
      <alignment vertical="top" wrapText="1"/>
    </xf>
    <xf numFmtId="38" fontId="81" fillId="0" borderId="0" xfId="33" applyFont="1" applyBorder="1" applyAlignment="1">
      <alignment horizontal="center"/>
    </xf>
    <xf numFmtId="38" fontId="78" fillId="0" borderId="0" xfId="33" quotePrefix="1" applyFont="1" applyBorder="1" applyAlignment="1">
      <alignment vertical="center"/>
    </xf>
    <xf numFmtId="38" fontId="78" fillId="0" borderId="0" xfId="33" applyFont="1" applyBorder="1" applyAlignment="1">
      <alignment vertical="center"/>
    </xf>
    <xf numFmtId="38" fontId="78" fillId="0" borderId="0" xfId="33" applyFont="1" applyBorder="1" applyAlignment="1">
      <alignment vertical="center" shrinkToFit="1"/>
    </xf>
    <xf numFmtId="38" fontId="78" fillId="0" borderId="0" xfId="33" quotePrefix="1" applyFont="1" applyFill="1" applyBorder="1" applyAlignment="1"/>
    <xf numFmtId="38" fontId="78" fillId="0" borderId="0" xfId="33" applyFont="1" applyBorder="1" applyAlignment="1">
      <alignment vertical="center" wrapText="1"/>
    </xf>
    <xf numFmtId="38" fontId="85" fillId="0" borderId="0" xfId="33" applyFont="1" applyAlignment="1">
      <alignment vertical="center"/>
    </xf>
    <xf numFmtId="38" fontId="12" fillId="0" borderId="0" xfId="33" applyFont="1" applyAlignment="1"/>
    <xf numFmtId="38" fontId="85" fillId="0" borderId="10" xfId="33" applyFont="1" applyBorder="1" applyAlignment="1">
      <alignment horizontal="center" shrinkToFit="1"/>
    </xf>
    <xf numFmtId="38" fontId="85" fillId="0" borderId="0" xfId="33" applyFont="1" applyAlignment="1">
      <alignment shrinkToFit="1"/>
    </xf>
    <xf numFmtId="38" fontId="85" fillId="0" borderId="16" xfId="33" applyFont="1" applyBorder="1" applyAlignment="1">
      <alignment wrapText="1" shrinkToFit="1"/>
    </xf>
    <xf numFmtId="38" fontId="85" fillId="0" borderId="0" xfId="33" applyFont="1" applyBorder="1" applyAlignment="1">
      <alignment vertical="top" wrapText="1" shrinkToFit="1"/>
    </xf>
    <xf numFmtId="38" fontId="85" fillId="0" borderId="10" xfId="33" applyFont="1" applyBorder="1" applyAlignment="1">
      <alignment horizontal="center" vertical="top" wrapText="1" shrinkToFit="1"/>
    </xf>
    <xf numFmtId="183" fontId="85" fillId="30" borderId="10" xfId="33" applyNumberFormat="1" applyFont="1" applyFill="1" applyBorder="1" applyAlignment="1">
      <alignment horizontal="center" wrapText="1" shrinkToFit="1"/>
    </xf>
    <xf numFmtId="38" fontId="85" fillId="0" borderId="0" xfId="33" applyFont="1" applyBorder="1" applyAlignment="1">
      <alignment wrapText="1" shrinkToFit="1"/>
    </xf>
    <xf numFmtId="0" fontId="12" fillId="0" borderId="0" xfId="33" applyNumberFormat="1" applyFont="1" applyBorder="1" applyAlignment="1">
      <alignment vertical="top"/>
    </xf>
    <xf numFmtId="183" fontId="86" fillId="0" borderId="10" xfId="33" applyNumberFormat="1" applyFont="1" applyFill="1" applyBorder="1" applyAlignment="1">
      <alignment horizontal="left" wrapText="1" shrinkToFit="1"/>
    </xf>
    <xf numFmtId="183" fontId="85" fillId="30" borderId="10" xfId="33" applyNumberFormat="1" applyFont="1" applyFill="1" applyBorder="1" applyAlignment="1" applyProtection="1">
      <alignment horizontal="center" shrinkToFit="1"/>
      <protection locked="0"/>
    </xf>
    <xf numFmtId="38" fontId="83" fillId="0" borderId="0" xfId="33" applyFont="1" applyBorder="1" applyAlignment="1">
      <alignment horizontal="right" shrinkToFit="1"/>
    </xf>
    <xf numFmtId="38" fontId="83" fillId="0" borderId="0" xfId="33" applyFont="1" applyBorder="1" applyAlignment="1">
      <alignment horizontal="center" vertical="center" shrinkToFit="1"/>
    </xf>
    <xf numFmtId="38" fontId="83" fillId="0" borderId="0" xfId="33" applyFont="1" applyFill="1" applyBorder="1" applyAlignment="1" applyProtection="1">
      <alignment vertical="top" wrapText="1"/>
    </xf>
    <xf numFmtId="38" fontId="78" fillId="0" borderId="0" xfId="33" applyFont="1" applyFill="1" applyBorder="1" applyAlignment="1">
      <alignment wrapText="1"/>
    </xf>
    <xf numFmtId="38" fontId="87" fillId="0" borderId="0" xfId="33" applyFont="1" applyFill="1" applyBorder="1" applyAlignment="1">
      <alignment vertical="center" wrapText="1"/>
    </xf>
    <xf numFmtId="38" fontId="78" fillId="31" borderId="0" xfId="33" applyFont="1" applyFill="1" applyBorder="1" applyAlignment="1" applyProtection="1">
      <alignment vertical="center" shrinkToFit="1"/>
      <protection locked="0"/>
    </xf>
    <xf numFmtId="184" fontId="83" fillId="0" borderId="0" xfId="33" applyNumberFormat="1" applyFont="1" applyBorder="1" applyAlignment="1">
      <alignment shrinkToFit="1"/>
    </xf>
    <xf numFmtId="38" fontId="83" fillId="0" borderId="0" xfId="33" applyFont="1" applyBorder="1" applyAlignment="1">
      <alignment wrapText="1"/>
    </xf>
    <xf numFmtId="38" fontId="78" fillId="0" borderId="0" xfId="33" applyFont="1" applyBorder="1" applyAlignment="1">
      <alignment vertical="top"/>
    </xf>
    <xf numFmtId="38" fontId="78" fillId="0" borderId="0" xfId="33" applyFont="1" applyFill="1" applyBorder="1" applyAlignment="1">
      <alignment horizontal="left" vertical="center"/>
    </xf>
    <xf numFmtId="38" fontId="78" fillId="0" borderId="0" xfId="33" applyFont="1" applyFill="1" applyBorder="1" applyAlignment="1">
      <alignment horizontal="center" vertical="center"/>
    </xf>
    <xf numFmtId="38" fontId="78" fillId="0" borderId="0" xfId="33" quotePrefix="1" applyFont="1" applyFill="1" applyBorder="1" applyAlignment="1">
      <alignment horizontal="left"/>
    </xf>
    <xf numFmtId="38" fontId="83" fillId="0" borderId="0" xfId="33" applyFont="1" applyFill="1" applyBorder="1" applyAlignment="1">
      <alignment vertical="center"/>
    </xf>
    <xf numFmtId="38" fontId="78" fillId="0" borderId="0" xfId="33" quotePrefix="1" applyFont="1" applyFill="1" applyBorder="1" applyAlignment="1">
      <alignment horizontal="left" vertical="center"/>
    </xf>
    <xf numFmtId="38" fontId="83" fillId="0" borderId="0" xfId="33" applyFont="1" applyFill="1" applyBorder="1" applyAlignment="1">
      <alignment horizontal="left" wrapText="1"/>
    </xf>
    <xf numFmtId="38" fontId="80" fillId="0" borderId="0" xfId="33" applyFont="1" applyAlignment="1"/>
    <xf numFmtId="38" fontId="78" fillId="0" borderId="123" xfId="33" applyFont="1" applyBorder="1" applyAlignment="1">
      <alignment horizontal="center"/>
    </xf>
    <xf numFmtId="38" fontId="78" fillId="0" borderId="124" xfId="33" applyFont="1" applyFill="1" applyBorder="1" applyAlignment="1" applyProtection="1">
      <alignment horizontal="center" vertical="center" wrapText="1"/>
      <protection locked="0"/>
    </xf>
    <xf numFmtId="38" fontId="78" fillId="0" borderId="17" xfId="33" applyFont="1" applyFill="1" applyBorder="1" applyAlignment="1" applyProtection="1">
      <alignment horizontal="center" vertical="center" wrapText="1"/>
      <protection locked="0"/>
    </xf>
    <xf numFmtId="38" fontId="78" fillId="0" borderId="125" xfId="33" applyFont="1" applyFill="1" applyBorder="1" applyAlignment="1" applyProtection="1">
      <alignment horizontal="center" vertical="center" wrapText="1"/>
      <protection locked="0"/>
    </xf>
    <xf numFmtId="38" fontId="85" fillId="0" borderId="0" xfId="33" applyFont="1" applyAlignment="1"/>
    <xf numFmtId="38" fontId="85" fillId="0" borderId="19" xfId="33" applyFont="1" applyBorder="1" applyAlignment="1">
      <alignment wrapText="1" shrinkToFit="1"/>
    </xf>
    <xf numFmtId="0" fontId="85" fillId="0" borderId="10" xfId="46" applyFont="1" applyBorder="1" applyAlignment="1">
      <alignment wrapText="1" shrinkToFit="1"/>
    </xf>
    <xf numFmtId="38" fontId="83" fillId="0" borderId="0" xfId="33" applyFont="1" applyFill="1" applyBorder="1" applyAlignment="1">
      <alignment horizontal="center" vertical="center"/>
    </xf>
    <xf numFmtId="185" fontId="85" fillId="30" borderId="10" xfId="33" applyNumberFormat="1" applyFont="1" applyFill="1" applyBorder="1" applyAlignment="1" applyProtection="1">
      <alignment horizontal="center" shrinkToFit="1"/>
      <protection locked="0"/>
    </xf>
    <xf numFmtId="38" fontId="84" fillId="0" borderId="10" xfId="33" applyFont="1" applyBorder="1" applyAlignment="1">
      <alignment wrapText="1" shrinkToFit="1"/>
    </xf>
    <xf numFmtId="186" fontId="85" fillId="30" borderId="10" xfId="33" applyNumberFormat="1" applyFont="1" applyFill="1" applyBorder="1" applyAlignment="1" applyProtection="1">
      <alignment horizontal="center" shrinkToFit="1"/>
      <protection locked="0"/>
    </xf>
    <xf numFmtId="183" fontId="84" fillId="0" borderId="10" xfId="33" applyNumberFormat="1" applyFont="1" applyFill="1" applyBorder="1" applyAlignment="1">
      <alignment horizontal="left" wrapText="1" shrinkToFit="1"/>
    </xf>
    <xf numFmtId="38" fontId="86" fillId="0" borderId="0" xfId="33" applyFont="1" applyFill="1" applyBorder="1" applyAlignment="1">
      <alignment wrapText="1" shrinkToFit="1"/>
    </xf>
    <xf numFmtId="183" fontId="84" fillId="0" borderId="0" xfId="33" applyNumberFormat="1" applyFont="1" applyFill="1" applyBorder="1" applyAlignment="1">
      <alignment horizontal="left" wrapText="1" shrinkToFit="1"/>
    </xf>
    <xf numFmtId="0" fontId="84" fillId="0" borderId="10" xfId="33" applyNumberFormat="1" applyFont="1" applyFill="1" applyBorder="1" applyAlignment="1">
      <alignment horizontal="center" wrapText="1" shrinkToFit="1"/>
    </xf>
    <xf numFmtId="38" fontId="78" fillId="31" borderId="0" xfId="33" applyFont="1" applyFill="1" applyBorder="1" applyAlignment="1" applyProtection="1">
      <alignment vertical="center" wrapText="1"/>
      <protection locked="0"/>
    </xf>
    <xf numFmtId="38" fontId="83" fillId="31" borderId="0" xfId="33" applyFont="1" applyFill="1" applyBorder="1" applyAlignment="1" applyProtection="1">
      <alignment vertical="top" wrapText="1"/>
      <protection locked="0"/>
    </xf>
    <xf numFmtId="38" fontId="83" fillId="0" borderId="0" xfId="33" applyFont="1" applyFill="1" applyBorder="1" applyAlignment="1">
      <alignment horizontal="center" vertical="center" wrapText="1"/>
    </xf>
    <xf numFmtId="38" fontId="83" fillId="31" borderId="0" xfId="33" applyFont="1" applyFill="1" applyBorder="1" applyAlignment="1" applyProtection="1">
      <alignment horizontal="right" shrinkToFit="1"/>
      <protection locked="0"/>
    </xf>
    <xf numFmtId="184" fontId="83" fillId="31" borderId="0" xfId="33" applyNumberFormat="1" applyFont="1" applyFill="1" applyBorder="1" applyAlignment="1" applyProtection="1">
      <alignment horizontal="right" shrinkToFit="1"/>
      <protection locked="0"/>
    </xf>
    <xf numFmtId="184" fontId="83" fillId="0" borderId="0" xfId="33" applyNumberFormat="1" applyFont="1" applyFill="1" applyBorder="1" applyAlignment="1">
      <alignment horizontal="right" shrinkToFit="1"/>
    </xf>
    <xf numFmtId="184" fontId="78" fillId="0" borderId="0" xfId="33" applyNumberFormat="1" applyFont="1" applyBorder="1" applyAlignment="1">
      <alignment horizontal="right" shrinkToFit="1"/>
    </xf>
    <xf numFmtId="38" fontId="79" fillId="0" borderId="0" xfId="33" applyFont="1" applyAlignment="1"/>
    <xf numFmtId="187" fontId="85" fillId="30" borderId="10" xfId="33" applyNumberFormat="1" applyFont="1" applyFill="1" applyBorder="1" applyAlignment="1">
      <alignment horizontal="center" shrinkToFit="1"/>
    </xf>
    <xf numFmtId="38" fontId="84" fillId="0" borderId="10" xfId="33" applyFont="1" applyBorder="1" applyAlignment="1">
      <alignment horizontal="right" wrapText="1" shrinkToFit="1"/>
    </xf>
    <xf numFmtId="183" fontId="85" fillId="0" borderId="0" xfId="33" applyNumberFormat="1" applyFont="1" applyFill="1" applyBorder="1" applyAlignment="1">
      <alignment horizontal="center" shrinkToFit="1"/>
    </xf>
    <xf numFmtId="183" fontId="84" fillId="0" borderId="0" xfId="33" applyNumberFormat="1" applyFont="1" applyFill="1" applyBorder="1" applyAlignment="1">
      <alignment horizontal="left" vertical="center" shrinkToFit="1"/>
    </xf>
    <xf numFmtId="38" fontId="83" fillId="0" borderId="0" xfId="33" applyFont="1" applyBorder="1" applyAlignment="1">
      <alignment vertical="center" wrapText="1"/>
    </xf>
    <xf numFmtId="38" fontId="89" fillId="0" borderId="0" xfId="33" applyFont="1" applyBorder="1" applyAlignment="1">
      <alignment horizontal="center" vertical="center" wrapText="1"/>
    </xf>
    <xf numFmtId="38" fontId="83" fillId="0" borderId="0" xfId="33" applyFont="1" applyFill="1" applyBorder="1" applyAlignment="1">
      <alignment horizontal="right" vertical="center"/>
    </xf>
    <xf numFmtId="38" fontId="90" fillId="0" borderId="0" xfId="33" applyFont="1" applyBorder="1" applyAlignment="1">
      <alignment vertical="top" wrapText="1"/>
    </xf>
    <xf numFmtId="185" fontId="85" fillId="0" borderId="10" xfId="33" applyNumberFormat="1" applyFont="1" applyBorder="1" applyAlignment="1">
      <alignment horizontal="center" shrinkToFit="1"/>
    </xf>
    <xf numFmtId="38" fontId="85" fillId="0" borderId="0" xfId="33" applyFont="1" applyBorder="1" applyAlignment="1">
      <alignment shrinkToFit="1"/>
    </xf>
    <xf numFmtId="188" fontId="85" fillId="30" borderId="10" xfId="33" applyNumberFormat="1" applyFont="1" applyFill="1" applyBorder="1" applyAlignment="1" applyProtection="1">
      <alignment horizontal="center" shrinkToFit="1"/>
      <protection locked="0"/>
    </xf>
    <xf numFmtId="38" fontId="80" fillId="0" borderId="0" xfId="33" applyFont="1" applyBorder="1" applyAlignment="1">
      <alignment horizontal="center" vertical="center" wrapText="1"/>
    </xf>
    <xf numFmtId="38" fontId="83" fillId="0" borderId="0" xfId="33" applyFont="1" applyFill="1" applyBorder="1" applyAlignment="1">
      <alignment horizontal="center" vertical="center" wrapText="1" shrinkToFit="1"/>
    </xf>
    <xf numFmtId="189" fontId="83" fillId="0" borderId="0" xfId="33" applyNumberFormat="1" applyFont="1" applyBorder="1" applyAlignment="1">
      <alignment horizontal="right" shrinkToFit="1"/>
    </xf>
    <xf numFmtId="38" fontId="80" fillId="0" borderId="0" xfId="33" applyFont="1" applyFill="1" applyBorder="1" applyAlignment="1"/>
    <xf numFmtId="38" fontId="83" fillId="0" borderId="0" xfId="33" applyFont="1" applyFill="1" applyBorder="1" applyAlignment="1"/>
    <xf numFmtId="38" fontId="78" fillId="0" borderId="0" xfId="33" applyFont="1" applyFill="1" applyBorder="1" applyAlignment="1">
      <alignment horizontal="right" vertical="center"/>
    </xf>
    <xf numFmtId="38" fontId="83" fillId="0" borderId="0" xfId="33" applyFont="1" applyFill="1" applyBorder="1" applyAlignment="1">
      <alignment horizontal="right"/>
    </xf>
    <xf numFmtId="38" fontId="80" fillId="0" borderId="0" xfId="33" applyFont="1" applyFill="1" applyBorder="1" applyAlignment="1">
      <alignment vertical="center" wrapText="1"/>
    </xf>
    <xf numFmtId="38" fontId="79" fillId="0" borderId="0" xfId="33" applyFont="1" applyAlignment="1">
      <alignment horizontal="right"/>
    </xf>
    <xf numFmtId="38" fontId="84" fillId="0" borderId="0" xfId="33" applyFont="1" applyBorder="1" applyAlignment="1">
      <alignment horizontal="center" wrapText="1" shrinkToFit="1"/>
    </xf>
    <xf numFmtId="38" fontId="88" fillId="0" borderId="0" xfId="33" applyFont="1" applyBorder="1" applyAlignment="1">
      <alignment horizontal="center" shrinkToFit="1"/>
    </xf>
    <xf numFmtId="38" fontId="84" fillId="0" borderId="10" xfId="33" applyFont="1" applyBorder="1" applyAlignment="1">
      <alignment horizontal="center" wrapText="1" shrinkToFit="1"/>
    </xf>
    <xf numFmtId="183" fontId="85" fillId="0" borderId="10" xfId="33" applyNumberFormat="1" applyFont="1" applyBorder="1" applyAlignment="1">
      <alignment horizontal="center" shrinkToFit="1"/>
    </xf>
    <xf numFmtId="0" fontId="84" fillId="0" borderId="110" xfId="33" applyNumberFormat="1" applyFont="1" applyFill="1" applyBorder="1" applyAlignment="1">
      <alignment horizontal="center" wrapText="1" shrinkToFit="1"/>
    </xf>
    <xf numFmtId="38" fontId="88" fillId="0" borderId="133" xfId="33" applyFont="1" applyBorder="1" applyAlignment="1">
      <alignment horizontal="center" shrinkToFit="1"/>
    </xf>
    <xf numFmtId="38" fontId="82" fillId="0" borderId="0" xfId="33" applyFont="1" applyBorder="1" applyAlignment="1">
      <alignment vertical="top" wrapText="1"/>
    </xf>
    <xf numFmtId="38" fontId="83" fillId="0" borderId="0" xfId="33" applyFont="1" applyFill="1" applyBorder="1" applyAlignment="1">
      <alignment horizontal="right" vertical="center" wrapText="1" shrinkToFit="1"/>
    </xf>
    <xf numFmtId="38" fontId="85" fillId="0" borderId="0" xfId="33" applyFont="1" applyBorder="1" applyAlignment="1">
      <alignment vertical="top" wrapText="1"/>
    </xf>
    <xf numFmtId="0" fontId="84" fillId="0" borderId="134" xfId="33" applyNumberFormat="1" applyFont="1" applyFill="1" applyBorder="1" applyAlignment="1">
      <alignment horizontal="center" wrapText="1" shrinkToFit="1"/>
    </xf>
    <xf numFmtId="38" fontId="88" fillId="0" borderId="135" xfId="33" applyFont="1" applyBorder="1" applyAlignment="1">
      <alignment horizontal="center" shrinkToFit="1"/>
    </xf>
    <xf numFmtId="38" fontId="78" fillId="0" borderId="0" xfId="33" applyFont="1" applyAlignment="1">
      <alignment horizontal="right"/>
    </xf>
    <xf numFmtId="38" fontId="85" fillId="0" borderId="0" xfId="33" applyFont="1" applyBorder="1" applyAlignment="1">
      <alignment horizontal="center" shrinkToFit="1"/>
    </xf>
    <xf numFmtId="183" fontId="84" fillId="0" borderId="0" xfId="33" applyNumberFormat="1" applyFont="1" applyFill="1" applyBorder="1" applyAlignment="1">
      <alignment wrapText="1" shrinkToFit="1"/>
    </xf>
    <xf numFmtId="38" fontId="78" fillId="0" borderId="0" xfId="33" applyFont="1" applyBorder="1" applyAlignment="1">
      <alignment horizontal="right"/>
    </xf>
    <xf numFmtId="38" fontId="80" fillId="0" borderId="0" xfId="33" applyFont="1" applyFill="1" applyBorder="1" applyAlignment="1">
      <alignment vertical="top" wrapText="1" shrinkToFit="1"/>
    </xf>
    <xf numFmtId="38" fontId="83" fillId="0" borderId="0" xfId="33" applyFont="1" applyBorder="1" applyAlignment="1">
      <alignment horizontal="right" vertical="center" shrinkToFit="1"/>
    </xf>
    <xf numFmtId="38" fontId="83" fillId="0" borderId="0" xfId="33" applyFont="1" applyFill="1" applyBorder="1" applyAlignment="1">
      <alignment vertical="center" shrinkToFit="1"/>
    </xf>
    <xf numFmtId="38" fontId="81" fillId="0" borderId="0" xfId="33" applyFont="1" applyFill="1" applyAlignment="1"/>
    <xf numFmtId="38" fontId="78" fillId="0" borderId="0" xfId="33" applyFont="1" applyFill="1" applyBorder="1" applyAlignment="1" applyProtection="1">
      <alignment vertical="center" wrapText="1"/>
      <protection locked="0"/>
    </xf>
    <xf numFmtId="38" fontId="83" fillId="0" borderId="0" xfId="33" applyFont="1" applyFill="1" applyBorder="1" applyAlignment="1" applyProtection="1">
      <alignment vertical="top" wrapText="1"/>
      <protection locked="0"/>
    </xf>
    <xf numFmtId="38" fontId="78" fillId="0" borderId="0" xfId="33" applyFont="1" applyFill="1" applyBorder="1" applyAlignment="1">
      <alignment horizontal="left" vertical="center" wrapText="1"/>
    </xf>
    <xf numFmtId="38" fontId="83" fillId="0" borderId="0" xfId="33" applyFont="1" applyFill="1" applyBorder="1" applyAlignment="1">
      <alignment horizontal="left" vertical="center" wrapText="1"/>
    </xf>
    <xf numFmtId="38" fontId="91" fillId="0" borderId="0" xfId="33" applyFont="1" applyFill="1" applyAlignment="1"/>
    <xf numFmtId="38" fontId="92" fillId="0" borderId="0" xfId="33" applyFont="1" applyFill="1" applyBorder="1" applyAlignment="1">
      <alignment vertical="top" wrapText="1"/>
    </xf>
    <xf numFmtId="38" fontId="92" fillId="0" borderId="0" xfId="33" applyFont="1" applyFill="1" applyBorder="1" applyAlignment="1">
      <alignment horizontal="center" vertical="top" wrapText="1"/>
    </xf>
    <xf numFmtId="38" fontId="79" fillId="0" borderId="0" xfId="33" applyFont="1" applyBorder="1" applyAlignment="1"/>
    <xf numFmtId="38" fontId="91" fillId="31" borderId="0" xfId="33" applyFont="1" applyFill="1" applyBorder="1" applyAlignment="1"/>
    <xf numFmtId="38" fontId="80" fillId="0" borderId="0" xfId="33" applyFont="1" applyFill="1" applyBorder="1" applyAlignment="1">
      <alignment vertical="center"/>
    </xf>
    <xf numFmtId="38" fontId="78" fillId="0" borderId="0" xfId="33" applyFont="1" applyFill="1" applyBorder="1" applyAlignment="1">
      <alignment horizontal="left"/>
    </xf>
    <xf numFmtId="38" fontId="83" fillId="0" borderId="0" xfId="33" applyFont="1" applyFill="1" applyBorder="1" applyAlignment="1">
      <alignment horizontal="right" wrapText="1"/>
    </xf>
    <xf numFmtId="0" fontId="0" fillId="0" borderId="24" xfId="46" applyFont="1" applyBorder="1" applyAlignment="1">
      <alignment horizontal="center" vertical="center"/>
    </xf>
    <xf numFmtId="0" fontId="12" fillId="0" borderId="26" xfId="46" applyBorder="1" applyAlignment="1">
      <alignment horizontal="left" vertical="center" indent="1"/>
    </xf>
    <xf numFmtId="0" fontId="12" fillId="0" borderId="10" xfId="46" applyBorder="1" applyAlignment="1">
      <alignment horizontal="left" vertical="center" wrapText="1"/>
    </xf>
    <xf numFmtId="0" fontId="12" fillId="0" borderId="77" xfId="46" applyBorder="1" applyAlignment="1">
      <alignment horizontal="left" vertical="center" wrapText="1"/>
    </xf>
    <xf numFmtId="0" fontId="70" fillId="0" borderId="0" xfId="46" applyFont="1" applyAlignment="1">
      <alignment horizontal="left" vertical="center"/>
    </xf>
    <xf numFmtId="0" fontId="12" fillId="0" borderId="0" xfId="46" applyAlignment="1">
      <alignment vertical="center"/>
    </xf>
    <xf numFmtId="0" fontId="0" fillId="0" borderId="0" xfId="46" applyFont="1" applyBorder="1" applyAlignment="1">
      <alignment horizontal="left" vertical="center"/>
    </xf>
    <xf numFmtId="0" fontId="25" fillId="0" borderId="0" xfId="51" applyFont="1">
      <alignment vertical="center"/>
    </xf>
    <xf numFmtId="0" fontId="93" fillId="0" borderId="0" xfId="51" applyFont="1">
      <alignment vertical="center"/>
    </xf>
    <xf numFmtId="0" fontId="25" fillId="0" borderId="0" xfId="51" applyFont="1" applyBorder="1" applyAlignment="1">
      <alignment vertical="top"/>
    </xf>
    <xf numFmtId="0" fontId="25" fillId="0" borderId="0" xfId="51" applyFont="1" applyBorder="1" applyAlignment="1">
      <alignment vertical="center"/>
    </xf>
    <xf numFmtId="0" fontId="25" fillId="0" borderId="0" xfId="51" applyFont="1" applyAlignment="1">
      <alignment vertical="center"/>
    </xf>
    <xf numFmtId="0" fontId="50" fillId="0" borderId="0" xfId="51" applyFont="1" applyBorder="1" applyAlignment="1">
      <alignment vertical="top"/>
    </xf>
    <xf numFmtId="0" fontId="70" fillId="0" borderId="25" xfId="51" applyFont="1" applyBorder="1" applyAlignment="1">
      <alignment horizontal="center" vertical="center"/>
    </xf>
    <xf numFmtId="0" fontId="25" fillId="0" borderId="0" xfId="51" applyFont="1" applyAlignment="1">
      <alignment vertical="center" wrapText="1"/>
    </xf>
    <xf numFmtId="0" fontId="71" fillId="0" borderId="0" xfId="51" applyFont="1" applyBorder="1" applyAlignment="1">
      <alignment vertical="center"/>
    </xf>
    <xf numFmtId="0" fontId="50" fillId="0" borderId="0" xfId="63" applyFont="1" applyFill="1" applyBorder="1" applyAlignment="1">
      <alignment vertical="center"/>
    </xf>
    <xf numFmtId="0" fontId="70" fillId="0" borderId="0" xfId="51" applyFont="1" applyBorder="1" applyAlignment="1">
      <alignment horizontal="left" vertical="center"/>
    </xf>
    <xf numFmtId="0" fontId="70" fillId="0" borderId="0" xfId="51" applyFont="1" applyBorder="1" applyAlignment="1">
      <alignment horizontal="center" vertical="center"/>
    </xf>
    <xf numFmtId="0" fontId="69" fillId="0" borderId="0" xfId="51" applyFont="1" applyBorder="1" applyAlignment="1">
      <alignment vertical="center"/>
    </xf>
    <xf numFmtId="0" fontId="96" fillId="0" borderId="0" xfId="65" applyFont="1" applyFill="1">
      <alignment vertical="center"/>
    </xf>
    <xf numFmtId="0" fontId="96" fillId="0" borderId="0" xfId="65" applyFont="1" applyFill="1" applyBorder="1">
      <alignment vertical="center"/>
    </xf>
    <xf numFmtId="0" fontId="6" fillId="0" borderId="0" xfId="65" applyFont="1" applyFill="1" applyBorder="1">
      <alignment vertical="center"/>
    </xf>
    <xf numFmtId="0" fontId="97" fillId="0" borderId="0" xfId="65" applyFont="1" applyFill="1" applyBorder="1">
      <alignment vertical="center"/>
    </xf>
    <xf numFmtId="0" fontId="99" fillId="0" borderId="0" xfId="65" applyFont="1" applyFill="1" applyBorder="1">
      <alignment vertical="center"/>
    </xf>
    <xf numFmtId="0" fontId="97" fillId="0" borderId="0" xfId="65" applyFont="1" applyFill="1" applyBorder="1" applyAlignment="1">
      <alignment vertical="center" wrapText="1"/>
    </xf>
    <xf numFmtId="0" fontId="100" fillId="0" borderId="0" xfId="65" applyFont="1" applyFill="1" applyBorder="1">
      <alignment vertical="center"/>
    </xf>
    <xf numFmtId="0" fontId="68" fillId="0" borderId="0" xfId="65" applyFont="1" applyFill="1" applyBorder="1">
      <alignment vertical="center"/>
    </xf>
    <xf numFmtId="0" fontId="101" fillId="0" borderId="0" xfId="65" applyFont="1" applyFill="1" applyBorder="1" applyAlignment="1">
      <alignment vertical="center"/>
    </xf>
    <xf numFmtId="0" fontId="99" fillId="0" borderId="0" xfId="65" applyFont="1" applyFill="1" applyBorder="1" applyAlignment="1">
      <alignment horizontal="center" vertical="center"/>
    </xf>
    <xf numFmtId="0" fontId="102" fillId="0" borderId="0" xfId="65" applyFont="1" applyFill="1" applyBorder="1" applyAlignment="1">
      <alignment vertical="center"/>
    </xf>
    <xf numFmtId="0" fontId="6" fillId="0" borderId="0" xfId="65" applyFont="1" applyFill="1" applyBorder="1" applyAlignment="1">
      <alignment horizontal="center" vertical="center"/>
    </xf>
    <xf numFmtId="0" fontId="103" fillId="0" borderId="0" xfId="65" applyFont="1" applyFill="1" applyBorder="1" applyAlignment="1">
      <alignment vertical="center"/>
    </xf>
    <xf numFmtId="0" fontId="99" fillId="0" borderId="166" xfId="65" applyFont="1" applyFill="1" applyBorder="1" applyAlignment="1">
      <alignment horizontal="center" vertical="center"/>
    </xf>
    <xf numFmtId="0" fontId="99" fillId="0" borderId="78" xfId="65" applyFont="1" applyFill="1" applyBorder="1" applyAlignment="1">
      <alignment horizontal="center" vertical="center"/>
    </xf>
    <xf numFmtId="0" fontId="97" fillId="0" borderId="160" xfId="65" applyFont="1" applyBorder="1" applyAlignment="1">
      <alignment horizontal="center" vertical="center" wrapText="1"/>
    </xf>
    <xf numFmtId="0" fontId="97" fillId="0" borderId="78" xfId="65" applyFont="1" applyFill="1" applyBorder="1" applyAlignment="1">
      <alignment horizontal="center" vertical="center" wrapText="1"/>
    </xf>
    <xf numFmtId="0" fontId="97" fillId="0" borderId="167" xfId="65" applyFont="1" applyFill="1" applyBorder="1" applyAlignment="1">
      <alignment horizontal="center" vertical="center" wrapText="1"/>
    </xf>
    <xf numFmtId="0" fontId="104" fillId="0" borderId="0" xfId="65" applyFont="1" applyFill="1" applyBorder="1">
      <alignment vertical="center"/>
    </xf>
    <xf numFmtId="0" fontId="99" fillId="0" borderId="0" xfId="65" applyFont="1" applyFill="1" applyBorder="1" applyAlignment="1">
      <alignment horizontal="left" vertical="center"/>
    </xf>
    <xf numFmtId="0" fontId="99" fillId="0" borderId="0" xfId="65" applyFont="1" applyFill="1" applyBorder="1" applyAlignment="1">
      <alignment vertical="center"/>
    </xf>
    <xf numFmtId="0" fontId="6" fillId="0" borderId="0" xfId="65" applyFont="1" applyFill="1" applyBorder="1" applyAlignment="1">
      <alignment horizontal="left" vertical="center"/>
    </xf>
    <xf numFmtId="0" fontId="6" fillId="0" borderId="0" xfId="65" applyFont="1" applyFill="1" applyBorder="1" applyAlignment="1">
      <alignment vertical="center"/>
    </xf>
    <xf numFmtId="0" fontId="100" fillId="0" borderId="0" xfId="65" applyFont="1" applyFill="1" applyBorder="1" applyAlignment="1">
      <alignment vertical="center"/>
    </xf>
    <xf numFmtId="0" fontId="97" fillId="0" borderId="0" xfId="65" applyFont="1" applyFill="1" applyBorder="1" applyAlignment="1">
      <alignment vertical="center"/>
    </xf>
    <xf numFmtId="0" fontId="105" fillId="0" borderId="78" xfId="65" applyFont="1" applyFill="1" applyBorder="1" applyAlignment="1">
      <alignment vertical="center"/>
    </xf>
    <xf numFmtId="0" fontId="105" fillId="0" borderId="78" xfId="65" applyFont="1" applyBorder="1">
      <alignment vertical="center"/>
    </xf>
    <xf numFmtId="0" fontId="105" fillId="0" borderId="19" xfId="65" applyFont="1" applyFill="1" applyBorder="1" applyAlignment="1">
      <alignment horizontal="left" vertical="center"/>
    </xf>
    <xf numFmtId="0" fontId="105" fillId="0" borderId="167" xfId="65" applyFont="1" applyFill="1" applyBorder="1" applyAlignment="1">
      <alignment vertical="center"/>
    </xf>
    <xf numFmtId="0" fontId="97" fillId="0" borderId="0" xfId="65" applyFont="1" applyFill="1" applyBorder="1" applyAlignment="1">
      <alignment horizontal="right" vertical="center"/>
    </xf>
    <xf numFmtId="0" fontId="105" fillId="0" borderId="19" xfId="65" applyFont="1" applyFill="1" applyBorder="1" applyAlignment="1">
      <alignment vertical="center"/>
    </xf>
    <xf numFmtId="0" fontId="99" fillId="0" borderId="170" xfId="65" applyFont="1" applyFill="1" applyBorder="1" applyAlignment="1">
      <alignment horizontal="center" vertical="center"/>
    </xf>
    <xf numFmtId="0" fontId="105" fillId="0" borderId="170" xfId="65" applyFont="1" applyFill="1" applyBorder="1" applyAlignment="1">
      <alignment vertical="center"/>
    </xf>
    <xf numFmtId="0" fontId="105" fillId="0" borderId="170" xfId="65" applyFont="1" applyBorder="1">
      <alignment vertical="center"/>
    </xf>
    <xf numFmtId="0" fontId="105" fillId="0" borderId="171" xfId="65" applyFont="1" applyFill="1" applyBorder="1" applyAlignment="1">
      <alignment horizontal="left" vertical="center"/>
    </xf>
    <xf numFmtId="0" fontId="105" fillId="0" borderId="173" xfId="65" applyFont="1" applyFill="1" applyBorder="1" applyAlignment="1">
      <alignment vertical="center"/>
    </xf>
    <xf numFmtId="0" fontId="106" fillId="0" borderId="0" xfId="65" applyFont="1" applyFill="1" applyBorder="1" applyAlignment="1">
      <alignment vertical="center" wrapText="1"/>
    </xf>
    <xf numFmtId="0" fontId="77" fillId="0" borderId="0" xfId="45" applyFont="1" applyAlignment="1">
      <alignment horizontal="center" vertical="center"/>
    </xf>
    <xf numFmtId="0" fontId="69" fillId="0" borderId="0" xfId="62" applyFont="1" applyBorder="1">
      <alignment vertical="center"/>
    </xf>
    <xf numFmtId="0" fontId="107" fillId="0" borderId="0" xfId="45" applyFont="1" applyAlignment="1">
      <alignment horizontal="center" vertical="center"/>
    </xf>
    <xf numFmtId="0" fontId="108" fillId="0" borderId="0" xfId="62" applyFont="1">
      <alignment vertical="center"/>
    </xf>
    <xf numFmtId="0" fontId="108" fillId="0" borderId="175" xfId="62" applyFont="1" applyBorder="1">
      <alignment vertical="center"/>
    </xf>
    <xf numFmtId="0" fontId="108" fillId="0" borderId="0" xfId="62" applyFont="1" applyAlignment="1">
      <alignment vertical="center" shrinkToFit="1"/>
    </xf>
    <xf numFmtId="0" fontId="108" fillId="0" borderId="0" xfId="62" applyFont="1" applyBorder="1" applyAlignment="1">
      <alignment horizontal="center" vertical="center"/>
    </xf>
    <xf numFmtId="0" fontId="108" fillId="0" borderId="149" xfId="62" applyFont="1" applyBorder="1" applyAlignment="1">
      <alignment horizontal="center" vertical="center" shrinkToFit="1"/>
    </xf>
    <xf numFmtId="0" fontId="108" fillId="0" borderId="150" xfId="62" applyFont="1" applyBorder="1" applyAlignment="1">
      <alignment horizontal="center" vertical="center" shrinkToFit="1"/>
    </xf>
    <xf numFmtId="0" fontId="108" fillId="0" borderId="0" xfId="62" applyFont="1" applyAlignment="1">
      <alignment horizontal="center" vertical="center"/>
    </xf>
    <xf numFmtId="0" fontId="108" fillId="0" borderId="10" xfId="62" applyFont="1" applyBorder="1" applyAlignment="1" applyProtection="1">
      <alignment horizontal="center" vertical="center"/>
      <protection locked="0"/>
    </xf>
    <xf numFmtId="0" fontId="108" fillId="0" borderId="152" xfId="62" applyFont="1" applyBorder="1" applyAlignment="1" applyProtection="1">
      <alignment horizontal="center" vertical="center"/>
      <protection locked="0"/>
    </xf>
    <xf numFmtId="0" fontId="58" fillId="0" borderId="0" xfId="45" applyFont="1">
      <alignment vertical="center"/>
    </xf>
    <xf numFmtId="179" fontId="108" fillId="0" borderId="0" xfId="62" applyNumberFormat="1" applyFont="1" applyBorder="1" applyAlignment="1" applyProtection="1">
      <alignment horizontal="right" vertical="center"/>
      <protection locked="0"/>
    </xf>
    <xf numFmtId="179" fontId="108" fillId="0" borderId="100" xfId="62" applyNumberFormat="1" applyFont="1" applyBorder="1">
      <alignment vertical="center"/>
    </xf>
    <xf numFmtId="180" fontId="108" fillId="0" borderId="101" xfId="62" applyNumberFormat="1" applyFont="1" applyBorder="1">
      <alignment vertical="center"/>
    </xf>
    <xf numFmtId="180" fontId="108" fillId="0" borderId="102" xfId="62" applyNumberFormat="1" applyFont="1" applyBorder="1">
      <alignment vertical="center"/>
    </xf>
    <xf numFmtId="181" fontId="108" fillId="0" borderId="103" xfId="62" applyNumberFormat="1" applyFont="1" applyBorder="1">
      <alignment vertical="center"/>
    </xf>
    <xf numFmtId="181" fontId="108" fillId="0" borderId="187" xfId="62" applyNumberFormat="1" applyFont="1" applyBorder="1">
      <alignment vertical="center"/>
    </xf>
    <xf numFmtId="181" fontId="108" fillId="0" borderId="0" xfId="62" applyNumberFormat="1" applyFont="1" applyBorder="1">
      <alignment vertical="center"/>
    </xf>
    <xf numFmtId="179" fontId="108" fillId="0" borderId="104" xfId="62" applyNumberFormat="1" applyFont="1" applyBorder="1">
      <alignment vertical="center"/>
    </xf>
    <xf numFmtId="181" fontId="108" fillId="0" borderId="105" xfId="62" applyNumberFormat="1" applyFont="1" applyBorder="1">
      <alignment vertical="center"/>
    </xf>
    <xf numFmtId="181" fontId="108" fillId="0" borderId="189" xfId="62" applyNumberFormat="1" applyFont="1" applyBorder="1">
      <alignment vertical="center"/>
    </xf>
    <xf numFmtId="181" fontId="108" fillId="0" borderId="0" xfId="62" applyNumberFormat="1" applyFont="1" applyBorder="1" applyAlignment="1">
      <alignment horizontal="center" vertical="center"/>
    </xf>
    <xf numFmtId="0" fontId="25" fillId="0" borderId="0" xfId="62" applyFont="1" applyAlignment="1">
      <alignment horizontal="right" vertical="center"/>
    </xf>
    <xf numFmtId="182" fontId="69" fillId="0" borderId="0" xfId="62" applyNumberFormat="1" applyFont="1">
      <alignment vertical="center"/>
    </xf>
    <xf numFmtId="0" fontId="0" fillId="0" borderId="14" xfId="0" applyBorder="1" applyAlignment="1">
      <alignment horizontal="lef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24"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41" applyFont="1" applyAlignment="1">
      <alignment horizontal="center" vertical="center"/>
    </xf>
    <xf numFmtId="0" fontId="25" fillId="0" borderId="19" xfId="41" applyFont="1" applyBorder="1" applyAlignment="1">
      <alignment horizontal="left" vertical="center" wrapText="1"/>
    </xf>
    <xf numFmtId="0" fontId="24" fillId="0" borderId="0" xfId="41" applyFont="1" applyAlignment="1">
      <alignment horizontal="center" vertical="center"/>
    </xf>
    <xf numFmtId="0" fontId="0" fillId="0" borderId="10" xfId="41" applyFont="1" applyBorder="1" applyAlignment="1">
      <alignment horizontal="center" vertical="center"/>
    </xf>
    <xf numFmtId="0" fontId="0" fillId="0" borderId="26" xfId="41" applyFont="1" applyBorder="1" applyAlignment="1">
      <alignment horizontal="center" vertical="center"/>
    </xf>
    <xf numFmtId="0" fontId="0" fillId="0" borderId="16" xfId="41" applyFont="1" applyBorder="1" applyAlignment="1">
      <alignment horizontal="center" vertical="center"/>
    </xf>
    <xf numFmtId="0" fontId="0" fillId="0" borderId="19" xfId="41" applyFont="1" applyBorder="1" applyAlignment="1">
      <alignment horizontal="center" vertical="center"/>
    </xf>
    <xf numFmtId="0" fontId="0" fillId="0" borderId="17" xfId="41" applyFont="1" applyBorder="1" applyAlignment="1">
      <alignment horizontal="center" vertical="center"/>
    </xf>
    <xf numFmtId="0" fontId="0" fillId="0" borderId="20" xfId="41" applyFont="1" applyBorder="1" applyAlignment="1">
      <alignment horizontal="center" vertical="center"/>
    </xf>
    <xf numFmtId="0" fontId="0" fillId="0" borderId="21" xfId="41" applyFont="1" applyBorder="1" applyAlignment="1">
      <alignment horizontal="center" vertical="center"/>
    </xf>
    <xf numFmtId="0" fontId="0" fillId="0" borderId="23" xfId="41" applyFont="1" applyBorder="1" applyAlignment="1">
      <alignment horizontal="center" vertical="center"/>
    </xf>
    <xf numFmtId="0" fontId="11" fillId="0" borderId="24" xfId="41" applyFont="1" applyBorder="1" applyAlignment="1">
      <alignment horizontal="center" vertical="center" textRotation="255" wrapText="1" shrinkToFit="1"/>
    </xf>
    <xf numFmtId="0" fontId="11" fillId="0" borderId="25" xfId="41" applyFont="1" applyBorder="1" applyAlignment="1">
      <alignment horizontal="center" vertical="center" textRotation="255" wrapText="1" shrinkToFit="1"/>
    </xf>
    <xf numFmtId="0" fontId="11" fillId="0" borderId="17" xfId="41" applyFont="1" applyBorder="1" applyAlignment="1">
      <alignment horizontal="center" vertical="center" textRotation="255" shrinkToFit="1"/>
    </xf>
    <xf numFmtId="0" fontId="11" fillId="0" borderId="23" xfId="41" applyFont="1" applyBorder="1" applyAlignment="1">
      <alignment horizontal="center" vertical="center" textRotation="255" shrinkToFit="1"/>
    </xf>
    <xf numFmtId="0" fontId="11" fillId="0" borderId="24" xfId="41" applyFont="1" applyBorder="1" applyAlignment="1">
      <alignment horizontal="center" vertical="center" textRotation="255" shrinkToFit="1"/>
    </xf>
    <xf numFmtId="0" fontId="11" fillId="0" borderId="25" xfId="41" applyFont="1" applyBorder="1" applyAlignment="1">
      <alignment horizontal="center" vertical="center" textRotation="255" shrinkToFit="1"/>
    </xf>
    <xf numFmtId="0" fontId="0" fillId="0" borderId="16" xfId="41" applyFont="1" applyBorder="1" applyAlignment="1">
      <alignment horizontal="center" vertical="center" wrapText="1"/>
    </xf>
    <xf numFmtId="0" fontId="0" fillId="0" borderId="19" xfId="41" applyFont="1" applyBorder="1" applyAlignment="1">
      <alignment horizontal="center" vertical="center" wrapText="1"/>
    </xf>
    <xf numFmtId="0" fontId="0" fillId="0" borderId="21" xfId="41" applyFont="1" applyBorder="1" applyAlignment="1">
      <alignment horizontal="center" vertical="center" wrapText="1"/>
    </xf>
    <xf numFmtId="0" fontId="0" fillId="0" borderId="18" xfId="41" applyFont="1" applyBorder="1" applyAlignment="1">
      <alignment horizontal="center" vertical="center" wrapText="1"/>
    </xf>
    <xf numFmtId="0" fontId="0" fillId="0" borderId="0" xfId="41" applyFont="1" applyBorder="1" applyAlignment="1">
      <alignment horizontal="center" vertical="center" wrapText="1"/>
    </xf>
    <xf numFmtId="0" fontId="0" fillId="0" borderId="22" xfId="41" applyFont="1" applyBorder="1" applyAlignment="1">
      <alignment horizontal="center" vertical="center" wrapText="1"/>
    </xf>
    <xf numFmtId="0" fontId="0" fillId="0" borderId="17" xfId="41" applyFont="1" applyBorder="1" applyAlignment="1">
      <alignment horizontal="center" vertical="center" wrapText="1"/>
    </xf>
    <xf numFmtId="0" fontId="0" fillId="0" borderId="20" xfId="41" applyFont="1" applyBorder="1" applyAlignment="1">
      <alignment horizontal="center" vertical="center" wrapText="1"/>
    </xf>
    <xf numFmtId="0" fontId="0" fillId="0" borderId="23" xfId="41" applyFont="1" applyBorder="1" applyAlignment="1">
      <alignment horizontal="center" vertical="center" wrapText="1"/>
    </xf>
    <xf numFmtId="0" fontId="36" fillId="0" borderId="52" xfId="56" applyFont="1" applyBorder="1" applyAlignment="1" applyProtection="1">
      <alignment horizontal="center" vertical="center" wrapText="1"/>
      <protection locked="0"/>
    </xf>
    <xf numFmtId="0" fontId="36" fillId="0" borderId="47" xfId="56" applyFont="1" applyBorder="1" applyAlignment="1" applyProtection="1">
      <alignment horizontal="center" vertical="center" wrapText="1"/>
      <protection locked="0"/>
    </xf>
    <xf numFmtId="0" fontId="36" fillId="0" borderId="53" xfId="56" applyFont="1" applyBorder="1" applyAlignment="1" applyProtection="1">
      <alignment horizontal="center" vertical="center" wrapText="1"/>
      <protection locked="0"/>
    </xf>
    <xf numFmtId="0" fontId="36" fillId="0" borderId="0" xfId="56" applyFont="1" applyBorder="1" applyAlignment="1" applyProtection="1">
      <alignment horizontal="center" vertical="center" wrapText="1"/>
      <protection locked="0"/>
    </xf>
    <xf numFmtId="0" fontId="36" fillId="0" borderId="54" xfId="56" applyFont="1" applyBorder="1" applyAlignment="1" applyProtection="1">
      <alignment horizontal="center" vertical="center" wrapText="1"/>
      <protection locked="0"/>
    </xf>
    <xf numFmtId="0" fontId="36" fillId="0" borderId="56" xfId="56" applyFont="1" applyBorder="1" applyAlignment="1" applyProtection="1">
      <alignment horizontal="center" vertical="center" wrapText="1"/>
      <protection locked="0"/>
    </xf>
    <xf numFmtId="0" fontId="37" fillId="0" borderId="47" xfId="56" applyFont="1" applyBorder="1" applyAlignment="1" applyProtection="1">
      <alignment horizontal="center" wrapText="1"/>
      <protection locked="0"/>
    </xf>
    <xf numFmtId="0" fontId="37" fillId="0" borderId="63" xfId="56" applyFont="1" applyBorder="1" applyAlignment="1" applyProtection="1">
      <alignment horizontal="center" wrapText="1"/>
      <protection locked="0"/>
    </xf>
    <xf numFmtId="0" fontId="37" fillId="0" borderId="0" xfId="56" applyFont="1" applyBorder="1" applyAlignment="1" applyProtection="1">
      <alignment horizontal="center" wrapText="1"/>
      <protection locked="0"/>
    </xf>
    <xf numFmtId="0" fontId="37" fillId="0" borderId="64" xfId="56" applyFont="1" applyBorder="1" applyAlignment="1" applyProtection="1">
      <alignment horizontal="center" wrapText="1"/>
      <protection locked="0"/>
    </xf>
    <xf numFmtId="0" fontId="37" fillId="0" borderId="56" xfId="56" applyFont="1" applyBorder="1" applyAlignment="1" applyProtection="1">
      <alignment horizontal="center" wrapText="1"/>
      <protection locked="0"/>
    </xf>
    <xf numFmtId="0" fontId="37" fillId="0" borderId="65" xfId="56" applyFont="1" applyBorder="1" applyAlignment="1" applyProtection="1">
      <alignment horizontal="center" wrapText="1"/>
      <protection locked="0"/>
    </xf>
    <xf numFmtId="0" fontId="34" fillId="0" borderId="43" xfId="56" applyFont="1" applyBorder="1" applyAlignment="1" applyProtection="1">
      <alignment horizontal="center" vertical="center"/>
      <protection locked="0"/>
    </xf>
    <xf numFmtId="0" fontId="34" fillId="0" borderId="44" xfId="56" applyFont="1" applyBorder="1" applyAlignment="1" applyProtection="1">
      <alignment horizontal="center" vertical="center"/>
      <protection locked="0"/>
    </xf>
    <xf numFmtId="0" fontId="34" fillId="0" borderId="58" xfId="56" applyFont="1" applyBorder="1" applyAlignment="1" applyProtection="1">
      <alignment horizontal="center" vertical="center"/>
      <protection locked="0"/>
    </xf>
    <xf numFmtId="0" fontId="34" fillId="0" borderId="57" xfId="56" applyFont="1" applyBorder="1" applyAlignment="1" applyProtection="1">
      <alignment horizontal="center" vertical="center"/>
      <protection locked="0"/>
    </xf>
    <xf numFmtId="0" fontId="34" fillId="0" borderId="36" xfId="56" applyFont="1" applyBorder="1" applyAlignment="1" applyProtection="1">
      <alignment horizontal="center" vertical="center"/>
      <protection locked="0"/>
    </xf>
    <xf numFmtId="0" fontId="28" fillId="0" borderId="11" xfId="56" applyFont="1" applyBorder="1" applyAlignment="1" applyProtection="1">
      <alignment horizontal="center" vertical="center"/>
      <protection locked="0"/>
    </xf>
    <xf numFmtId="0" fontId="28" fillId="0" borderId="12" xfId="56" applyFont="1" applyBorder="1" applyAlignment="1" applyProtection="1">
      <alignment horizontal="center" vertical="center"/>
      <protection locked="0"/>
    </xf>
    <xf numFmtId="0" fontId="28" fillId="0" borderId="36" xfId="56" applyFont="1" applyBorder="1" applyAlignment="1" applyProtection="1">
      <alignment horizontal="center" vertical="center"/>
      <protection locked="0"/>
    </xf>
    <xf numFmtId="0" fontId="34" fillId="0" borderId="11" xfId="56" applyFont="1" applyBorder="1" applyAlignment="1" applyProtection="1">
      <alignment horizontal="center" vertical="center"/>
      <protection locked="0"/>
    </xf>
    <xf numFmtId="0" fontId="34" fillId="0" borderId="12" xfId="56" applyFont="1" applyBorder="1" applyAlignment="1" applyProtection="1">
      <alignment horizontal="center" vertical="center"/>
      <protection locked="0"/>
    </xf>
    <xf numFmtId="0" fontId="34" fillId="0" borderId="13" xfId="56" applyFont="1" applyBorder="1" applyAlignment="1" applyProtection="1">
      <alignment horizontal="center" vertical="center"/>
      <protection locked="0"/>
    </xf>
    <xf numFmtId="0" fontId="28" fillId="28" borderId="14" xfId="56" applyFont="1" applyFill="1" applyBorder="1" applyAlignment="1" applyProtection="1">
      <alignment horizontal="center" vertical="center"/>
      <protection locked="0"/>
    </xf>
    <xf numFmtId="0" fontId="28" fillId="26" borderId="27" xfId="56" applyFont="1" applyFill="1" applyBorder="1" applyAlignment="1" applyProtection="1">
      <alignment horizontal="center" vertical="center"/>
      <protection locked="0"/>
    </xf>
    <xf numFmtId="0" fontId="28" fillId="26" borderId="33" xfId="56" applyFont="1" applyFill="1" applyBorder="1" applyAlignment="1" applyProtection="1">
      <alignment horizontal="center" vertical="center"/>
      <protection locked="0"/>
    </xf>
    <xf numFmtId="0" fontId="34" fillId="26" borderId="29" xfId="56" applyFont="1" applyFill="1" applyBorder="1" applyAlignment="1" applyProtection="1">
      <alignment horizontal="center" vertical="center" wrapText="1"/>
      <protection locked="0"/>
    </xf>
    <xf numFmtId="0" fontId="34" fillId="26" borderId="36" xfId="56" applyFont="1" applyFill="1" applyBorder="1" applyAlignment="1" applyProtection="1">
      <alignment horizontal="center" vertical="center" wrapText="1"/>
      <protection locked="0"/>
    </xf>
    <xf numFmtId="0" fontId="28" fillId="0" borderId="48" xfId="56" applyFont="1" applyBorder="1" applyAlignment="1" applyProtection="1">
      <alignment horizontal="left" vertical="center" wrapText="1"/>
      <protection locked="0"/>
    </xf>
    <xf numFmtId="0" fontId="28" fillId="0" borderId="47" xfId="56" applyFont="1" applyBorder="1" applyAlignment="1" applyProtection="1">
      <alignment horizontal="left" vertical="center" wrapText="1"/>
      <protection locked="0"/>
    </xf>
    <xf numFmtId="0" fontId="28" fillId="0" borderId="58" xfId="56" applyFont="1" applyBorder="1" applyAlignment="1" applyProtection="1">
      <alignment horizontal="left" vertical="center" wrapText="1"/>
      <protection locked="0"/>
    </xf>
    <xf numFmtId="0" fontId="28" fillId="0" borderId="29" xfId="56" applyFont="1" applyBorder="1" applyAlignment="1" applyProtection="1">
      <alignment horizontal="left" vertical="center" wrapText="1"/>
      <protection locked="0"/>
    </xf>
    <xf numFmtId="0" fontId="28" fillId="0" borderId="32" xfId="56" applyFont="1" applyBorder="1" applyAlignment="1" applyProtection="1">
      <alignment horizontal="left" vertical="center" wrapText="1"/>
      <protection locked="0"/>
    </xf>
    <xf numFmtId="0" fontId="28" fillId="0" borderId="36" xfId="56" applyFont="1" applyBorder="1" applyAlignment="1" applyProtection="1">
      <alignment horizontal="left" vertical="center" wrapText="1"/>
      <protection locked="0"/>
    </xf>
    <xf numFmtId="0" fontId="28" fillId="0" borderId="13" xfId="56" applyFont="1" applyBorder="1" applyAlignment="1" applyProtection="1">
      <alignment horizontal="center" vertical="center"/>
      <protection locked="0"/>
    </xf>
    <xf numFmtId="0" fontId="28" fillId="0" borderId="14" xfId="56" applyFont="1" applyBorder="1" applyAlignment="1" applyProtection="1">
      <alignment horizontal="left" vertical="center" wrapText="1"/>
      <protection locked="0"/>
    </xf>
    <xf numFmtId="0" fontId="28" fillId="0" borderId="27" xfId="56" applyFont="1" applyBorder="1" applyAlignment="1" applyProtection="1">
      <alignment horizontal="center" vertical="center"/>
      <protection locked="0"/>
    </xf>
    <xf numFmtId="0" fontId="28" fillId="0" borderId="14" xfId="56" applyFont="1" applyBorder="1" applyAlignment="1" applyProtection="1">
      <alignment horizontal="left" vertical="center"/>
      <protection locked="0"/>
    </xf>
    <xf numFmtId="0" fontId="32" fillId="0" borderId="29" xfId="56" applyFont="1" applyBorder="1" applyAlignment="1" applyProtection="1">
      <alignment horizontal="left" vertical="center"/>
      <protection locked="0"/>
    </xf>
    <xf numFmtId="0" fontId="32" fillId="0" borderId="32" xfId="56" applyFont="1" applyBorder="1" applyAlignment="1" applyProtection="1">
      <alignment horizontal="left" vertical="center"/>
      <protection locked="0"/>
    </xf>
    <xf numFmtId="0" fontId="32" fillId="0" borderId="36" xfId="56" applyFont="1" applyBorder="1" applyAlignment="1" applyProtection="1">
      <alignment horizontal="left" vertical="center"/>
      <protection locked="0"/>
    </xf>
    <xf numFmtId="0" fontId="28" fillId="0" borderId="11" xfId="56" applyFont="1" applyBorder="1" applyAlignment="1" applyProtection="1">
      <alignment horizontal="left" vertical="center"/>
      <protection locked="0"/>
    </xf>
    <xf numFmtId="0" fontId="32" fillId="0" borderId="27" xfId="56" applyFont="1" applyBorder="1" applyAlignment="1" applyProtection="1">
      <alignment horizontal="left" vertical="center"/>
      <protection locked="0"/>
    </xf>
    <xf numFmtId="0" fontId="32" fillId="0" borderId="28" xfId="56" applyFont="1" applyBorder="1" applyAlignment="1" applyProtection="1">
      <alignment horizontal="left" vertical="center"/>
      <protection locked="0"/>
    </xf>
    <xf numFmtId="0" fontId="32" fillId="0" borderId="33" xfId="56" applyFont="1" applyBorder="1" applyAlignment="1" applyProtection="1">
      <alignment horizontal="left" vertical="center"/>
      <protection locked="0"/>
    </xf>
    <xf numFmtId="0" fontId="30" fillId="27" borderId="27" xfId="56" applyFont="1" applyFill="1" applyBorder="1" applyAlignment="1" applyProtection="1">
      <alignment horizontal="center" vertical="center"/>
      <protection locked="0"/>
    </xf>
    <xf numFmtId="0" fontId="30" fillId="27" borderId="28" xfId="56" applyFont="1" applyFill="1" applyBorder="1" applyAlignment="1" applyProtection="1">
      <alignment horizontal="center" vertical="center"/>
      <protection locked="0"/>
    </xf>
    <xf numFmtId="0" fontId="30" fillId="27" borderId="33" xfId="56" applyFont="1" applyFill="1" applyBorder="1" applyAlignment="1" applyProtection="1">
      <alignment horizontal="center" vertical="center"/>
      <protection locked="0"/>
    </xf>
    <xf numFmtId="0" fontId="28" fillId="0" borderId="49" xfId="56" applyFont="1" applyBorder="1" applyAlignment="1" applyProtection="1">
      <alignment horizontal="left" vertical="center" wrapText="1"/>
      <protection locked="0"/>
    </xf>
    <xf numFmtId="0" fontId="28" fillId="0" borderId="0" xfId="56" applyFont="1" applyBorder="1" applyAlignment="1" applyProtection="1">
      <alignment horizontal="left" vertical="center" wrapText="1"/>
      <protection locked="0"/>
    </xf>
    <xf numFmtId="0" fontId="28" fillId="0" borderId="57" xfId="56" applyFont="1" applyBorder="1" applyAlignment="1" applyProtection="1">
      <alignment horizontal="left" vertical="center" wrapText="1"/>
      <protection locked="0"/>
    </xf>
    <xf numFmtId="0" fontId="28" fillId="0" borderId="61" xfId="56" applyFont="1" applyBorder="1" applyAlignment="1" applyProtection="1">
      <alignment horizontal="center" vertical="center"/>
      <protection locked="0"/>
    </xf>
    <xf numFmtId="0" fontId="28" fillId="0" borderId="59" xfId="56" applyFont="1" applyBorder="1" applyAlignment="1" applyProtection="1">
      <alignment horizontal="center" vertical="center"/>
      <protection locked="0"/>
    </xf>
    <xf numFmtId="0" fontId="28" fillId="0" borderId="60" xfId="56" applyFont="1" applyBorder="1" applyAlignment="1" applyProtection="1">
      <alignment horizontal="center" vertical="center"/>
      <protection locked="0"/>
    </xf>
    <xf numFmtId="0" fontId="34" fillId="0" borderId="43" xfId="56" applyFont="1" applyBorder="1" applyAlignment="1" applyProtection="1">
      <alignment horizontal="center"/>
      <protection locked="0"/>
    </xf>
    <xf numFmtId="0" fontId="34" fillId="0" borderId="44" xfId="56" applyFont="1" applyBorder="1" applyAlignment="1" applyProtection="1">
      <alignment horizontal="center"/>
      <protection locked="0"/>
    </xf>
    <xf numFmtId="0" fontId="28" fillId="0" borderId="14" xfId="56" applyFont="1" applyBorder="1" applyAlignment="1" applyProtection="1">
      <alignment vertical="center"/>
      <protection locked="0"/>
    </xf>
    <xf numFmtId="0" fontId="28" fillId="28" borderId="27" xfId="56" applyFont="1" applyFill="1" applyBorder="1" applyAlignment="1" applyProtection="1">
      <alignment horizontal="center" vertical="center"/>
      <protection locked="0"/>
    </xf>
    <xf numFmtId="0" fontId="28" fillId="28" borderId="28" xfId="56" applyFont="1" applyFill="1" applyBorder="1" applyAlignment="1" applyProtection="1">
      <alignment horizontal="center" vertical="center"/>
      <protection locked="0"/>
    </xf>
    <xf numFmtId="0" fontId="28" fillId="28" borderId="33" xfId="56" applyFont="1" applyFill="1" applyBorder="1" applyAlignment="1" applyProtection="1">
      <alignment horizontal="center" vertical="center"/>
      <protection locked="0"/>
    </xf>
    <xf numFmtId="0" fontId="31" fillId="0" borderId="28" xfId="56" applyFont="1" applyBorder="1" applyAlignment="1" applyProtection="1">
      <alignment horizontal="right" vertical="top"/>
      <protection locked="0"/>
    </xf>
    <xf numFmtId="0" fontId="30" fillId="27" borderId="14" xfId="56" applyFont="1" applyFill="1" applyBorder="1" applyAlignment="1" applyProtection="1">
      <alignment horizontal="center" vertical="center"/>
      <protection locked="0"/>
    </xf>
    <xf numFmtId="0" fontId="30" fillId="27" borderId="11" xfId="56" applyFont="1" applyFill="1" applyBorder="1" applyAlignment="1" applyProtection="1">
      <alignment horizontal="center" vertical="center"/>
      <protection locked="0"/>
    </xf>
    <xf numFmtId="0" fontId="28" fillId="0" borderId="14" xfId="56" applyFont="1" applyBorder="1" applyAlignment="1" applyProtection="1">
      <alignment horizontal="center" vertical="center"/>
      <protection locked="0"/>
    </xf>
    <xf numFmtId="0" fontId="32" fillId="0" borderId="49" xfId="56" applyFont="1" applyBorder="1" applyAlignment="1" applyProtection="1">
      <alignment horizontal="left" vertical="center"/>
      <protection locked="0"/>
    </xf>
    <xf numFmtId="0" fontId="32" fillId="0" borderId="0" xfId="56" applyFont="1" applyBorder="1" applyAlignment="1" applyProtection="1">
      <alignment horizontal="left" vertical="center"/>
      <protection locked="0"/>
    </xf>
    <xf numFmtId="0" fontId="32" fillId="0" borderId="57" xfId="56" applyFont="1" applyBorder="1" applyAlignment="1" applyProtection="1">
      <alignment horizontal="left" vertical="center"/>
      <protection locked="0"/>
    </xf>
    <xf numFmtId="0" fontId="28" fillId="0" borderId="27" xfId="56" applyFont="1" applyBorder="1" applyAlignment="1" applyProtection="1">
      <alignment horizontal="left" vertical="center"/>
      <protection locked="0"/>
    </xf>
    <xf numFmtId="0" fontId="28" fillId="0" borderId="28" xfId="56" applyFont="1" applyBorder="1" applyAlignment="1" applyProtection="1">
      <alignment horizontal="left" vertical="center"/>
      <protection locked="0"/>
    </xf>
    <xf numFmtId="0" fontId="28" fillId="0" borderId="33" xfId="56" applyFont="1" applyBorder="1" applyAlignment="1" applyProtection="1">
      <alignment horizontal="left" vertical="center"/>
      <protection locked="0"/>
    </xf>
    <xf numFmtId="0" fontId="28" fillId="0" borderId="49" xfId="56" applyFont="1" applyBorder="1" applyAlignment="1" applyProtection="1">
      <alignment horizontal="left" vertical="center"/>
      <protection locked="0"/>
    </xf>
    <xf numFmtId="0" fontId="28" fillId="0" borderId="0" xfId="56" applyFont="1" applyBorder="1" applyAlignment="1" applyProtection="1">
      <alignment horizontal="left" vertical="center"/>
      <protection locked="0"/>
    </xf>
    <xf numFmtId="0" fontId="28" fillId="0" borderId="57" xfId="56" applyFont="1" applyBorder="1" applyAlignment="1" applyProtection="1">
      <alignment horizontal="left" vertical="center"/>
      <protection locked="0"/>
    </xf>
    <xf numFmtId="0" fontId="32" fillId="0" borderId="48" xfId="56" applyFont="1" applyBorder="1" applyAlignment="1" applyProtection="1">
      <alignment horizontal="left" vertical="center"/>
      <protection locked="0"/>
    </xf>
    <xf numFmtId="0" fontId="32" fillId="0" borderId="47" xfId="56" applyFont="1" applyBorder="1" applyAlignment="1" applyProtection="1">
      <alignment horizontal="left" vertical="center"/>
      <protection locked="0"/>
    </xf>
    <xf numFmtId="0" fontId="32" fillId="0" borderId="58" xfId="56" applyFont="1" applyBorder="1" applyAlignment="1" applyProtection="1">
      <alignment horizontal="left" vertical="center"/>
      <protection locked="0"/>
    </xf>
    <xf numFmtId="0" fontId="28" fillId="27" borderId="14" xfId="56" applyFont="1" applyFill="1" applyBorder="1" applyAlignment="1" applyProtection="1">
      <alignment horizontal="center" vertical="center"/>
      <protection locked="0"/>
    </xf>
    <xf numFmtId="0" fontId="28" fillId="0" borderId="33" xfId="56" applyFont="1" applyBorder="1" applyAlignment="1" applyProtection="1">
      <alignment horizontal="center" vertical="center"/>
      <protection locked="0"/>
    </xf>
    <xf numFmtId="0" fontId="28" fillId="0" borderId="32" xfId="56" applyFont="1" applyFill="1" applyBorder="1" applyAlignment="1" applyProtection="1">
      <alignment horizontal="center" vertical="center"/>
      <protection locked="0"/>
    </xf>
    <xf numFmtId="0" fontId="29" fillId="26" borderId="0" xfId="56" applyFont="1" applyFill="1" applyAlignment="1" applyProtection="1">
      <alignment horizontal="center" vertical="center"/>
      <protection locked="0"/>
    </xf>
    <xf numFmtId="0" fontId="39" fillId="25" borderId="0" xfId="58" applyFont="1" applyFill="1" applyBorder="1" applyAlignment="1">
      <alignment horizontal="left" vertical="center" shrinkToFit="1"/>
    </xf>
    <xf numFmtId="0" fontId="39" fillId="25" borderId="32" xfId="58" applyFont="1" applyFill="1" applyBorder="1" applyAlignment="1">
      <alignment horizontal="left" vertical="center" shrinkToFit="1"/>
    </xf>
    <xf numFmtId="0" fontId="40" fillId="25" borderId="11" xfId="58" applyFont="1" applyFill="1" applyBorder="1" applyAlignment="1">
      <alignment vertical="center" wrapText="1"/>
    </xf>
    <xf numFmtId="0" fontId="40" fillId="25" borderId="12" xfId="58" applyFont="1" applyFill="1" applyBorder="1" applyAlignment="1">
      <alignment vertical="center" wrapText="1"/>
    </xf>
    <xf numFmtId="0" fontId="40" fillId="25" borderId="13" xfId="58" applyFont="1" applyFill="1" applyBorder="1" applyAlignment="1">
      <alignment vertical="center" wrapText="1"/>
    </xf>
    <xf numFmtId="177" fontId="41" fillId="25" borderId="14" xfId="58" applyNumberFormat="1" applyFont="1" applyFill="1" applyBorder="1" applyAlignment="1">
      <alignment horizontal="center" vertical="center" wrapText="1"/>
    </xf>
    <xf numFmtId="0" fontId="40" fillId="25" borderId="14" xfId="58" applyFont="1" applyFill="1" applyBorder="1" applyAlignment="1">
      <alignment horizontal="left" vertical="center" wrapText="1"/>
    </xf>
    <xf numFmtId="0" fontId="40" fillId="25" borderId="47" xfId="58" applyFont="1" applyFill="1" applyBorder="1" applyAlignment="1">
      <alignment horizontal="left" vertical="center" wrapText="1"/>
    </xf>
    <xf numFmtId="0" fontId="40" fillId="25" borderId="58" xfId="58" applyFont="1" applyFill="1" applyBorder="1" applyAlignment="1">
      <alignment horizontal="left" vertical="center" wrapText="1"/>
    </xf>
    <xf numFmtId="0" fontId="40" fillId="25" borderId="0" xfId="58" applyFont="1" applyFill="1" applyBorder="1" applyAlignment="1">
      <alignment horizontal="left" vertical="center" wrapText="1"/>
    </xf>
    <xf numFmtId="0" fontId="40" fillId="25" borderId="57" xfId="58" applyFont="1" applyFill="1" applyBorder="1" applyAlignment="1">
      <alignment horizontal="left" vertical="center" wrapText="1"/>
    </xf>
    <xf numFmtId="0" fontId="40" fillId="25" borderId="32" xfId="58" applyFont="1" applyFill="1" applyBorder="1" applyAlignment="1">
      <alignment horizontal="left" vertical="center" wrapText="1"/>
    </xf>
    <xf numFmtId="0" fontId="40" fillId="25" borderId="36" xfId="58" applyFont="1" applyFill="1" applyBorder="1" applyAlignment="1">
      <alignment horizontal="left" vertical="center" wrapText="1"/>
    </xf>
    <xf numFmtId="0" fontId="40" fillId="25" borderId="48" xfId="58" applyFont="1" applyFill="1" applyBorder="1" applyAlignment="1">
      <alignment horizontal="left" vertical="center" wrapText="1"/>
    </xf>
    <xf numFmtId="0" fontId="40" fillId="25" borderId="29" xfId="58" applyFont="1" applyFill="1" applyBorder="1" applyAlignment="1">
      <alignment horizontal="left" vertical="center" wrapText="1"/>
    </xf>
    <xf numFmtId="177" fontId="41" fillId="25" borderId="48" xfId="58" applyNumberFormat="1" applyFont="1" applyFill="1" applyBorder="1" applyAlignment="1">
      <alignment horizontal="center" vertical="center" wrapText="1"/>
    </xf>
    <xf numFmtId="177" fontId="41" fillId="25" borderId="47" xfId="58" applyNumberFormat="1" applyFont="1" applyFill="1" applyBorder="1" applyAlignment="1">
      <alignment horizontal="center" vertical="center" wrapText="1"/>
    </xf>
    <xf numFmtId="177" fontId="41" fillId="25" borderId="58" xfId="58" applyNumberFormat="1" applyFont="1" applyFill="1" applyBorder="1" applyAlignment="1">
      <alignment horizontal="center" vertical="center" wrapText="1"/>
    </xf>
    <xf numFmtId="177" fontId="41" fillId="25" borderId="29" xfId="58" applyNumberFormat="1" applyFont="1" applyFill="1" applyBorder="1" applyAlignment="1">
      <alignment horizontal="center" vertical="center" wrapText="1"/>
    </xf>
    <xf numFmtId="177" fontId="41" fillId="25" borderId="32" xfId="58" applyNumberFormat="1" applyFont="1" applyFill="1" applyBorder="1" applyAlignment="1">
      <alignment horizontal="center" vertical="center" wrapText="1"/>
    </xf>
    <xf numFmtId="177" fontId="41" fillId="25" borderId="36" xfId="58" applyNumberFormat="1" applyFont="1" applyFill="1" applyBorder="1" applyAlignment="1">
      <alignment horizontal="center" vertical="center" wrapText="1"/>
    </xf>
    <xf numFmtId="0" fontId="41" fillId="25" borderId="14" xfId="58" applyFont="1" applyFill="1" applyBorder="1" applyAlignment="1">
      <alignment horizontal="center" vertical="center"/>
    </xf>
    <xf numFmtId="178" fontId="38" fillId="25" borderId="14" xfId="58" applyNumberFormat="1" applyFont="1" applyFill="1" applyBorder="1" applyAlignment="1">
      <alignment horizontal="center" vertical="center"/>
    </xf>
    <xf numFmtId="0" fontId="39" fillId="27" borderId="48" xfId="58" applyFont="1" applyFill="1" applyBorder="1" applyAlignment="1">
      <alignment horizontal="center" vertical="center"/>
    </xf>
    <xf numFmtId="0" fontId="39" fillId="27" borderId="47" xfId="58" applyFont="1" applyFill="1" applyBorder="1" applyAlignment="1">
      <alignment horizontal="center" vertical="center"/>
    </xf>
    <xf numFmtId="0" fontId="39" fillId="27" borderId="58" xfId="58" applyFont="1" applyFill="1" applyBorder="1" applyAlignment="1">
      <alignment horizontal="center" vertical="center"/>
    </xf>
    <xf numFmtId="0" fontId="41" fillId="25" borderId="27" xfId="58" applyFont="1" applyFill="1" applyBorder="1" applyAlignment="1">
      <alignment horizontal="center" vertical="center"/>
    </xf>
    <xf numFmtId="0" fontId="41" fillId="25" borderId="28" xfId="58" applyFont="1" applyFill="1" applyBorder="1" applyAlignment="1">
      <alignment horizontal="center" vertical="center"/>
    </xf>
    <xf numFmtId="0" fontId="41" fillId="25" borderId="33" xfId="58" applyFont="1" applyFill="1" applyBorder="1" applyAlignment="1">
      <alignment horizontal="center" vertical="center"/>
    </xf>
    <xf numFmtId="0" fontId="33" fillId="26" borderId="0" xfId="58" applyFont="1" applyFill="1" applyBorder="1" applyAlignment="1">
      <alignment horizontal="center" vertical="center"/>
    </xf>
    <xf numFmtId="0" fontId="39" fillId="27" borderId="49" xfId="58" applyFont="1" applyFill="1" applyBorder="1" applyAlignment="1">
      <alignment horizontal="center" vertical="center" wrapText="1"/>
    </xf>
    <xf numFmtId="0" fontId="39" fillId="27" borderId="0" xfId="58" applyFont="1" applyFill="1" applyBorder="1" applyAlignment="1">
      <alignment horizontal="center" vertical="center" wrapText="1"/>
    </xf>
    <xf numFmtId="0" fontId="39" fillId="27" borderId="57" xfId="58" applyFont="1" applyFill="1" applyBorder="1" applyAlignment="1">
      <alignment horizontal="center" vertical="center" wrapText="1"/>
    </xf>
    <xf numFmtId="0" fontId="46" fillId="29" borderId="27" xfId="54" applyFont="1" applyFill="1" applyBorder="1" applyAlignment="1">
      <alignment horizontal="center" vertical="center"/>
    </xf>
    <xf numFmtId="0" fontId="46" fillId="29" borderId="28" xfId="54" applyFont="1" applyFill="1" applyBorder="1" applyAlignment="1">
      <alignment horizontal="center" vertical="center"/>
    </xf>
    <xf numFmtId="0" fontId="46" fillId="29" borderId="33" xfId="54" applyFont="1" applyFill="1" applyBorder="1" applyAlignment="1">
      <alignment horizontal="center" vertical="center"/>
    </xf>
    <xf numFmtId="0" fontId="49" fillId="0" borderId="28" xfId="54" applyFont="1" applyBorder="1" applyAlignment="1">
      <alignment horizontal="center" vertical="center"/>
    </xf>
    <xf numFmtId="0" fontId="49" fillId="0" borderId="33" xfId="54" applyFont="1" applyBorder="1" applyAlignment="1">
      <alignment horizontal="center" vertical="center"/>
    </xf>
    <xf numFmtId="0" fontId="44" fillId="25" borderId="11" xfId="54" applyFont="1" applyFill="1" applyBorder="1" applyAlignment="1">
      <alignment horizontal="center" vertical="center"/>
    </xf>
    <xf numFmtId="0" fontId="44" fillId="25" borderId="13" xfId="54" applyFont="1" applyFill="1" applyBorder="1" applyAlignment="1">
      <alignment horizontal="center" vertical="center"/>
    </xf>
    <xf numFmtId="0" fontId="44" fillId="0" borderId="11" xfId="54" applyFont="1" applyBorder="1" applyAlignment="1">
      <alignment horizontal="center" vertical="center"/>
    </xf>
    <xf numFmtId="0" fontId="44" fillId="0" borderId="13" xfId="54" applyFont="1" applyBorder="1" applyAlignment="1">
      <alignment horizontal="center" vertical="center"/>
    </xf>
    <xf numFmtId="0" fontId="44" fillId="27" borderId="14" xfId="54" applyFont="1" applyFill="1" applyBorder="1" applyAlignment="1">
      <alignment horizontal="center" vertical="center"/>
    </xf>
    <xf numFmtId="0" fontId="44" fillId="0" borderId="14" xfId="54" applyFont="1" applyBorder="1" applyAlignment="1">
      <alignment horizontal="center" vertical="center"/>
    </xf>
    <xf numFmtId="0" fontId="45" fillId="0" borderId="0" xfId="54" applyFont="1" applyAlignment="1">
      <alignment horizontal="center" vertical="center"/>
    </xf>
    <xf numFmtId="0" fontId="48" fillId="0" borderId="49" xfId="55" applyFont="1" applyBorder="1" applyAlignment="1">
      <alignment horizontal="left" vertical="center" wrapText="1"/>
    </xf>
    <xf numFmtId="0" fontId="48" fillId="0" borderId="0" xfId="55" applyFont="1" applyAlignment="1">
      <alignment horizontal="left" vertical="center" wrapText="1"/>
    </xf>
    <xf numFmtId="0" fontId="48" fillId="0" borderId="57" xfId="55" applyFont="1" applyBorder="1" applyAlignment="1">
      <alignment horizontal="left" vertical="center" wrapText="1"/>
    </xf>
    <xf numFmtId="0" fontId="44" fillId="25" borderId="48" xfId="55" applyFont="1" applyFill="1" applyBorder="1" applyAlignment="1">
      <alignment horizontal="left" vertical="center"/>
    </xf>
    <xf numFmtId="0" fontId="44" fillId="25" borderId="47" xfId="55" applyFont="1" applyFill="1" applyBorder="1" applyAlignment="1">
      <alignment horizontal="left" vertical="center"/>
    </xf>
    <xf numFmtId="0" fontId="44" fillId="25" borderId="58" xfId="55" applyFont="1" applyFill="1" applyBorder="1" applyAlignment="1">
      <alignment horizontal="left" vertical="center"/>
    </xf>
    <xf numFmtId="0" fontId="44" fillId="25" borderId="29" xfId="55" applyFont="1" applyFill="1" applyBorder="1" applyAlignment="1">
      <alignment horizontal="left" vertical="center"/>
    </xf>
    <xf numFmtId="0" fontId="44" fillId="25" borderId="32" xfId="55" applyFont="1" applyFill="1" applyBorder="1" applyAlignment="1">
      <alignment horizontal="left" vertical="center"/>
    </xf>
    <xf numFmtId="0" fontId="44" fillId="25" borderId="36" xfId="55" applyFont="1" applyFill="1" applyBorder="1" applyAlignment="1">
      <alignment horizontal="left" vertical="center"/>
    </xf>
    <xf numFmtId="0" fontId="44" fillId="25" borderId="48" xfId="55" applyFont="1" applyFill="1" applyBorder="1" applyAlignment="1">
      <alignment horizontal="center" vertical="center"/>
    </xf>
    <xf numFmtId="0" fontId="44" fillId="25" borderId="47" xfId="55" applyFont="1" applyFill="1" applyBorder="1" applyAlignment="1">
      <alignment horizontal="center" vertical="center"/>
    </xf>
    <xf numFmtId="0" fontId="44" fillId="25" borderId="58" xfId="55" applyFont="1" applyFill="1" applyBorder="1" applyAlignment="1">
      <alignment horizontal="center" vertical="center"/>
    </xf>
    <xf numFmtId="0" fontId="44" fillId="25" borderId="29" xfId="55" applyFont="1" applyFill="1" applyBorder="1" applyAlignment="1">
      <alignment horizontal="center" vertical="center"/>
    </xf>
    <xf numFmtId="0" fontId="44" fillId="25" borderId="32" xfId="55" applyFont="1" applyFill="1" applyBorder="1" applyAlignment="1">
      <alignment horizontal="center" vertical="center"/>
    </xf>
    <xf numFmtId="0" fontId="44" fillId="25" borderId="36" xfId="55" applyFont="1" applyFill="1" applyBorder="1" applyAlignment="1">
      <alignment horizontal="center" vertical="center"/>
    </xf>
    <xf numFmtId="0" fontId="50" fillId="0" borderId="26" xfId="46" applyFont="1" applyBorder="1" applyAlignment="1">
      <alignment horizontal="left" vertical="center" wrapText="1"/>
    </xf>
    <xf numFmtId="0" fontId="50" fillId="0" borderId="76" xfId="46" applyFont="1" applyBorder="1" applyAlignment="1">
      <alignment horizontal="left" vertical="center" wrapText="1"/>
    </xf>
    <xf numFmtId="0" fontId="50" fillId="0" borderId="77" xfId="46" applyFont="1" applyBorder="1" applyAlignment="1">
      <alignment horizontal="left" vertical="center" wrapText="1"/>
    </xf>
    <xf numFmtId="0" fontId="50" fillId="0" borderId="26" xfId="46" applyFont="1" applyBorder="1" applyAlignment="1">
      <alignment horizontal="center" vertical="center" wrapText="1"/>
    </xf>
    <xf numFmtId="0" fontId="50" fillId="0" borderId="76" xfId="46" applyFont="1" applyBorder="1" applyAlignment="1">
      <alignment horizontal="center" vertical="center" wrapText="1"/>
    </xf>
    <xf numFmtId="0" fontId="50" fillId="0" borderId="77" xfId="46" applyFont="1" applyBorder="1" applyAlignment="1">
      <alignment horizontal="center" vertical="center" wrapText="1"/>
    </xf>
    <xf numFmtId="0" fontId="50" fillId="0" borderId="26" xfId="46" applyFont="1" applyBorder="1" applyAlignment="1">
      <alignment vertical="center"/>
    </xf>
    <xf numFmtId="0" fontId="50" fillId="0" borderId="76" xfId="46" applyFont="1" applyBorder="1" applyAlignment="1">
      <alignment vertical="center"/>
    </xf>
    <xf numFmtId="0" fontId="50" fillId="0" borderId="77" xfId="46" applyFont="1" applyBorder="1" applyAlignment="1">
      <alignment vertical="center"/>
    </xf>
    <xf numFmtId="0" fontId="50" fillId="0" borderId="26" xfId="46" applyFont="1" applyBorder="1" applyAlignment="1">
      <alignment horizontal="center" vertical="center"/>
    </xf>
    <xf numFmtId="0" fontId="50" fillId="0" borderId="76" xfId="46" applyFont="1" applyBorder="1" applyAlignment="1">
      <alignment horizontal="center" vertical="center"/>
    </xf>
    <xf numFmtId="0" fontId="50" fillId="0" borderId="77" xfId="46" applyFont="1" applyBorder="1" applyAlignment="1">
      <alignment horizontal="center" vertical="center"/>
    </xf>
    <xf numFmtId="0" fontId="52" fillId="0" borderId="0" xfId="46" applyFont="1" applyAlignment="1">
      <alignment horizontal="left" vertical="center"/>
    </xf>
    <xf numFmtId="0" fontId="50" fillId="0" borderId="0" xfId="46" applyFont="1" applyAlignment="1">
      <alignment horizontal="left" vertical="center"/>
    </xf>
    <xf numFmtId="0" fontId="52" fillId="0" borderId="0" xfId="46" applyFont="1" applyFill="1" applyAlignment="1">
      <alignment horizontal="left" vertical="center" wrapText="1"/>
    </xf>
    <xf numFmtId="0" fontId="12" fillId="0" borderId="0" xfId="46" applyAlignment="1">
      <alignment horizontal="right" vertical="center"/>
    </xf>
    <xf numFmtId="0" fontId="51" fillId="0" borderId="0" xfId="46" applyFont="1" applyBorder="1" applyAlignment="1">
      <alignment horizontal="center" vertical="center" wrapText="1"/>
    </xf>
    <xf numFmtId="0" fontId="51" fillId="0" borderId="0" xfId="46" applyFont="1" applyBorder="1" applyAlignment="1">
      <alignment horizontal="center" vertical="center"/>
    </xf>
    <xf numFmtId="0" fontId="51" fillId="0" borderId="24" xfId="46" applyFont="1" applyBorder="1" applyAlignment="1">
      <alignment horizontal="center" vertical="center"/>
    </xf>
    <xf numFmtId="0" fontId="51" fillId="0" borderId="78" xfId="46" applyFont="1" applyBorder="1" applyAlignment="1">
      <alignment horizontal="center" vertical="center"/>
    </xf>
    <xf numFmtId="0" fontId="51" fillId="0" borderId="25" xfId="46" applyFont="1" applyBorder="1" applyAlignment="1">
      <alignment horizontal="center" vertical="center"/>
    </xf>
    <xf numFmtId="0" fontId="50" fillId="0" borderId="24" xfId="46" applyFont="1" applyBorder="1" applyAlignment="1">
      <alignment horizontal="left" vertical="center"/>
    </xf>
    <xf numFmtId="0" fontId="50" fillId="0" borderId="78" xfId="46" applyFont="1" applyBorder="1" applyAlignment="1">
      <alignment horizontal="left" vertical="center"/>
    </xf>
    <xf numFmtId="0" fontId="50" fillId="0" borderId="25" xfId="46" applyFont="1" applyBorder="1" applyAlignment="1">
      <alignment horizontal="left" vertical="center"/>
    </xf>
    <xf numFmtId="0" fontId="50" fillId="0" borderId="24" xfId="46" applyFont="1" applyBorder="1" applyAlignment="1">
      <alignment horizontal="left" vertical="center" wrapText="1"/>
    </xf>
    <xf numFmtId="0" fontId="50" fillId="0" borderId="78" xfId="46" applyFont="1" applyBorder="1" applyAlignment="1">
      <alignment horizontal="left" vertical="center" wrapText="1"/>
    </xf>
    <xf numFmtId="0" fontId="50" fillId="0" borderId="25" xfId="46" applyFont="1" applyBorder="1" applyAlignment="1">
      <alignment horizontal="left" vertical="center" wrapText="1"/>
    </xf>
    <xf numFmtId="0" fontId="53" fillId="0" borderId="19" xfId="42" applyFont="1" applyBorder="1" applyAlignment="1">
      <alignment vertical="center"/>
    </xf>
    <xf numFmtId="0" fontId="53" fillId="0" borderId="16" xfId="42" applyFont="1" applyBorder="1" applyAlignment="1">
      <alignment vertical="center"/>
    </xf>
    <xf numFmtId="0" fontId="12" fillId="0" borderId="21" xfId="42" applyFont="1" applyBorder="1" applyAlignment="1">
      <alignment vertical="center"/>
    </xf>
    <xf numFmtId="0" fontId="53" fillId="0" borderId="26" xfId="42" applyFont="1" applyBorder="1" applyAlignment="1">
      <alignment vertical="center" wrapText="1"/>
    </xf>
    <xf numFmtId="0" fontId="53" fillId="0" borderId="77" xfId="42" applyFont="1" applyBorder="1" applyAlignment="1">
      <alignment vertical="center" wrapText="1"/>
    </xf>
    <xf numFmtId="0" fontId="53" fillId="0" borderId="76" xfId="42" applyFont="1" applyBorder="1" applyAlignment="1">
      <alignment vertical="center" wrapText="1"/>
    </xf>
    <xf numFmtId="0" fontId="12" fillId="0" borderId="77" xfId="42" applyFont="1" applyBorder="1" applyAlignment="1">
      <alignment vertical="center" wrapText="1"/>
    </xf>
    <xf numFmtId="0" fontId="58" fillId="0" borderId="80" xfId="59" applyFont="1" applyFill="1" applyBorder="1" applyAlignment="1">
      <alignment horizontal="center" vertical="center"/>
    </xf>
    <xf numFmtId="0" fontId="58" fillId="0" borderId="83" xfId="59" applyFont="1" applyFill="1" applyBorder="1" applyAlignment="1">
      <alignment horizontal="center" vertical="center"/>
    </xf>
    <xf numFmtId="0" fontId="58" fillId="0" borderId="83" xfId="59" applyFont="1" applyFill="1" applyBorder="1" applyAlignment="1">
      <alignment horizontal="left" vertical="center"/>
    </xf>
    <xf numFmtId="0" fontId="58" fillId="0" borderId="89" xfId="59" applyFont="1" applyFill="1" applyBorder="1" applyAlignment="1">
      <alignment horizontal="left" vertical="center"/>
    </xf>
    <xf numFmtId="0" fontId="58" fillId="0" borderId="80" xfId="59" applyFont="1" applyFill="1" applyBorder="1" applyAlignment="1">
      <alignment horizontal="center" vertical="center" wrapText="1"/>
    </xf>
    <xf numFmtId="0" fontId="58" fillId="0" borderId="83" xfId="59" applyFont="1" applyFill="1" applyBorder="1" applyAlignment="1">
      <alignment horizontal="center" vertical="center" wrapText="1"/>
    </xf>
    <xf numFmtId="0" fontId="58" fillId="0" borderId="81" xfId="59" applyFont="1" applyFill="1" applyBorder="1" applyAlignment="1">
      <alignment horizontal="center" vertical="center" wrapText="1"/>
    </xf>
    <xf numFmtId="0" fontId="58" fillId="0" borderId="84" xfId="59" applyFont="1" applyFill="1" applyBorder="1" applyAlignment="1">
      <alignment horizontal="center" vertical="center" wrapText="1"/>
    </xf>
    <xf numFmtId="0" fontId="58" fillId="0" borderId="83" xfId="59" applyFont="1" applyFill="1" applyBorder="1" applyAlignment="1">
      <alignment horizontal="left" vertical="center" wrapText="1"/>
    </xf>
    <xf numFmtId="0" fontId="58" fillId="0" borderId="89" xfId="59" applyFont="1" applyFill="1" applyBorder="1" applyAlignment="1">
      <alignment horizontal="left" vertical="center" wrapText="1"/>
    </xf>
    <xf numFmtId="0" fontId="58" fillId="0" borderId="84" xfId="59" applyFont="1" applyFill="1" applyBorder="1" applyAlignment="1">
      <alignment horizontal="left" vertical="center" wrapText="1"/>
    </xf>
    <xf numFmtId="0" fontId="58" fillId="0" borderId="90" xfId="59" applyFont="1" applyFill="1" applyBorder="1" applyAlignment="1">
      <alignment horizontal="left" vertical="center" wrapText="1"/>
    </xf>
    <xf numFmtId="0" fontId="58" fillId="0" borderId="19" xfId="59" applyFont="1" applyFill="1" applyBorder="1" applyAlignment="1">
      <alignment horizontal="left" vertical="top" wrapText="1"/>
    </xf>
    <xf numFmtId="0" fontId="58" fillId="0" borderId="0" xfId="59" applyFont="1" applyFill="1" applyBorder="1" applyAlignment="1">
      <alignment horizontal="left" vertical="top" wrapText="1"/>
    </xf>
    <xf numFmtId="0" fontId="58" fillId="0" borderId="16" xfId="59" applyFont="1" applyFill="1" applyBorder="1" applyAlignment="1">
      <alignment horizontal="center" vertical="distributed" textRotation="255" indent="4"/>
    </xf>
    <xf numFmtId="0" fontId="58" fillId="0" borderId="19" xfId="59" applyFont="1" applyFill="1" applyBorder="1" applyAlignment="1">
      <alignment horizontal="center" vertical="distributed" textRotation="255" indent="4"/>
    </xf>
    <xf numFmtId="0" fontId="58" fillId="0" borderId="18" xfId="59" applyFont="1" applyFill="1" applyBorder="1" applyAlignment="1">
      <alignment horizontal="center" vertical="distributed" textRotation="255" indent="4"/>
    </xf>
    <xf numFmtId="0" fontId="58" fillId="0" borderId="0" xfId="59" applyFont="1" applyFill="1" applyBorder="1" applyAlignment="1">
      <alignment horizontal="center" vertical="distributed" textRotation="255" indent="4"/>
    </xf>
    <xf numFmtId="0" fontId="58" fillId="0" borderId="22" xfId="59" applyFont="1" applyFill="1" applyBorder="1" applyAlignment="1">
      <alignment horizontal="center" vertical="distributed" textRotation="255" indent="4"/>
    </xf>
    <xf numFmtId="0" fontId="58" fillId="0" borderId="17" xfId="59" applyFont="1" applyFill="1" applyBorder="1" applyAlignment="1">
      <alignment horizontal="center" vertical="distributed" textRotation="255" indent="4"/>
    </xf>
    <xf numFmtId="0" fontId="58" fillId="0" borderId="23" xfId="59" applyFont="1" applyFill="1" applyBorder="1" applyAlignment="1">
      <alignment horizontal="center" vertical="distributed" textRotation="255" indent="4"/>
    </xf>
    <xf numFmtId="0" fontId="58" fillId="0" borderId="18" xfId="59" applyFont="1" applyFill="1" applyBorder="1" applyAlignment="1">
      <alignment vertical="center" textRotation="255"/>
    </xf>
    <xf numFmtId="0" fontId="58" fillId="0" borderId="22" xfId="59" applyFont="1" applyFill="1" applyBorder="1" applyAlignment="1">
      <alignment vertical="center" textRotation="255"/>
    </xf>
    <xf numFmtId="0" fontId="58" fillId="0" borderId="17" xfId="59" applyFont="1" applyFill="1" applyBorder="1" applyAlignment="1">
      <alignment vertical="center" textRotation="255"/>
    </xf>
    <xf numFmtId="0" fontId="58" fillId="0" borderId="23" xfId="59" applyFont="1" applyFill="1" applyBorder="1" applyAlignment="1">
      <alignment vertical="center" textRotation="255"/>
    </xf>
    <xf numFmtId="0" fontId="58" fillId="0" borderId="19" xfId="59" applyFont="1" applyFill="1" applyBorder="1" applyAlignment="1">
      <alignment horizontal="left" vertical="center"/>
    </xf>
    <xf numFmtId="0" fontId="58" fillId="0" borderId="21" xfId="59" applyFont="1" applyFill="1" applyBorder="1" applyAlignment="1">
      <alignment horizontal="left" vertical="center"/>
    </xf>
    <xf numFmtId="0" fontId="58" fillId="0" borderId="24" xfId="59" applyFont="1" applyFill="1" applyBorder="1" applyAlignment="1">
      <alignment horizontal="center" vertical="center" wrapText="1"/>
    </xf>
    <xf numFmtId="0" fontId="58" fillId="0" borderId="78" xfId="59" applyFont="1" applyFill="1" applyBorder="1" applyAlignment="1">
      <alignment horizontal="center" vertical="center" wrapText="1"/>
    </xf>
    <xf numFmtId="0" fontId="58" fillId="0" borderId="78" xfId="59" applyFont="1" applyBorder="1" applyAlignment="1">
      <alignment horizontal="center" vertical="center"/>
    </xf>
    <xf numFmtId="0" fontId="58" fillId="0" borderId="85" xfId="59" applyFont="1" applyFill="1" applyBorder="1" applyAlignment="1">
      <alignment horizontal="center" vertical="center"/>
    </xf>
    <xf numFmtId="0" fontId="58" fillId="0" borderId="16" xfId="59" applyFont="1" applyFill="1" applyBorder="1" applyAlignment="1">
      <alignment horizontal="center" vertical="center" wrapText="1"/>
    </xf>
    <xf numFmtId="0" fontId="58" fillId="0" borderId="19" xfId="59" applyFont="1" applyFill="1" applyBorder="1" applyAlignment="1">
      <alignment horizontal="center" vertical="center" wrapText="1"/>
    </xf>
    <xf numFmtId="0" fontId="58" fillId="0" borderId="21" xfId="59" applyFont="1" applyFill="1" applyBorder="1" applyAlignment="1">
      <alignment horizontal="center" vertical="center" wrapText="1"/>
    </xf>
    <xf numFmtId="0" fontId="58" fillId="0" borderId="17" xfId="59" applyFont="1" applyFill="1" applyBorder="1" applyAlignment="1">
      <alignment horizontal="center" vertical="center" wrapText="1"/>
    </xf>
    <xf numFmtId="0" fontId="58" fillId="0" borderId="20" xfId="59" applyFont="1" applyFill="1" applyBorder="1" applyAlignment="1">
      <alignment horizontal="center" vertical="center" wrapText="1"/>
    </xf>
    <xf numFmtId="0" fontId="58" fillId="0" borderId="23" xfId="59" applyFont="1" applyFill="1" applyBorder="1" applyAlignment="1">
      <alignment horizontal="center" vertical="center" wrapText="1"/>
    </xf>
    <xf numFmtId="0" fontId="58" fillId="0" borderId="79" xfId="59" applyFont="1" applyFill="1" applyBorder="1" applyAlignment="1">
      <alignment horizontal="center" vertical="center"/>
    </xf>
    <xf numFmtId="0" fontId="58" fillId="0" borderId="82" xfId="59" applyFont="1" applyFill="1" applyBorder="1" applyAlignment="1">
      <alignment horizontal="center" vertical="center"/>
    </xf>
    <xf numFmtId="0" fontId="58" fillId="0" borderId="82" xfId="59" applyFont="1" applyFill="1" applyBorder="1" applyAlignment="1">
      <alignment horizontal="left" vertical="center"/>
    </xf>
    <xf numFmtId="0" fontId="58" fillId="0" borderId="88" xfId="59" applyFont="1" applyFill="1" applyBorder="1" applyAlignment="1">
      <alignment horizontal="left" vertical="center"/>
    </xf>
    <xf numFmtId="0" fontId="58" fillId="0" borderId="19" xfId="59" applyFont="1" applyFill="1" applyBorder="1" applyAlignment="1">
      <alignment horizontal="center" vertical="center"/>
    </xf>
    <xf numFmtId="49" fontId="58" fillId="0" borderId="19" xfId="59" applyNumberFormat="1" applyFont="1" applyFill="1" applyBorder="1" applyAlignment="1">
      <alignment horizontal="center" vertical="center"/>
    </xf>
    <xf numFmtId="0" fontId="58" fillId="0" borderId="87" xfId="59" applyFont="1" applyFill="1" applyBorder="1" applyAlignment="1">
      <alignment horizontal="center" vertical="center" wrapText="1"/>
    </xf>
    <xf numFmtId="0" fontId="58" fillId="0" borderId="10" xfId="59" applyFont="1" applyBorder="1" applyAlignment="1">
      <alignment horizontal="left" vertical="center"/>
    </xf>
    <xf numFmtId="0" fontId="58" fillId="0" borderId="24" xfId="59" applyFont="1" applyBorder="1" applyAlignment="1">
      <alignment horizontal="center" vertical="center"/>
    </xf>
    <xf numFmtId="0" fontId="58" fillId="0" borderId="25" xfId="59" applyFont="1" applyBorder="1" applyAlignment="1">
      <alignment horizontal="center" vertical="center"/>
    </xf>
    <xf numFmtId="49" fontId="58" fillId="0" borderId="78" xfId="59" applyNumberFormat="1" applyFont="1" applyFill="1" applyBorder="1" applyAlignment="1">
      <alignment horizontal="center" vertical="center"/>
    </xf>
    <xf numFmtId="0" fontId="58" fillId="0" borderId="86" xfId="59" applyFont="1" applyFill="1" applyBorder="1" applyAlignment="1">
      <alignment horizontal="center" vertical="center" wrapText="1"/>
    </xf>
    <xf numFmtId="0" fontId="58" fillId="0" borderId="78" xfId="59" applyFont="1" applyBorder="1" applyAlignment="1">
      <alignment horizontal="left" vertical="center"/>
    </xf>
    <xf numFmtId="0" fontId="58" fillId="0" borderId="25" xfId="59" applyFont="1" applyBorder="1" applyAlignment="1">
      <alignment horizontal="left" vertical="center"/>
    </xf>
    <xf numFmtId="0" fontId="57" fillId="0" borderId="0" xfId="59" applyFont="1" applyBorder="1" applyAlignment="1">
      <alignment horizontal="center" vertical="center"/>
    </xf>
    <xf numFmtId="0" fontId="58" fillId="0" borderId="24" xfId="59" applyFont="1" applyBorder="1" applyAlignment="1">
      <alignment horizontal="left" vertical="center"/>
    </xf>
    <xf numFmtId="0" fontId="62" fillId="0" borderId="0" xfId="60" applyFont="1" applyFill="1" applyBorder="1" applyAlignment="1">
      <alignment horizontal="left" vertical="center" wrapText="1"/>
    </xf>
    <xf numFmtId="0" fontId="62" fillId="0" borderId="0" xfId="60" applyFont="1" applyFill="1" applyBorder="1" applyAlignment="1">
      <alignment horizontal="left" vertical="top" wrapText="1"/>
    </xf>
    <xf numFmtId="0" fontId="60" fillId="0" borderId="92" xfId="60" applyFont="1" applyFill="1" applyBorder="1" applyAlignment="1" applyProtection="1">
      <alignment horizontal="center" vertical="center"/>
      <protection locked="0"/>
    </xf>
    <xf numFmtId="0" fontId="62" fillId="0" borderId="92" xfId="43" applyFont="1" applyFill="1" applyBorder="1" applyAlignment="1">
      <alignment horizontal="center" vertical="center"/>
    </xf>
    <xf numFmtId="0" fontId="62" fillId="0" borderId="92" xfId="43" applyFont="1" applyFill="1" applyBorder="1" applyAlignment="1">
      <alignment horizontal="left" vertical="center" wrapText="1"/>
    </xf>
    <xf numFmtId="0" fontId="62" fillId="0" borderId="0" xfId="60" applyFont="1" applyFill="1" applyAlignment="1">
      <alignment horizontal="left" vertical="center" wrapText="1"/>
    </xf>
    <xf numFmtId="0" fontId="60" fillId="0" borderId="96" xfId="60" applyFont="1" applyFill="1" applyBorder="1" applyAlignment="1">
      <alignment horizontal="center" vertical="center"/>
    </xf>
    <xf numFmtId="0" fontId="60" fillId="0" borderId="92" xfId="60" applyFont="1" applyFill="1" applyBorder="1" applyAlignment="1">
      <alignment horizontal="left" vertical="center" indent="1"/>
    </xf>
    <xf numFmtId="0" fontId="60" fillId="0" borderId="95" xfId="60" applyFont="1" applyFill="1" applyBorder="1" applyAlignment="1">
      <alignment horizontal="center" vertical="center"/>
    </xf>
    <xf numFmtId="179" fontId="60" fillId="0" borderId="98" xfId="60" applyNumberFormat="1" applyFont="1" applyFill="1" applyBorder="1" applyAlignment="1">
      <alignment horizontal="right" vertical="center"/>
    </xf>
    <xf numFmtId="181" fontId="60" fillId="0" borderId="108" xfId="60" applyNumberFormat="1" applyFont="1" applyFill="1" applyBorder="1" applyAlignment="1">
      <alignment horizontal="center" vertical="center"/>
    </xf>
    <xf numFmtId="0" fontId="60" fillId="0" borderId="94" xfId="60" applyFont="1" applyFill="1" applyBorder="1" applyAlignment="1">
      <alignment horizontal="center" vertical="center"/>
    </xf>
    <xf numFmtId="179" fontId="60" fillId="0" borderId="99" xfId="60" applyNumberFormat="1" applyFont="1" applyFill="1" applyBorder="1" applyAlignment="1" applyProtection="1">
      <alignment horizontal="right" vertical="center"/>
      <protection locked="0"/>
    </xf>
    <xf numFmtId="181" fontId="60" fillId="0" borderId="109" xfId="60" applyNumberFormat="1" applyFont="1" applyFill="1" applyBorder="1" applyAlignment="1">
      <alignment horizontal="center" vertical="center"/>
    </xf>
    <xf numFmtId="0" fontId="60" fillId="0" borderId="92" xfId="60" applyFont="1" applyFill="1" applyBorder="1" applyAlignment="1">
      <alignment horizontal="center" vertical="center" shrinkToFit="1"/>
    </xf>
    <xf numFmtId="0" fontId="60" fillId="0" borderId="91" xfId="60" applyFont="1" applyFill="1" applyBorder="1" applyAlignment="1" applyProtection="1">
      <alignment horizontal="center" vertical="center"/>
      <protection locked="0"/>
    </xf>
    <xf numFmtId="0" fontId="60" fillId="0" borderId="97" xfId="60" applyFont="1" applyFill="1" applyBorder="1" applyAlignment="1">
      <alignment horizontal="center" vertical="center"/>
    </xf>
    <xf numFmtId="0" fontId="60" fillId="0" borderId="92" xfId="60" applyFont="1" applyFill="1" applyBorder="1" applyAlignment="1">
      <alignment horizontal="center" vertical="center"/>
    </xf>
    <xf numFmtId="38" fontId="60" fillId="0" borderId="92" xfId="38" applyFont="1" applyFill="1" applyBorder="1" applyAlignment="1" applyProtection="1">
      <alignment horizontal="center" vertical="center"/>
    </xf>
    <xf numFmtId="0" fontId="60" fillId="0" borderId="95" xfId="60" applyFont="1" applyFill="1" applyBorder="1" applyAlignment="1">
      <alignment horizontal="left" vertical="center" indent="1"/>
    </xf>
    <xf numFmtId="179" fontId="60" fillId="0" borderId="99" xfId="60" applyNumberFormat="1" applyFont="1" applyFill="1" applyBorder="1" applyAlignment="1">
      <alignment horizontal="right" vertical="center"/>
    </xf>
    <xf numFmtId="0" fontId="62" fillId="0" borderId="91" xfId="43" applyFont="1" applyFill="1" applyBorder="1" applyAlignment="1">
      <alignment horizontal="center" vertical="center" wrapText="1"/>
    </xf>
    <xf numFmtId="0" fontId="60" fillId="0" borderId="93" xfId="60" applyFont="1" applyFill="1" applyBorder="1" applyAlignment="1">
      <alignment horizontal="center" vertical="center"/>
    </xf>
    <xf numFmtId="179" fontId="60" fillId="0" borderId="91" xfId="60" applyNumberFormat="1" applyFont="1" applyFill="1" applyBorder="1" applyAlignment="1" applyProtection="1">
      <alignment horizontal="right" vertical="center"/>
      <protection locked="0"/>
    </xf>
    <xf numFmtId="180" fontId="60" fillId="0" borderId="107" xfId="60" applyNumberFormat="1" applyFont="1" applyFill="1" applyBorder="1" applyAlignment="1">
      <alignment horizontal="center" vertical="center"/>
    </xf>
    <xf numFmtId="0" fontId="60" fillId="0" borderId="0" xfId="60" applyFont="1" applyFill="1" applyAlignment="1">
      <alignment horizontal="right" vertical="center"/>
    </xf>
    <xf numFmtId="0" fontId="65" fillId="0" borderId="0" xfId="60" applyFont="1" applyFill="1" applyBorder="1" applyAlignment="1">
      <alignment horizontal="center" vertical="center"/>
    </xf>
    <xf numFmtId="0" fontId="60" fillId="0" borderId="91" xfId="43" applyFont="1" applyFill="1" applyBorder="1" applyAlignment="1">
      <alignment horizontal="center" vertical="center"/>
    </xf>
    <xf numFmtId="0" fontId="66" fillId="0" borderId="92" xfId="43" applyFont="1" applyFill="1" applyBorder="1" applyAlignment="1" applyProtection="1">
      <alignment horizontal="left" vertical="center" wrapText="1"/>
      <protection locked="0"/>
    </xf>
    <xf numFmtId="0" fontId="62" fillId="0" borderId="92" xfId="43" applyFont="1" applyFill="1" applyBorder="1" applyAlignment="1" applyProtection="1">
      <alignment horizontal="center" vertical="center"/>
      <protection locked="0"/>
    </xf>
    <xf numFmtId="0" fontId="25" fillId="0" borderId="0" xfId="41" applyFont="1" applyAlignment="1">
      <alignment horizontal="left" vertical="center" wrapText="1"/>
    </xf>
    <xf numFmtId="0" fontId="25" fillId="0" borderId="0" xfId="41" applyFont="1" applyAlignment="1">
      <alignment horizontal="left" vertical="center"/>
    </xf>
    <xf numFmtId="0" fontId="11" fillId="0" borderId="16" xfId="41" applyFont="1" applyBorder="1" applyAlignment="1">
      <alignment horizontal="center" vertical="center" wrapText="1"/>
    </xf>
    <xf numFmtId="0" fontId="11" fillId="0" borderId="21" xfId="41" applyFont="1" applyBorder="1" applyAlignment="1">
      <alignment horizontal="center" vertical="center" wrapText="1"/>
    </xf>
    <xf numFmtId="0" fontId="11" fillId="0" borderId="18" xfId="41" applyFont="1" applyBorder="1" applyAlignment="1">
      <alignment horizontal="center" vertical="center" wrapText="1"/>
    </xf>
    <xf numFmtId="0" fontId="11" fillId="0" borderId="22" xfId="41" applyFont="1" applyBorder="1" applyAlignment="1">
      <alignment horizontal="center" vertical="center" wrapText="1"/>
    </xf>
    <xf numFmtId="0" fontId="11" fillId="0" borderId="17" xfId="41" applyFont="1" applyBorder="1" applyAlignment="1">
      <alignment horizontal="center" vertical="center" wrapText="1"/>
    </xf>
    <xf numFmtId="0" fontId="11" fillId="0" borderId="23" xfId="41" applyFont="1" applyBorder="1" applyAlignment="1">
      <alignment horizontal="center" vertical="center" wrapText="1"/>
    </xf>
    <xf numFmtId="0" fontId="11" fillId="0" borderId="10" xfId="41" applyFont="1" applyBorder="1" applyAlignment="1">
      <alignment horizontal="center" vertical="center"/>
    </xf>
    <xf numFmtId="0" fontId="11" fillId="0" borderId="24" xfId="41" applyFont="1" applyFill="1" applyBorder="1" applyAlignment="1">
      <alignment horizontal="center" vertical="center"/>
    </xf>
    <xf numFmtId="0" fontId="11" fillId="0" borderId="10" xfId="41" applyFont="1" applyBorder="1" applyAlignment="1">
      <alignment horizontal="center" vertical="center" wrapText="1"/>
    </xf>
    <xf numFmtId="0" fontId="11" fillId="0" borderId="16" xfId="41" applyFont="1" applyBorder="1" applyAlignment="1">
      <alignment horizontal="right" vertical="center"/>
    </xf>
    <xf numFmtId="0" fontId="11" fillId="0" borderId="19" xfId="41" applyFont="1" applyBorder="1" applyAlignment="1">
      <alignment horizontal="right" vertical="center"/>
    </xf>
    <xf numFmtId="0" fontId="11" fillId="0" borderId="21" xfId="41" applyFont="1" applyBorder="1" applyAlignment="1">
      <alignment horizontal="right" vertical="center"/>
    </xf>
    <xf numFmtId="0" fontId="11" fillId="0" borderId="18" xfId="41" applyFont="1" applyBorder="1" applyAlignment="1">
      <alignment horizontal="right" vertical="center"/>
    </xf>
    <xf numFmtId="0" fontId="11" fillId="0" borderId="0" xfId="41" applyFont="1" applyBorder="1" applyAlignment="1">
      <alignment horizontal="right" vertical="center"/>
    </xf>
    <xf numFmtId="0" fontId="11" fillId="0" borderId="22" xfId="41" applyFont="1" applyBorder="1" applyAlignment="1">
      <alignment horizontal="right" vertical="center"/>
    </xf>
    <xf numFmtId="0" fontId="11" fillId="0" borderId="17" xfId="41" applyFont="1" applyBorder="1" applyAlignment="1">
      <alignment horizontal="right" vertical="center"/>
    </xf>
    <xf numFmtId="0" fontId="11" fillId="0" borderId="20" xfId="41" applyFont="1" applyBorder="1" applyAlignment="1">
      <alignment horizontal="right" vertical="center"/>
    </xf>
    <xf numFmtId="0" fontId="11" fillId="0" borderId="23" xfId="41" applyFont="1" applyBorder="1" applyAlignment="1">
      <alignment horizontal="right" vertical="center"/>
    </xf>
    <xf numFmtId="58" fontId="11" fillId="0" borderId="10" xfId="41" applyNumberFormat="1" applyFont="1" applyFill="1" applyBorder="1" applyAlignment="1">
      <alignment horizontal="center" vertical="center"/>
    </xf>
    <xf numFmtId="58" fontId="11" fillId="0" borderId="24" xfId="41" applyNumberFormat="1" applyFont="1" applyFill="1" applyBorder="1" applyAlignment="1">
      <alignment horizontal="center" vertical="center"/>
    </xf>
    <xf numFmtId="58" fontId="11" fillId="0" borderId="25" xfId="41" applyNumberFormat="1" applyFont="1" applyFill="1" applyBorder="1" applyAlignment="1">
      <alignment horizontal="center" vertical="center"/>
    </xf>
    <xf numFmtId="0" fontId="11" fillId="0" borderId="78" xfId="41" applyFont="1" applyFill="1" applyBorder="1" applyAlignment="1">
      <alignment horizontal="center" vertical="center"/>
    </xf>
    <xf numFmtId="58" fontId="11" fillId="0" borderId="16" xfId="41" applyNumberFormat="1" applyFont="1" applyFill="1" applyBorder="1" applyAlignment="1">
      <alignment horizontal="center" vertical="center"/>
    </xf>
    <xf numFmtId="0" fontId="11" fillId="0" borderId="21" xfId="41" applyFont="1" applyFill="1" applyBorder="1" applyAlignment="1">
      <alignment horizontal="center" vertical="center"/>
    </xf>
    <xf numFmtId="0" fontId="11" fillId="0" borderId="25" xfId="41" applyNumberFormat="1" applyFont="1" applyFill="1" applyBorder="1" applyAlignment="1">
      <alignment horizontal="center" vertical="center"/>
    </xf>
    <xf numFmtId="0" fontId="26" fillId="0" borderId="0" xfId="41" applyFont="1" applyBorder="1" applyAlignment="1">
      <alignment horizontal="left" vertical="center" wrapText="1"/>
    </xf>
    <xf numFmtId="0" fontId="24" fillId="0" borderId="0" xfId="41" applyFont="1" applyAlignment="1">
      <alignment horizontal="center" vertical="center" wrapText="1"/>
    </xf>
    <xf numFmtId="0" fontId="0" fillId="0" borderId="0" xfId="41" applyFont="1" applyBorder="1" applyAlignment="1">
      <alignment horizontal="center" vertical="center"/>
    </xf>
    <xf numFmtId="9" fontId="0" fillId="0" borderId="0" xfId="41" applyNumberFormat="1" applyFont="1" applyBorder="1" applyAlignment="1">
      <alignment horizontal="center" vertical="center"/>
    </xf>
    <xf numFmtId="0" fontId="70" fillId="0" borderId="24" xfId="53" applyFont="1" applyFill="1" applyBorder="1" applyAlignment="1">
      <alignment horizontal="center" vertical="center" shrinkToFit="1"/>
    </xf>
    <xf numFmtId="0" fontId="70" fillId="0" borderId="78" xfId="53" applyFont="1" applyFill="1" applyBorder="1" applyAlignment="1">
      <alignment horizontal="center" vertical="center" shrinkToFit="1"/>
    </xf>
    <xf numFmtId="0" fontId="70" fillId="0" borderId="25" xfId="53" applyFont="1" applyFill="1" applyBorder="1" applyAlignment="1">
      <alignment horizontal="center" vertical="center" shrinkToFit="1"/>
    </xf>
    <xf numFmtId="0" fontId="1" fillId="0" borderId="16" xfId="42" applyFont="1" applyBorder="1" applyAlignment="1">
      <alignment horizontal="center" vertical="center"/>
    </xf>
    <xf numFmtId="0" fontId="1" fillId="0" borderId="19" xfId="42" applyFont="1" applyBorder="1" applyAlignment="1">
      <alignment horizontal="center" vertical="center"/>
    </xf>
    <xf numFmtId="0" fontId="1" fillId="0" borderId="21" xfId="42" applyFont="1" applyBorder="1" applyAlignment="1">
      <alignment horizontal="center" vertical="center"/>
    </xf>
    <xf numFmtId="0" fontId="1" fillId="0" borderId="17" xfId="42" applyFont="1" applyBorder="1" applyAlignment="1">
      <alignment horizontal="center" vertical="center"/>
    </xf>
    <xf numFmtId="0" fontId="1" fillId="0" borderId="20" xfId="42" applyFont="1" applyBorder="1" applyAlignment="1">
      <alignment horizontal="center" vertical="center"/>
    </xf>
    <xf numFmtId="0" fontId="1" fillId="0" borderId="23" xfId="42" applyFont="1" applyBorder="1" applyAlignment="1">
      <alignment horizontal="center" vertical="center"/>
    </xf>
    <xf numFmtId="0" fontId="50" fillId="0" borderId="10" xfId="53" applyFont="1" applyFill="1" applyBorder="1" applyAlignment="1">
      <alignment horizontal="center" vertical="center" wrapText="1"/>
    </xf>
    <xf numFmtId="0" fontId="75" fillId="0" borderId="16" xfId="53" applyFont="1" applyFill="1" applyBorder="1" applyAlignment="1">
      <alignment horizontal="center" vertical="center" shrinkToFit="1"/>
    </xf>
    <xf numFmtId="0" fontId="75" fillId="0" borderId="19" xfId="53" applyFont="1" applyFill="1" applyBorder="1" applyAlignment="1">
      <alignment horizontal="center" vertical="center" shrinkToFit="1"/>
    </xf>
    <xf numFmtId="0" fontId="75" fillId="0" borderId="17" xfId="53" applyFont="1" applyFill="1" applyBorder="1" applyAlignment="1">
      <alignment horizontal="center" vertical="center" shrinkToFit="1"/>
    </xf>
    <xf numFmtId="0" fontId="75" fillId="0" borderId="20" xfId="53" applyFont="1" applyFill="1" applyBorder="1" applyAlignment="1">
      <alignment horizontal="center" vertical="center" shrinkToFit="1"/>
    </xf>
    <xf numFmtId="0" fontId="76" fillId="0" borderId="21" xfId="53" applyFont="1" applyFill="1" applyBorder="1" applyAlignment="1">
      <alignment horizontal="center" vertical="center" shrinkToFit="1"/>
    </xf>
    <xf numFmtId="0" fontId="76" fillId="0" borderId="23" xfId="53" applyFont="1" applyFill="1" applyBorder="1" applyAlignment="1">
      <alignment horizontal="center" vertical="center" shrinkToFit="1"/>
    </xf>
    <xf numFmtId="0" fontId="69" fillId="0" borderId="24" xfId="53" applyNumberFormat="1" applyFont="1" applyFill="1" applyBorder="1" applyAlignment="1">
      <alignment horizontal="right" vertical="center"/>
    </xf>
    <xf numFmtId="0" fontId="69" fillId="0" borderId="78" xfId="53" applyNumberFormat="1" applyFont="1" applyFill="1" applyBorder="1" applyAlignment="1">
      <alignment horizontal="right" vertical="center"/>
    </xf>
    <xf numFmtId="0" fontId="69" fillId="0" borderId="24" xfId="53" applyFont="1" applyBorder="1" applyAlignment="1" applyProtection="1">
      <alignment horizontal="center" vertical="center" shrinkToFit="1"/>
      <protection locked="0"/>
    </xf>
    <xf numFmtId="0" fontId="69" fillId="0" borderId="78" xfId="53" applyFont="1" applyBorder="1" applyAlignment="1" applyProtection="1">
      <alignment horizontal="center" vertical="center" shrinkToFit="1"/>
      <protection locked="0"/>
    </xf>
    <xf numFmtId="0" fontId="69" fillId="0" borderId="24" xfId="53" applyNumberFormat="1" applyFont="1" applyFill="1" applyBorder="1" applyAlignment="1" applyProtection="1">
      <alignment horizontal="right" vertical="center"/>
      <protection locked="0"/>
    </xf>
    <xf numFmtId="0" fontId="69" fillId="0" borderId="78" xfId="53" applyNumberFormat="1" applyFont="1" applyFill="1" applyBorder="1" applyAlignment="1" applyProtection="1">
      <alignment horizontal="right" vertical="center"/>
      <protection locked="0"/>
    </xf>
    <xf numFmtId="10" fontId="73" fillId="0" borderId="10" xfId="42" applyNumberFormat="1" applyFont="1" applyBorder="1" applyAlignment="1">
      <alignment horizontal="center" vertical="center"/>
    </xf>
    <xf numFmtId="0" fontId="69" fillId="0" borderId="113" xfId="53" applyFont="1" applyFill="1" applyBorder="1" applyAlignment="1">
      <alignment horizontal="center" vertical="center"/>
    </xf>
    <xf numFmtId="0" fontId="69" fillId="0" borderId="114" xfId="53" applyFont="1" applyFill="1" applyBorder="1" applyAlignment="1">
      <alignment horizontal="center" vertical="center"/>
    </xf>
    <xf numFmtId="0" fontId="69" fillId="0" borderId="115" xfId="53" applyFont="1" applyFill="1" applyBorder="1" applyAlignment="1">
      <alignment horizontal="center" vertical="center"/>
    </xf>
    <xf numFmtId="0" fontId="50" fillId="0" borderId="24" xfId="53" applyFont="1" applyFill="1" applyBorder="1" applyAlignment="1">
      <alignment horizontal="center" vertical="center" shrinkToFit="1"/>
    </xf>
    <xf numFmtId="0" fontId="50" fillId="0" borderId="78" xfId="53" applyFont="1" applyFill="1" applyBorder="1" applyAlignment="1">
      <alignment horizontal="center" vertical="center" shrinkToFit="1"/>
    </xf>
    <xf numFmtId="0" fontId="50" fillId="0" borderId="25" xfId="53" applyFont="1" applyFill="1" applyBorder="1" applyAlignment="1">
      <alignment horizontal="center" vertical="center" shrinkToFit="1"/>
    </xf>
    <xf numFmtId="0" fontId="70" fillId="0" borderId="24" xfId="53" applyFont="1" applyFill="1" applyBorder="1" applyAlignment="1">
      <alignment horizontal="center" vertical="center" wrapText="1"/>
    </xf>
    <xf numFmtId="0" fontId="70" fillId="0" borderId="78" xfId="53" applyFont="1" applyFill="1" applyBorder="1" applyAlignment="1">
      <alignment horizontal="center" vertical="center" wrapText="1"/>
    </xf>
    <xf numFmtId="0" fontId="70" fillId="0" borderId="25" xfId="53" applyFont="1" applyFill="1" applyBorder="1" applyAlignment="1">
      <alignment horizontal="center" vertical="center" wrapText="1"/>
    </xf>
    <xf numFmtId="0" fontId="71" fillId="0" borderId="0" xfId="53" applyFont="1" applyAlignment="1">
      <alignment horizontal="center" vertical="center"/>
    </xf>
    <xf numFmtId="0" fontId="69" fillId="0" borderId="10" xfId="53" applyFont="1" applyFill="1" applyBorder="1" applyAlignment="1">
      <alignment horizontal="center" vertical="center"/>
    </xf>
    <xf numFmtId="0" fontId="69" fillId="0" borderId="24" xfId="59" applyFont="1" applyFill="1" applyBorder="1" applyAlignment="1">
      <alignment horizontal="center" vertical="center"/>
    </xf>
    <xf numFmtId="0" fontId="69" fillId="0" borderId="78" xfId="59" applyFont="1" applyFill="1" applyBorder="1" applyAlignment="1">
      <alignment horizontal="center" vertical="center"/>
    </xf>
    <xf numFmtId="0" fontId="69" fillId="0" borderId="25" xfId="53" applyFont="1" applyFill="1" applyBorder="1" applyAlignment="1">
      <alignment horizontal="center" vertical="center"/>
    </xf>
    <xf numFmtId="10" fontId="1" fillId="0" borderId="10" xfId="42" applyNumberFormat="1" applyFont="1" applyBorder="1" applyAlignment="1">
      <alignment horizontal="center" vertical="center" wrapText="1"/>
    </xf>
    <xf numFmtId="0" fontId="6" fillId="0" borderId="26" xfId="42" applyFont="1" applyBorder="1" applyAlignment="1">
      <alignment horizontal="left" vertical="center" wrapText="1" indent="1"/>
    </xf>
    <xf numFmtId="0" fontId="6" fillId="0" borderId="76" xfId="42" applyFont="1" applyBorder="1" applyAlignment="1">
      <alignment horizontal="left" vertical="center" wrapText="1" indent="1"/>
    </xf>
    <xf numFmtId="0" fontId="6" fillId="0" borderId="77" xfId="42" applyBorder="1" applyAlignment="1">
      <alignment horizontal="left" vertical="center" indent="1"/>
    </xf>
    <xf numFmtId="0" fontId="6" fillId="0" borderId="26" xfId="42" applyFont="1" applyBorder="1" applyAlignment="1">
      <alignment horizontal="center" vertical="center" wrapText="1"/>
    </xf>
    <xf numFmtId="0" fontId="6" fillId="0" borderId="77" xfId="42" applyFont="1" applyBorder="1" applyAlignment="1">
      <alignment horizontal="center" vertical="center" wrapText="1"/>
    </xf>
    <xf numFmtId="0" fontId="6" fillId="0" borderId="76" xfId="42" applyFont="1" applyBorder="1" applyAlignment="1">
      <alignment horizontal="left" vertical="center" wrapText="1"/>
    </xf>
    <xf numFmtId="0" fontId="6" fillId="0" borderId="77" xfId="42" applyBorder="1" applyAlignment="1">
      <alignment horizontal="left" vertical="center" wrapText="1"/>
    </xf>
    <xf numFmtId="0" fontId="6" fillId="0" borderId="24" xfId="42" applyFont="1" applyBorder="1" applyAlignment="1">
      <alignment horizontal="left" vertical="center" wrapText="1"/>
    </xf>
    <xf numFmtId="0" fontId="6" fillId="0" borderId="78" xfId="42" applyFont="1" applyBorder="1" applyAlignment="1">
      <alignment horizontal="left" vertical="center" wrapText="1"/>
    </xf>
    <xf numFmtId="0" fontId="6" fillId="0" borderId="25" xfId="42" applyBorder="1" applyAlignment="1">
      <alignment horizontal="left" vertical="center" wrapText="1"/>
    </xf>
    <xf numFmtId="0" fontId="6" fillId="0" borderId="16" xfId="42" applyFont="1" applyBorder="1" applyAlignment="1">
      <alignment horizontal="left" vertical="center" wrapText="1"/>
    </xf>
    <xf numFmtId="0" fontId="6" fillId="0" borderId="19" xfId="42" applyFont="1" applyBorder="1" applyAlignment="1">
      <alignment horizontal="left" vertical="center" wrapText="1"/>
    </xf>
    <xf numFmtId="0" fontId="6" fillId="0" borderId="117" xfId="42" applyFont="1" applyBorder="1" applyAlignment="1">
      <alignment horizontal="left" vertical="center" wrapText="1"/>
    </xf>
    <xf numFmtId="0" fontId="6" fillId="0" borderId="118" xfId="42" applyFont="1" applyBorder="1" applyAlignment="1">
      <alignment horizontal="left" vertical="center" wrapText="1"/>
    </xf>
    <xf numFmtId="0" fontId="0" fillId="0" borderId="0" xfId="41" applyFont="1" applyAlignment="1">
      <alignment horizontal="right" vertical="center"/>
    </xf>
    <xf numFmtId="0" fontId="77" fillId="0" borderId="0" xfId="42" applyFont="1" applyBorder="1" applyAlignment="1">
      <alignment horizontal="center" vertical="center"/>
    </xf>
    <xf numFmtId="0" fontId="77" fillId="0" borderId="24" xfId="42" applyFont="1" applyBorder="1" applyAlignment="1">
      <alignment horizontal="center" vertical="center"/>
    </xf>
    <xf numFmtId="0" fontId="77" fillId="0" borderId="78" xfId="42" applyFont="1" applyBorder="1" applyAlignment="1">
      <alignment horizontal="center" vertical="center"/>
    </xf>
    <xf numFmtId="0" fontId="77" fillId="0" borderId="25" xfId="42" applyFont="1" applyBorder="1" applyAlignment="1">
      <alignment horizontal="center" vertical="center"/>
    </xf>
    <xf numFmtId="0" fontId="6" fillId="0" borderId="19" xfId="42" applyFont="1" applyBorder="1" applyAlignment="1">
      <alignment horizontal="center" vertical="center"/>
    </xf>
    <xf numFmtId="0" fontId="6" fillId="0" borderId="21" xfId="42" applyBorder="1" applyAlignment="1">
      <alignment horizontal="center" vertical="center"/>
    </xf>
    <xf numFmtId="38" fontId="85" fillId="0" borderId="0" xfId="33" applyFont="1" applyBorder="1" applyAlignment="1">
      <alignment horizontal="left" vertical="top" wrapText="1"/>
    </xf>
    <xf numFmtId="183" fontId="84" fillId="0" borderId="10" xfId="33" applyNumberFormat="1" applyFont="1" applyFill="1" applyBorder="1" applyAlignment="1">
      <alignment horizontal="left" wrapText="1" shrinkToFit="1"/>
    </xf>
    <xf numFmtId="183" fontId="84" fillId="0" borderId="10" xfId="33" applyNumberFormat="1" applyFont="1" applyFill="1" applyBorder="1" applyAlignment="1">
      <alignment horizontal="left" shrinkToFit="1"/>
    </xf>
    <xf numFmtId="183" fontId="84" fillId="0" borderId="77" xfId="33" applyNumberFormat="1" applyFont="1" applyFill="1" applyBorder="1" applyAlignment="1">
      <alignment horizontal="left" shrinkToFit="1"/>
    </xf>
    <xf numFmtId="38" fontId="80" fillId="0" borderId="0" xfId="33" applyFont="1" applyFill="1" applyAlignment="1" applyProtection="1">
      <alignment horizontal="left" wrapText="1" shrinkToFit="1"/>
    </xf>
    <xf numFmtId="38" fontId="80" fillId="0" borderId="0" xfId="33" applyFont="1" applyFill="1" applyAlignment="1" applyProtection="1">
      <alignment horizontal="left" shrinkToFit="1"/>
    </xf>
    <xf numFmtId="38" fontId="78" fillId="0" borderId="119" xfId="33" applyFont="1" applyBorder="1" applyAlignment="1">
      <alignment horizontal="center" vertical="center" wrapText="1"/>
    </xf>
    <xf numFmtId="38" fontId="82" fillId="0" borderId="120" xfId="33" applyFont="1" applyBorder="1" applyAlignment="1">
      <alignment horizontal="center" vertical="center" wrapText="1"/>
    </xf>
    <xf numFmtId="38" fontId="83" fillId="0" borderId="121" xfId="33" applyFont="1" applyBorder="1" applyAlignment="1">
      <alignment horizontal="left" vertical="center" wrapText="1"/>
    </xf>
    <xf numFmtId="38" fontId="83" fillId="0" borderId="122" xfId="33" applyFont="1" applyBorder="1" applyAlignment="1">
      <alignment horizontal="left" vertical="center" wrapText="1"/>
    </xf>
    <xf numFmtId="38" fontId="85" fillId="0" borderId="18" xfId="33" applyFont="1" applyBorder="1" applyAlignment="1">
      <alignment horizontal="center" vertical="top" wrapText="1" shrinkToFit="1"/>
    </xf>
    <xf numFmtId="38" fontId="85" fillId="0" borderId="22" xfId="33" applyFont="1" applyBorder="1" applyAlignment="1">
      <alignment horizontal="center" vertical="top" wrapText="1" shrinkToFit="1"/>
    </xf>
    <xf numFmtId="38" fontId="85" fillId="0" borderId="17" xfId="33" applyFont="1" applyBorder="1" applyAlignment="1">
      <alignment horizontal="center" vertical="top" wrapText="1" shrinkToFit="1"/>
    </xf>
    <xf numFmtId="38" fontId="85" fillId="0" borderId="23" xfId="33" applyFont="1" applyBorder="1" applyAlignment="1">
      <alignment horizontal="center" vertical="top" wrapText="1" shrinkToFit="1"/>
    </xf>
    <xf numFmtId="49" fontId="78" fillId="31" borderId="125" xfId="33" applyNumberFormat="1" applyFont="1" applyFill="1" applyBorder="1" applyAlignment="1" applyProtection="1">
      <alignment horizontal="left" vertical="center" shrinkToFit="1"/>
      <protection locked="0"/>
    </xf>
    <xf numFmtId="49" fontId="78" fillId="31" borderId="132" xfId="33" applyNumberFormat="1" applyFont="1" applyFill="1" applyBorder="1" applyAlignment="1" applyProtection="1">
      <alignment horizontal="left" vertical="center" shrinkToFit="1"/>
      <protection locked="0"/>
    </xf>
    <xf numFmtId="49" fontId="78" fillId="31" borderId="139" xfId="33" applyNumberFormat="1" applyFont="1" applyFill="1" applyBorder="1" applyAlignment="1" applyProtection="1">
      <alignment horizontal="left" vertical="center" shrinkToFit="1"/>
      <protection locked="0"/>
    </xf>
    <xf numFmtId="38" fontId="84" fillId="0" borderId="0" xfId="33" applyFont="1" applyBorder="1" applyAlignment="1">
      <alignment horizontal="left" vertical="top" wrapText="1"/>
    </xf>
    <xf numFmtId="38" fontId="85" fillId="0" borderId="10" xfId="33" applyFont="1" applyBorder="1" applyAlignment="1">
      <alignment horizontal="center" shrinkToFit="1"/>
    </xf>
    <xf numFmtId="38" fontId="85" fillId="0" borderId="24" xfId="33" applyFont="1" applyBorder="1" applyAlignment="1">
      <alignment horizontal="center" shrinkToFit="1"/>
    </xf>
    <xf numFmtId="38" fontId="85" fillId="0" borderId="78" xfId="33" applyFont="1" applyBorder="1" applyAlignment="1">
      <alignment horizontal="center" shrinkToFit="1"/>
    </xf>
    <xf numFmtId="38" fontId="88" fillId="0" borderId="10" xfId="33" applyFont="1" applyBorder="1" applyAlignment="1">
      <alignment horizontal="center" shrinkToFit="1"/>
    </xf>
    <xf numFmtId="38" fontId="81" fillId="0" borderId="0" xfId="33" applyFont="1" applyAlignment="1">
      <alignment horizontal="center"/>
    </xf>
    <xf numFmtId="49" fontId="78" fillId="31" borderId="126" xfId="33" applyNumberFormat="1" applyFont="1" applyFill="1" applyBorder="1" applyAlignment="1" applyProtection="1">
      <alignment horizontal="left" shrinkToFit="1"/>
      <protection locked="0"/>
    </xf>
    <xf numFmtId="49" fontId="78" fillId="31" borderId="129" xfId="33" applyNumberFormat="1" applyFont="1" applyFill="1" applyBorder="1" applyAlignment="1" applyProtection="1">
      <alignment horizontal="left" shrinkToFit="1"/>
      <protection locked="0"/>
    </xf>
    <xf numFmtId="38" fontId="78" fillId="0" borderId="129" xfId="33" applyFont="1" applyBorder="1" applyAlignment="1">
      <alignment horizontal="left" shrinkToFit="1"/>
    </xf>
    <xf numFmtId="38" fontId="78" fillId="0" borderId="136" xfId="33" applyFont="1" applyBorder="1" applyAlignment="1">
      <alignment horizontal="left" shrinkToFit="1"/>
    </xf>
    <xf numFmtId="49" fontId="78" fillId="31" borderId="127" xfId="33" applyNumberFormat="1" applyFont="1" applyFill="1" applyBorder="1" applyAlignment="1" applyProtection="1">
      <alignment horizontal="left" vertical="center" shrinkToFit="1"/>
      <protection locked="0"/>
    </xf>
    <xf numFmtId="49" fontId="78" fillId="31" borderId="130" xfId="33" applyNumberFormat="1" applyFont="1" applyFill="1" applyBorder="1" applyAlignment="1" applyProtection="1">
      <alignment horizontal="left" vertical="center" shrinkToFit="1"/>
      <protection locked="0"/>
    </xf>
    <xf numFmtId="49" fontId="78" fillId="31" borderId="137" xfId="33" applyNumberFormat="1" applyFont="1" applyFill="1" applyBorder="1" applyAlignment="1" applyProtection="1">
      <alignment horizontal="left" vertical="center" shrinkToFit="1"/>
      <protection locked="0"/>
    </xf>
    <xf numFmtId="49" fontId="78" fillId="31" borderId="128" xfId="33" applyNumberFormat="1" applyFont="1" applyFill="1" applyBorder="1" applyAlignment="1" applyProtection="1">
      <alignment horizontal="left" vertical="center" shrinkToFit="1"/>
      <protection locked="0"/>
    </xf>
    <xf numFmtId="49" fontId="78" fillId="31" borderId="131" xfId="33" applyNumberFormat="1" applyFont="1" applyFill="1" applyBorder="1" applyAlignment="1" applyProtection="1">
      <alignment horizontal="left" vertical="center" shrinkToFit="1"/>
      <protection locked="0"/>
    </xf>
    <xf numFmtId="38" fontId="78" fillId="0" borderId="131" xfId="33" applyFont="1" applyBorder="1" applyAlignment="1">
      <alignment horizontal="left" shrinkToFit="1"/>
    </xf>
    <xf numFmtId="38" fontId="78" fillId="0" borderId="138" xfId="33" applyFont="1" applyBorder="1" applyAlignment="1">
      <alignment horizontal="left" shrinkToFit="1"/>
    </xf>
    <xf numFmtId="0" fontId="70" fillId="0" borderId="0" xfId="46" applyFont="1" applyAlignment="1">
      <alignment horizontal="left" vertical="center" wrapText="1"/>
    </xf>
    <xf numFmtId="0" fontId="12" fillId="0" borderId="24" xfId="46" applyBorder="1" applyAlignment="1">
      <alignment horizontal="left" vertical="center" wrapText="1"/>
    </xf>
    <xf numFmtId="0" fontId="12" fillId="0" borderId="78" xfId="46" applyBorder="1" applyAlignment="1">
      <alignment horizontal="left" vertical="center" wrapText="1"/>
    </xf>
    <xf numFmtId="0" fontId="12" fillId="0" borderId="25" xfId="46" applyBorder="1" applyAlignment="1">
      <alignment horizontal="left" vertical="center" wrapText="1"/>
    </xf>
    <xf numFmtId="0" fontId="12" fillId="0" borderId="78" xfId="46" applyBorder="1" applyAlignment="1">
      <alignment horizontal="center" vertical="center"/>
    </xf>
    <xf numFmtId="0" fontId="12" fillId="0" borderId="25" xfId="46" applyBorder="1" applyAlignment="1">
      <alignment horizontal="center" vertical="center"/>
    </xf>
    <xf numFmtId="0" fontId="12" fillId="0" borderId="0" xfId="46" applyAlignment="1">
      <alignment vertical="center"/>
    </xf>
    <xf numFmtId="0" fontId="12" fillId="0" borderId="0" xfId="46" applyAlignment="1">
      <alignment horizontal="center" vertical="center"/>
    </xf>
    <xf numFmtId="0" fontId="12" fillId="0" borderId="19" xfId="46" applyBorder="1" applyAlignment="1">
      <alignment horizontal="center" vertical="center"/>
    </xf>
    <xf numFmtId="0" fontId="12" fillId="0" borderId="21" xfId="46" applyBorder="1" applyAlignment="1">
      <alignment horizontal="center" vertical="center"/>
    </xf>
    <xf numFmtId="0" fontId="0" fillId="0" borderId="10" xfId="0" applyBorder="1" applyAlignment="1">
      <alignment horizontal="left" vertical="center" wrapText="1"/>
    </xf>
    <xf numFmtId="0" fontId="0" fillId="0" borderId="24" xfId="46" applyFont="1" applyBorder="1" applyAlignment="1">
      <alignment horizontal="left" vertical="center" wrapText="1"/>
    </xf>
    <xf numFmtId="0" fontId="0" fillId="0" borderId="78" xfId="46" applyFont="1" applyBorder="1" applyAlignment="1">
      <alignment horizontal="left" vertical="center" wrapText="1"/>
    </xf>
    <xf numFmtId="0" fontId="0" fillId="0" borderId="25" xfId="46" applyFont="1" applyBorder="1" applyAlignment="1">
      <alignment horizontal="left" vertical="center" wrapText="1"/>
    </xf>
    <xf numFmtId="0" fontId="0" fillId="0" borderId="24" xfId="46" applyFont="1" applyBorder="1" applyAlignment="1">
      <alignment horizontal="center" vertical="center"/>
    </xf>
    <xf numFmtId="0" fontId="0" fillId="0" borderId="78" xfId="46" applyFont="1" applyBorder="1" applyAlignment="1">
      <alignment horizontal="center" vertical="center"/>
    </xf>
    <xf numFmtId="0" fontId="0" fillId="0" borderId="25" xfId="46" applyFont="1" applyBorder="1" applyAlignment="1">
      <alignment horizontal="center" vertical="center"/>
    </xf>
    <xf numFmtId="0" fontId="70" fillId="0" borderId="19" xfId="46" applyFont="1" applyBorder="1" applyAlignment="1">
      <alignment horizontal="left" vertical="center" wrapText="1"/>
    </xf>
    <xf numFmtId="0" fontId="70" fillId="0" borderId="0" xfId="46" applyFont="1" applyBorder="1" applyAlignment="1">
      <alignment horizontal="left" vertical="center" wrapText="1"/>
    </xf>
    <xf numFmtId="0" fontId="0" fillId="0" borderId="16" xfId="46" applyFont="1" applyBorder="1" applyAlignment="1">
      <alignment horizontal="left" vertical="center"/>
    </xf>
    <xf numFmtId="0" fontId="0" fillId="0" borderId="19" xfId="46" applyFont="1" applyBorder="1" applyAlignment="1">
      <alignment horizontal="left" vertical="center"/>
    </xf>
    <xf numFmtId="0" fontId="0" fillId="0" borderId="21" xfId="46" applyFont="1" applyBorder="1" applyAlignment="1">
      <alignment horizontal="left" vertical="center"/>
    </xf>
    <xf numFmtId="0" fontId="0" fillId="0" borderId="10" xfId="46" applyFont="1" applyBorder="1" applyAlignment="1">
      <alignment horizontal="left" vertical="center"/>
    </xf>
    <xf numFmtId="0" fontId="71" fillId="0" borderId="20" xfId="51" applyFont="1" applyBorder="1" applyAlignment="1">
      <alignment vertical="center"/>
    </xf>
    <xf numFmtId="0" fontId="50" fillId="0" borderId="20" xfId="51" applyFont="1" applyBorder="1" applyAlignment="1">
      <alignment vertical="center"/>
    </xf>
    <xf numFmtId="0" fontId="50" fillId="0" borderId="18" xfId="51" applyFont="1" applyFill="1" applyBorder="1" applyAlignment="1">
      <alignment horizontal="left" vertical="top"/>
    </xf>
    <xf numFmtId="0" fontId="50" fillId="0" borderId="0" xfId="51" applyFont="1" applyFill="1" applyBorder="1" applyAlignment="1">
      <alignment horizontal="left" vertical="top"/>
    </xf>
    <xf numFmtId="0" fontId="50" fillId="0" borderId="22" xfId="51" applyFont="1" applyFill="1" applyBorder="1" applyAlignment="1">
      <alignment horizontal="left" vertical="top"/>
    </xf>
    <xf numFmtId="0" fontId="50" fillId="0" borderId="17" xfId="51" applyFont="1" applyFill="1" applyBorder="1" applyAlignment="1">
      <alignment horizontal="left" vertical="top"/>
    </xf>
    <xf numFmtId="0" fontId="50" fillId="0" borderId="20" xfId="51" applyFont="1" applyFill="1" applyBorder="1" applyAlignment="1">
      <alignment horizontal="left" vertical="top"/>
    </xf>
    <xf numFmtId="0" fontId="50" fillId="0" borderId="23" xfId="51" applyFont="1" applyFill="1" applyBorder="1" applyAlignment="1">
      <alignment horizontal="left" vertical="top"/>
    </xf>
    <xf numFmtId="0" fontId="50" fillId="0" borderId="16" xfId="51" applyFont="1" applyFill="1" applyBorder="1" applyAlignment="1">
      <alignment horizontal="left" vertical="top"/>
    </xf>
    <xf numFmtId="0" fontId="50" fillId="0" borderId="19" xfId="51" applyFont="1" applyFill="1" applyBorder="1" applyAlignment="1">
      <alignment horizontal="left" vertical="top"/>
    </xf>
    <xf numFmtId="0" fontId="50" fillId="0" borderId="21" xfId="51" applyFont="1" applyFill="1" applyBorder="1" applyAlignment="1">
      <alignment horizontal="left" vertical="top"/>
    </xf>
    <xf numFmtId="0" fontId="25" fillId="0" borderId="19" xfId="51" applyFont="1" applyBorder="1" applyAlignment="1">
      <alignment vertical="center" wrapText="1"/>
    </xf>
    <xf numFmtId="0" fontId="50" fillId="0" borderId="19" xfId="51" applyFont="1" applyBorder="1" applyAlignment="1">
      <alignment vertical="center" wrapText="1"/>
    </xf>
    <xf numFmtId="0" fontId="50" fillId="0" borderId="0" xfId="51" applyFont="1" applyAlignment="1">
      <alignment vertical="center" wrapText="1"/>
    </xf>
    <xf numFmtId="178" fontId="93" fillId="32" borderId="140" xfId="36" applyNumberFormat="1" applyFont="1" applyFill="1" applyBorder="1" applyAlignment="1">
      <alignment horizontal="center" vertical="center"/>
    </xf>
    <xf numFmtId="178" fontId="93" fillId="32" borderId="142" xfId="36" applyNumberFormat="1" applyFont="1" applyFill="1" applyBorder="1" applyAlignment="1">
      <alignment horizontal="center" vertical="center"/>
    </xf>
    <xf numFmtId="178" fontId="93" fillId="32" borderId="144" xfId="36" applyNumberFormat="1" applyFont="1" applyFill="1" applyBorder="1" applyAlignment="1">
      <alignment horizontal="center" vertical="center"/>
    </xf>
    <xf numFmtId="178" fontId="93" fillId="32" borderId="141" xfId="36" applyNumberFormat="1" applyFont="1" applyFill="1" applyBorder="1" applyAlignment="1">
      <alignment horizontal="center" vertical="center"/>
    </xf>
    <xf numFmtId="178" fontId="93" fillId="32" borderId="143" xfId="36" applyNumberFormat="1" applyFont="1" applyFill="1" applyBorder="1" applyAlignment="1">
      <alignment horizontal="center" vertical="center"/>
    </xf>
    <xf numFmtId="178" fontId="93" fillId="32" borderId="135" xfId="36" applyNumberFormat="1" applyFont="1" applyFill="1" applyBorder="1" applyAlignment="1">
      <alignment horizontal="center" vertical="center"/>
    </xf>
    <xf numFmtId="0" fontId="93" fillId="0" borderId="19" xfId="51" applyFont="1" applyBorder="1" applyAlignment="1">
      <alignment horizontal="center" vertical="center"/>
    </xf>
    <xf numFmtId="0" fontId="93" fillId="0" borderId="145" xfId="51" applyFont="1" applyBorder="1" applyAlignment="1">
      <alignment horizontal="center" vertical="center"/>
    </xf>
    <xf numFmtId="0" fontId="93" fillId="0" borderId="21" xfId="51" applyFont="1" applyBorder="1" applyAlignment="1">
      <alignment horizontal="center" vertical="center"/>
    </xf>
    <xf numFmtId="0" fontId="93" fillId="0" borderId="155" xfId="51" applyFont="1" applyBorder="1" applyAlignment="1">
      <alignment horizontal="center" vertical="center"/>
    </xf>
    <xf numFmtId="0" fontId="93" fillId="32" borderId="16" xfId="51" applyFont="1" applyFill="1" applyBorder="1" applyAlignment="1">
      <alignment horizontal="center" vertical="center"/>
    </xf>
    <xf numFmtId="0" fontId="93" fillId="32" borderId="19" xfId="51" applyFont="1" applyFill="1" applyBorder="1" applyAlignment="1">
      <alignment horizontal="center" vertical="center"/>
    </xf>
    <xf numFmtId="0" fontId="93" fillId="32" borderId="17" xfId="51" applyFont="1" applyFill="1" applyBorder="1" applyAlignment="1">
      <alignment horizontal="center" vertical="center"/>
    </xf>
    <xf numFmtId="0" fontId="93" fillId="32" borderId="20" xfId="51" applyFont="1" applyFill="1" applyBorder="1" applyAlignment="1">
      <alignment horizontal="center" vertical="center"/>
    </xf>
    <xf numFmtId="0" fontId="93" fillId="0" borderId="20" xfId="51" applyFont="1" applyBorder="1" applyAlignment="1">
      <alignment horizontal="center" vertical="center"/>
    </xf>
    <xf numFmtId="0" fontId="93" fillId="0" borderId="23" xfId="51" applyFont="1" applyBorder="1" applyAlignment="1">
      <alignment horizontal="center" vertical="center"/>
    </xf>
    <xf numFmtId="0" fontId="93" fillId="0" borderId="16" xfId="51" applyFont="1" applyBorder="1" applyAlignment="1">
      <alignment horizontal="center" vertical="center"/>
    </xf>
    <xf numFmtId="0" fontId="93" fillId="0" borderId="17" xfId="51" applyFont="1" applyBorder="1" applyAlignment="1">
      <alignment horizontal="center" vertical="center"/>
    </xf>
    <xf numFmtId="178" fontId="93" fillId="0" borderId="149" xfId="36" applyNumberFormat="1" applyFont="1" applyBorder="1" applyAlignment="1">
      <alignment horizontal="center" vertical="center"/>
    </xf>
    <xf numFmtId="178" fontId="93" fillId="0" borderId="10" xfId="36" applyNumberFormat="1" applyFont="1" applyBorder="1" applyAlignment="1">
      <alignment horizontal="center" vertical="center"/>
    </xf>
    <xf numFmtId="178" fontId="93" fillId="0" borderId="24" xfId="36" applyNumberFormat="1" applyFont="1" applyBorder="1" applyAlignment="1">
      <alignment horizontal="center" vertical="center"/>
    </xf>
    <xf numFmtId="178" fontId="93" fillId="0" borderId="150" xfId="36" applyNumberFormat="1" applyFont="1" applyBorder="1" applyAlignment="1">
      <alignment horizontal="center" vertical="center"/>
    </xf>
    <xf numFmtId="178" fontId="93" fillId="0" borderId="152" xfId="36" applyNumberFormat="1" applyFont="1" applyBorder="1" applyAlignment="1">
      <alignment horizontal="center" vertical="center"/>
    </xf>
    <xf numFmtId="178" fontId="93" fillId="0" borderId="153" xfId="36" applyNumberFormat="1" applyFont="1" applyBorder="1" applyAlignment="1">
      <alignment horizontal="center" vertical="center"/>
    </xf>
    <xf numFmtId="0" fontId="93" fillId="0" borderId="25" xfId="51" applyFont="1" applyBorder="1" applyAlignment="1">
      <alignment horizontal="center" vertical="center"/>
    </xf>
    <xf numFmtId="0" fontId="93" fillId="0" borderId="157" xfId="51" applyFont="1" applyBorder="1" applyAlignment="1">
      <alignment horizontal="center" vertical="center"/>
    </xf>
    <xf numFmtId="0" fontId="93" fillId="0" borderId="154" xfId="51" applyFont="1" applyBorder="1" applyAlignment="1">
      <alignment horizontal="center" vertical="center"/>
    </xf>
    <xf numFmtId="0" fontId="93" fillId="0" borderId="158" xfId="51" applyFont="1" applyBorder="1" applyAlignment="1">
      <alignment horizontal="center" vertical="center"/>
    </xf>
    <xf numFmtId="0" fontId="93" fillId="0" borderId="26" xfId="51" applyFont="1" applyBorder="1" applyAlignment="1">
      <alignment horizontal="center" vertical="center"/>
    </xf>
    <xf numFmtId="0" fontId="93" fillId="0" borderId="10" xfId="51" applyFont="1" applyBorder="1" applyAlignment="1">
      <alignment horizontal="center" vertical="center"/>
    </xf>
    <xf numFmtId="0" fontId="25" fillId="0" borderId="18" xfId="51" applyFont="1" applyBorder="1" applyAlignment="1">
      <alignment horizontal="left" vertical="top"/>
    </xf>
    <xf numFmtId="0" fontId="25" fillId="0" borderId="0" xfId="51" applyFont="1" applyBorder="1" applyAlignment="1">
      <alignment horizontal="left" vertical="top"/>
    </xf>
    <xf numFmtId="0" fontId="25" fillId="0" borderId="146" xfId="51" applyFont="1" applyBorder="1" applyAlignment="1">
      <alignment horizontal="left" vertical="top"/>
    </xf>
    <xf numFmtId="0" fontId="25" fillId="0" borderId="147" xfId="51" applyFont="1" applyBorder="1" applyAlignment="1">
      <alignment horizontal="left" vertical="top"/>
    </xf>
    <xf numFmtId="0" fontId="25" fillId="0" borderId="0" xfId="51" applyFont="1" applyBorder="1" applyAlignment="1">
      <alignment horizontal="left" vertical="center"/>
    </xf>
    <xf numFmtId="178" fontId="93" fillId="0" borderId="140" xfId="36" applyNumberFormat="1" applyFont="1" applyBorder="1" applyAlignment="1">
      <alignment horizontal="center" vertical="center"/>
    </xf>
    <xf numFmtId="178" fontId="93" fillId="0" borderId="142" xfId="36" applyNumberFormat="1" applyFont="1" applyBorder="1" applyAlignment="1">
      <alignment horizontal="center" vertical="center"/>
    </xf>
    <xf numFmtId="178" fontId="93" fillId="0" borderId="144" xfId="36" applyNumberFormat="1" applyFont="1" applyBorder="1" applyAlignment="1">
      <alignment horizontal="center" vertical="center"/>
    </xf>
    <xf numFmtId="178" fontId="93" fillId="0" borderId="141" xfId="36" applyNumberFormat="1" applyFont="1" applyBorder="1" applyAlignment="1">
      <alignment horizontal="center" vertical="center"/>
    </xf>
    <xf numFmtId="178" fontId="93" fillId="0" borderId="143" xfId="36" applyNumberFormat="1" applyFont="1" applyBorder="1" applyAlignment="1">
      <alignment horizontal="center" vertical="center"/>
    </xf>
    <xf numFmtId="178" fontId="93" fillId="0" borderId="135" xfId="36" applyNumberFormat="1" applyFont="1" applyBorder="1" applyAlignment="1">
      <alignment horizontal="center" vertical="center"/>
    </xf>
    <xf numFmtId="0" fontId="50" fillId="0" borderId="18" xfId="51" applyFont="1" applyFill="1" applyBorder="1" applyAlignment="1">
      <alignment horizontal="center" vertical="top"/>
    </xf>
    <xf numFmtId="0" fontId="50" fillId="0" borderId="0" xfId="51" applyFont="1" applyFill="1" applyBorder="1" applyAlignment="1">
      <alignment horizontal="center" vertical="top"/>
    </xf>
    <xf numFmtId="0" fontId="50" fillId="0" borderId="22" xfId="51" applyFont="1" applyFill="1" applyBorder="1" applyAlignment="1">
      <alignment horizontal="center" vertical="top"/>
    </xf>
    <xf numFmtId="0" fontId="50" fillId="0" borderId="17" xfId="51" applyFont="1" applyFill="1" applyBorder="1" applyAlignment="1">
      <alignment horizontal="center" vertical="top"/>
    </xf>
    <xf numFmtId="0" fontId="50" fillId="0" borderId="20" xfId="51" applyFont="1" applyFill="1" applyBorder="1" applyAlignment="1">
      <alignment horizontal="center" vertical="top"/>
    </xf>
    <xf numFmtId="0" fontId="50" fillId="0" borderId="23" xfId="51" applyFont="1" applyFill="1" applyBorder="1" applyAlignment="1">
      <alignment horizontal="center" vertical="top"/>
    </xf>
    <xf numFmtId="0" fontId="93" fillId="0" borderId="24" xfId="51" applyFont="1" applyBorder="1" applyAlignment="1">
      <alignment horizontal="center" vertical="center"/>
    </xf>
    <xf numFmtId="0" fontId="93" fillId="0" borderId="78" xfId="51" applyFont="1" applyBorder="1" applyAlignment="1">
      <alignment horizontal="center" vertical="center"/>
    </xf>
    <xf numFmtId="0" fontId="93" fillId="0" borderId="148" xfId="51" applyFont="1" applyBorder="1" applyAlignment="1">
      <alignment horizontal="center" vertical="center"/>
    </xf>
    <xf numFmtId="0" fontId="93" fillId="0" borderId="151" xfId="51" applyFont="1" applyBorder="1" applyAlignment="1">
      <alignment horizontal="center" vertical="center"/>
    </xf>
    <xf numFmtId="0" fontId="93" fillId="0" borderId="156" xfId="51" applyFont="1" applyBorder="1" applyAlignment="1">
      <alignment horizontal="center" vertical="center"/>
    </xf>
    <xf numFmtId="0" fontId="50" fillId="0" borderId="18" xfId="51" applyFont="1" applyFill="1" applyBorder="1" applyAlignment="1">
      <alignment horizontal="left" vertical="center"/>
    </xf>
    <xf numFmtId="0" fontId="0" fillId="0" borderId="0" xfId="51" applyFont="1" applyFill="1" applyAlignment="1">
      <alignment horizontal="left" vertical="center"/>
    </xf>
    <xf numFmtId="0" fontId="0" fillId="0" borderId="22" xfId="41" applyFont="1" applyBorder="1" applyAlignment="1">
      <alignment horizontal="left" vertical="center"/>
    </xf>
    <xf numFmtId="0" fontId="50" fillId="0" borderId="17" xfId="51" applyFont="1" applyFill="1" applyBorder="1" applyAlignment="1">
      <alignment horizontal="left" vertical="center"/>
    </xf>
    <xf numFmtId="0" fontId="0" fillId="0" borderId="20" xfId="51" applyFont="1" applyFill="1" applyBorder="1" applyAlignment="1">
      <alignment horizontal="left" vertical="center"/>
    </xf>
    <xf numFmtId="0" fontId="0" fillId="0" borderId="23" xfId="41" applyFont="1" applyBorder="1" applyAlignment="1">
      <alignment horizontal="left" vertical="center"/>
    </xf>
    <xf numFmtId="0" fontId="70" fillId="0" borderId="10" xfId="64" applyFont="1" applyFill="1" applyBorder="1" applyAlignment="1">
      <alignment horizontal="center" vertical="center"/>
    </xf>
    <xf numFmtId="0" fontId="70" fillId="0" borderId="24" xfId="51" applyFont="1" applyBorder="1" applyAlignment="1">
      <alignment horizontal="center" vertical="center"/>
    </xf>
    <xf numFmtId="0" fontId="70" fillId="0" borderId="78" xfId="51" applyFont="1" applyBorder="1" applyAlignment="1">
      <alignment horizontal="center" vertical="center"/>
    </xf>
    <xf numFmtId="0" fontId="70" fillId="0" borderId="25" xfId="51" applyFont="1" applyBorder="1" applyAlignment="1">
      <alignment horizontal="center" vertical="center"/>
    </xf>
    <xf numFmtId="0" fontId="25" fillId="0" borderId="16" xfId="51" applyFont="1" applyBorder="1" applyAlignment="1">
      <alignment horizontal="left" vertical="top"/>
    </xf>
    <xf numFmtId="0" fontId="25" fillId="0" borderId="19" xfId="51" applyFont="1" applyBorder="1" applyAlignment="1">
      <alignment horizontal="left" vertical="top"/>
    </xf>
    <xf numFmtId="0" fontId="25" fillId="0" borderId="21" xfId="51" applyFont="1" applyBorder="1" applyAlignment="1">
      <alignment horizontal="left" vertical="top"/>
    </xf>
    <xf numFmtId="0" fontId="70" fillId="32" borderId="78" xfId="51" applyFont="1" applyFill="1" applyBorder="1" applyAlignment="1">
      <alignment horizontal="center" vertical="center"/>
    </xf>
    <xf numFmtId="0" fontId="94" fillId="32" borderId="25" xfId="51" applyFont="1" applyFill="1" applyBorder="1" applyAlignment="1">
      <alignment horizontal="center" vertical="center"/>
    </xf>
    <xf numFmtId="0" fontId="70" fillId="32" borderId="24" xfId="51" applyFont="1" applyFill="1" applyBorder="1" applyAlignment="1">
      <alignment horizontal="center" vertical="center"/>
    </xf>
    <xf numFmtId="0" fontId="70" fillId="32" borderId="10" xfId="51" applyFont="1" applyFill="1" applyBorder="1" applyAlignment="1">
      <alignment horizontal="center" vertical="center"/>
    </xf>
    <xf numFmtId="0" fontId="70" fillId="32" borderId="24" xfId="51" applyFont="1" applyFill="1" applyBorder="1" applyAlignment="1">
      <alignment horizontal="center" vertical="center" shrinkToFit="1"/>
    </xf>
    <xf numFmtId="0" fontId="70" fillId="32" borderId="78" xfId="51" applyFont="1" applyFill="1" applyBorder="1" applyAlignment="1">
      <alignment horizontal="center" vertical="center" shrinkToFit="1"/>
    </xf>
    <xf numFmtId="0" fontId="70" fillId="32" borderId="25" xfId="51" applyFont="1" applyFill="1" applyBorder="1" applyAlignment="1">
      <alignment horizontal="center" vertical="center" shrinkToFit="1"/>
    </xf>
    <xf numFmtId="0" fontId="70" fillId="0" borderId="10" xfId="53" applyFont="1" applyFill="1" applyBorder="1" applyAlignment="1">
      <alignment horizontal="center" vertical="center" shrinkToFit="1"/>
    </xf>
    <xf numFmtId="0" fontId="70" fillId="32" borderId="10" xfId="51" applyFont="1" applyFill="1" applyBorder="1" applyAlignment="1">
      <alignment horizontal="center" vertical="center" shrinkToFit="1"/>
    </xf>
    <xf numFmtId="0" fontId="70" fillId="32" borderId="25" xfId="51" applyFont="1" applyFill="1" applyBorder="1" applyAlignment="1">
      <alignment horizontal="center" vertical="center"/>
    </xf>
    <xf numFmtId="0" fontId="50" fillId="0" borderId="0" xfId="46" applyFont="1" applyBorder="1" applyAlignment="1">
      <alignment horizontal="right" vertical="center"/>
    </xf>
    <xf numFmtId="0" fontId="51" fillId="0" borderId="0" xfId="59" applyFont="1" applyAlignment="1">
      <alignment horizontal="center" vertical="center"/>
    </xf>
    <xf numFmtId="0" fontId="94" fillId="32" borderId="10" xfId="51" applyFont="1" applyFill="1" applyBorder="1" applyAlignment="1">
      <alignment horizontal="center" vertical="center" shrinkToFit="1"/>
    </xf>
    <xf numFmtId="0" fontId="6" fillId="0" borderId="0" xfId="65" applyFont="1" applyFill="1" applyBorder="1" applyAlignment="1">
      <alignment horizontal="left" vertical="center"/>
    </xf>
    <xf numFmtId="0" fontId="97" fillId="0" borderId="161" xfId="65" applyFont="1" applyFill="1" applyBorder="1" applyAlignment="1">
      <alignment horizontal="left" vertical="center" wrapText="1"/>
    </xf>
    <xf numFmtId="0" fontId="97" fillId="0" borderId="19" xfId="65" applyFont="1" applyFill="1" applyBorder="1" applyAlignment="1">
      <alignment horizontal="left" vertical="center" wrapText="1"/>
    </xf>
    <xf numFmtId="0" fontId="97" fillId="0" borderId="21" xfId="65" applyFont="1" applyFill="1" applyBorder="1" applyAlignment="1">
      <alignment horizontal="left" vertical="center" wrapText="1"/>
    </xf>
    <xf numFmtId="0" fontId="97" fillId="0" borderId="162" xfId="65" applyFont="1" applyFill="1" applyBorder="1" applyAlignment="1">
      <alignment horizontal="left" vertical="center" wrapText="1"/>
    </xf>
    <xf numFmtId="0" fontId="97" fillId="0" borderId="0" xfId="65" applyFont="1" applyFill="1" applyBorder="1" applyAlignment="1">
      <alignment horizontal="left" vertical="center" wrapText="1"/>
    </xf>
    <xf numFmtId="0" fontId="97" fillId="0" borderId="22" xfId="65" applyFont="1" applyFill="1" applyBorder="1" applyAlignment="1">
      <alignment horizontal="left" vertical="center" wrapText="1"/>
    </xf>
    <xf numFmtId="0" fontId="97" fillId="0" borderId="163" xfId="65" applyFont="1" applyFill="1" applyBorder="1" applyAlignment="1">
      <alignment horizontal="left" vertical="center" wrapText="1"/>
    </xf>
    <xf numFmtId="0" fontId="97" fillId="0" borderId="20" xfId="65" applyFont="1" applyFill="1" applyBorder="1" applyAlignment="1">
      <alignment horizontal="left" vertical="center" wrapText="1"/>
    </xf>
    <xf numFmtId="0" fontId="97" fillId="0" borderId="23" xfId="65" applyFont="1" applyFill="1" applyBorder="1" applyAlignment="1">
      <alignment horizontal="left" vertical="center" wrapText="1"/>
    </xf>
    <xf numFmtId="0" fontId="99" fillId="0" borderId="16" xfId="65" applyFont="1" applyFill="1" applyBorder="1" applyAlignment="1">
      <alignment horizontal="left" vertical="center" wrapText="1"/>
    </xf>
    <xf numFmtId="0" fontId="99" fillId="0" borderId="19" xfId="65" applyFont="1" applyFill="1" applyBorder="1" applyAlignment="1">
      <alignment horizontal="left" vertical="center" wrapText="1"/>
    </xf>
    <xf numFmtId="0" fontId="99" fillId="0" borderId="21" xfId="65" applyFont="1" applyFill="1" applyBorder="1" applyAlignment="1">
      <alignment horizontal="left" vertical="center" wrapText="1"/>
    </xf>
    <xf numFmtId="0" fontId="99" fillId="0" borderId="17" xfId="65" applyFont="1" applyFill="1" applyBorder="1" applyAlignment="1">
      <alignment horizontal="left" vertical="center" wrapText="1"/>
    </xf>
    <xf numFmtId="0" fontId="99" fillId="0" borderId="20" xfId="65" applyFont="1" applyFill="1" applyBorder="1" applyAlignment="1">
      <alignment horizontal="left" vertical="center" wrapText="1"/>
    </xf>
    <xf numFmtId="0" fontId="99" fillId="0" borderId="23" xfId="65" applyFont="1" applyFill="1" applyBorder="1" applyAlignment="1">
      <alignment horizontal="left" vertical="center" wrapText="1"/>
    </xf>
    <xf numFmtId="0" fontId="99" fillId="0" borderId="16" xfId="65" applyFont="1" applyFill="1" applyBorder="1" applyAlignment="1">
      <alignment horizontal="center" vertical="center"/>
    </xf>
    <xf numFmtId="0" fontId="99" fillId="0" borderId="19" xfId="65" applyFont="1" applyFill="1" applyBorder="1" applyAlignment="1">
      <alignment horizontal="center" vertical="center"/>
    </xf>
    <xf numFmtId="0" fontId="99" fillId="0" borderId="171" xfId="65" applyFont="1" applyFill="1" applyBorder="1" applyAlignment="1">
      <alignment horizontal="center" vertical="center"/>
    </xf>
    <xf numFmtId="0" fontId="99" fillId="0" borderId="17" xfId="65" applyFont="1" applyFill="1" applyBorder="1" applyAlignment="1">
      <alignment horizontal="center" vertical="center"/>
    </xf>
    <xf numFmtId="0" fontId="99" fillId="0" borderId="20" xfId="65" applyFont="1" applyFill="1" applyBorder="1" applyAlignment="1">
      <alignment horizontal="center" vertical="center"/>
    </xf>
    <xf numFmtId="0" fontId="99" fillId="0" borderId="172" xfId="65" applyFont="1" applyFill="1" applyBorder="1" applyAlignment="1">
      <alignment horizontal="center" vertical="center"/>
    </xf>
    <xf numFmtId="0" fontId="99" fillId="0" borderId="0" xfId="65" applyFont="1" applyFill="1" applyBorder="1" applyAlignment="1">
      <alignment horizontal="left" vertical="center" wrapText="1"/>
    </xf>
    <xf numFmtId="0" fontId="97" fillId="0" borderId="164" xfId="65" applyFont="1" applyFill="1" applyBorder="1" applyAlignment="1">
      <alignment horizontal="center" vertical="center" textRotation="255" wrapText="1"/>
    </xf>
    <xf numFmtId="0" fontId="97" fillId="0" borderId="165" xfId="65" applyFont="1" applyFill="1" applyBorder="1" applyAlignment="1">
      <alignment horizontal="center" vertical="center" textRotation="255" wrapText="1"/>
    </xf>
    <xf numFmtId="0" fontId="97" fillId="0" borderId="133" xfId="65" applyFont="1" applyFill="1" applyBorder="1" applyAlignment="1">
      <alignment horizontal="center" vertical="center" textRotation="255" wrapText="1"/>
    </xf>
    <xf numFmtId="0" fontId="99" fillId="0" borderId="0" xfId="65" applyFont="1" applyFill="1" applyBorder="1" applyAlignment="1">
      <alignment horizontal="left" vertical="center"/>
    </xf>
    <xf numFmtId="0" fontId="99" fillId="0" borderId="24" xfId="65" applyFont="1" applyFill="1" applyBorder="1" applyAlignment="1">
      <alignment horizontal="left" vertical="center"/>
    </xf>
    <xf numFmtId="0" fontId="99" fillId="0" borderId="78" xfId="65" applyFont="1" applyFill="1" applyBorder="1" applyAlignment="1">
      <alignment horizontal="left" vertical="center"/>
    </xf>
    <xf numFmtId="0" fontId="99" fillId="0" borderId="153" xfId="65" applyFont="1" applyFill="1" applyBorder="1" applyAlignment="1">
      <alignment horizontal="left" vertical="center"/>
    </xf>
    <xf numFmtId="0" fontId="99" fillId="0" borderId="167" xfId="65" applyFont="1" applyFill="1" applyBorder="1" applyAlignment="1">
      <alignment horizontal="left" vertical="center"/>
    </xf>
    <xf numFmtId="0" fontId="99" fillId="0" borderId="0" xfId="65" applyFont="1" applyFill="1" applyBorder="1" applyAlignment="1">
      <alignment horizontal="left" vertical="center" wrapText="1" shrinkToFit="1" readingOrder="1"/>
    </xf>
    <xf numFmtId="0" fontId="105" fillId="0" borderId="78" xfId="65" applyFont="1" applyFill="1" applyBorder="1" applyAlignment="1">
      <alignment horizontal="left" vertical="center" wrapText="1"/>
    </xf>
    <xf numFmtId="0" fontId="105" fillId="0" borderId="170" xfId="65" applyFont="1" applyFill="1" applyBorder="1" applyAlignment="1">
      <alignment horizontal="left" vertical="center" wrapText="1"/>
    </xf>
    <xf numFmtId="0" fontId="99" fillId="0" borderId="25" xfId="65" applyFont="1" applyFill="1" applyBorder="1" applyAlignment="1">
      <alignment horizontal="left" vertical="center"/>
    </xf>
    <xf numFmtId="0" fontId="105" fillId="0" borderId="153" xfId="65" applyFont="1" applyFill="1" applyBorder="1" applyAlignment="1">
      <alignment horizontal="left"/>
    </xf>
    <xf numFmtId="0" fontId="105" fillId="0" borderId="167" xfId="65" applyFont="1" applyFill="1" applyBorder="1" applyAlignment="1">
      <alignment horizontal="left"/>
    </xf>
    <xf numFmtId="0" fontId="105" fillId="0" borderId="173" xfId="65" applyFont="1" applyFill="1" applyBorder="1" applyAlignment="1">
      <alignment horizontal="left"/>
    </xf>
    <xf numFmtId="0" fontId="99" fillId="0" borderId="168" xfId="65" applyFont="1" applyFill="1" applyBorder="1" applyAlignment="1">
      <alignment horizontal="left" vertical="center"/>
    </xf>
    <xf numFmtId="0" fontId="99" fillId="0" borderId="166" xfId="65" applyFont="1" applyFill="1" applyBorder="1" applyAlignment="1">
      <alignment horizontal="left" vertical="center"/>
    </xf>
    <xf numFmtId="0" fontId="105" fillId="0" borderId="166" xfId="65" applyFont="1" applyFill="1" applyBorder="1" applyAlignment="1">
      <alignment horizontal="left" vertical="center" wrapText="1"/>
    </xf>
    <xf numFmtId="0" fontId="105" fillId="0" borderId="134" xfId="65" applyFont="1" applyFill="1" applyBorder="1" applyAlignment="1">
      <alignment horizontal="left" vertical="center" wrapText="1"/>
    </xf>
    <xf numFmtId="0" fontId="97" fillId="0" borderId="0" xfId="65" applyFont="1" applyFill="1" applyBorder="1" applyAlignment="1">
      <alignment horizontal="right" vertical="center"/>
    </xf>
    <xf numFmtId="0" fontId="98" fillId="0" borderId="0" xfId="65" applyFont="1" applyFill="1" applyBorder="1" applyAlignment="1">
      <alignment horizontal="center" vertical="center" wrapText="1"/>
    </xf>
    <xf numFmtId="0" fontId="98" fillId="0" borderId="0" xfId="65" applyFont="1" applyFill="1" applyBorder="1" applyAlignment="1">
      <alignment horizontal="center" vertical="center"/>
    </xf>
    <xf numFmtId="0" fontId="97" fillId="0" borderId="159" xfId="65" applyFont="1" applyFill="1" applyBorder="1" applyAlignment="1">
      <alignment horizontal="left" vertical="center"/>
    </xf>
    <xf numFmtId="0" fontId="97" fillId="0" borderId="166" xfId="65" applyFont="1" applyFill="1" applyBorder="1" applyAlignment="1">
      <alignment horizontal="left" vertical="center"/>
    </xf>
    <xf numFmtId="0" fontId="97" fillId="0" borderId="169" xfId="65" applyFont="1" applyFill="1" applyBorder="1" applyAlignment="1">
      <alignment horizontal="left" vertical="center"/>
    </xf>
    <xf numFmtId="0" fontId="97" fillId="0" borderId="168" xfId="65" applyFont="1" applyFill="1" applyBorder="1" applyAlignment="1">
      <alignment horizontal="center" vertical="center"/>
    </xf>
    <xf numFmtId="0" fontId="97" fillId="0" borderId="166" xfId="65" applyFont="1" applyFill="1" applyBorder="1" applyAlignment="1">
      <alignment horizontal="center" vertical="center"/>
    </xf>
    <xf numFmtId="0" fontId="97" fillId="0" borderId="134" xfId="65" applyFont="1" applyFill="1" applyBorder="1" applyAlignment="1">
      <alignment horizontal="center" vertical="center"/>
    </xf>
    <xf numFmtId="0" fontId="97" fillId="0" borderId="160" xfId="65" applyFont="1" applyFill="1" applyBorder="1" applyAlignment="1">
      <alignment horizontal="left" vertical="center"/>
    </xf>
    <xf numFmtId="0" fontId="97" fillId="0" borderId="78" xfId="65" applyFont="1" applyFill="1" applyBorder="1" applyAlignment="1">
      <alignment horizontal="left" vertical="center"/>
    </xf>
    <xf numFmtId="0" fontId="97" fillId="0" borderId="25" xfId="65" applyFont="1" applyFill="1" applyBorder="1" applyAlignment="1">
      <alignment horizontal="left" vertical="center"/>
    </xf>
    <xf numFmtId="0" fontId="99" fillId="0" borderId="24" xfId="65" applyFont="1" applyFill="1" applyBorder="1" applyAlignment="1">
      <alignment horizontal="center" vertical="center"/>
    </xf>
    <xf numFmtId="0" fontId="99" fillId="0" borderId="78" xfId="65" applyFont="1" applyFill="1" applyBorder="1" applyAlignment="1">
      <alignment horizontal="center" vertical="center"/>
    </xf>
    <xf numFmtId="0" fontId="99" fillId="0" borderId="170" xfId="65" applyFont="1" applyFill="1" applyBorder="1" applyAlignment="1">
      <alignment horizontal="center" vertical="center"/>
    </xf>
    <xf numFmtId="0" fontId="58" fillId="0" borderId="92" xfId="45" applyFont="1" applyBorder="1" applyAlignment="1">
      <alignment horizontal="center" vertical="center"/>
    </xf>
    <xf numFmtId="0" fontId="58" fillId="0" borderId="92" xfId="45" applyFont="1" applyBorder="1" applyAlignment="1">
      <alignment horizontal="left" vertical="center" wrapText="1"/>
    </xf>
    <xf numFmtId="0" fontId="108" fillId="0" borderId="140" xfId="62" applyFont="1" applyBorder="1" applyAlignment="1">
      <alignment horizontal="center" vertical="center"/>
    </xf>
    <xf numFmtId="0" fontId="108" fillId="0" borderId="142" xfId="62" applyFont="1" applyBorder="1" applyAlignment="1">
      <alignment horizontal="center" vertical="center"/>
    </xf>
    <xf numFmtId="0" fontId="108" fillId="0" borderId="184" xfId="62" applyFont="1" applyBorder="1" applyAlignment="1">
      <alignment horizontal="center" vertical="center"/>
    </xf>
    <xf numFmtId="0" fontId="108" fillId="0" borderId="162" xfId="62" applyFont="1" applyBorder="1" applyAlignment="1">
      <alignment horizontal="center" vertical="center"/>
    </xf>
    <xf numFmtId="0" fontId="108" fillId="0" borderId="0" xfId="62" applyFont="1" applyBorder="1" applyAlignment="1">
      <alignment horizontal="center" vertical="center"/>
    </xf>
    <xf numFmtId="0" fontId="58" fillId="0" borderId="0" xfId="62" applyFont="1" applyBorder="1" applyAlignment="1">
      <alignment horizontal="left" vertical="center" wrapText="1"/>
    </xf>
    <xf numFmtId="0" fontId="108" fillId="0" borderId="10" xfId="62" applyFont="1" applyBorder="1" applyAlignment="1" applyProtection="1">
      <alignment horizontal="center" vertical="center"/>
      <protection locked="0"/>
    </xf>
    <xf numFmtId="0" fontId="108" fillId="0" borderId="157" xfId="62" applyFont="1" applyBorder="1" applyAlignment="1" applyProtection="1">
      <alignment horizontal="center" vertical="center"/>
      <protection locked="0"/>
    </xf>
    <xf numFmtId="0" fontId="108" fillId="0" borderId="152" xfId="62" applyFont="1" applyBorder="1" applyAlignment="1" applyProtection="1">
      <alignment horizontal="center" vertical="center"/>
      <protection locked="0"/>
    </xf>
    <xf numFmtId="0" fontId="108" fillId="0" borderId="158" xfId="62" applyFont="1" applyBorder="1" applyAlignment="1" applyProtection="1">
      <alignment horizontal="center" vertical="center"/>
      <protection locked="0"/>
    </xf>
    <xf numFmtId="0" fontId="108" fillId="0" borderId="174" xfId="62" applyFont="1" applyBorder="1" applyAlignment="1">
      <alignment horizontal="left" vertical="center" indent="1"/>
    </xf>
    <xf numFmtId="0" fontId="108" fillId="0" borderId="181" xfId="62" applyFont="1" applyBorder="1" applyAlignment="1">
      <alignment horizontal="left" vertical="center" indent="1"/>
    </xf>
    <xf numFmtId="0" fontId="108" fillId="0" borderId="193" xfId="62" applyFont="1" applyBorder="1" applyAlignment="1">
      <alignment horizontal="left" vertical="center" indent="1"/>
    </xf>
    <xf numFmtId="0" fontId="108" fillId="0" borderId="186" xfId="62" applyFont="1" applyBorder="1" applyAlignment="1">
      <alignment horizontal="center" vertical="center"/>
    </xf>
    <xf numFmtId="0" fontId="108" fillId="0" borderId="192" xfId="62" applyFont="1" applyBorder="1" applyAlignment="1">
      <alignment horizontal="center" vertical="center"/>
    </xf>
    <xf numFmtId="0" fontId="108" fillId="0" borderId="200" xfId="62" applyFont="1" applyBorder="1" applyAlignment="1">
      <alignment horizontal="center" vertical="center"/>
    </xf>
    <xf numFmtId="0" fontId="109" fillId="0" borderId="26" xfId="62" applyFont="1" applyBorder="1" applyAlignment="1">
      <alignment horizontal="center" vertical="center" wrapText="1"/>
    </xf>
    <xf numFmtId="0" fontId="109" fillId="0" borderId="101" xfId="62" applyFont="1" applyBorder="1" applyAlignment="1">
      <alignment horizontal="center" vertical="center" wrapText="1"/>
    </xf>
    <xf numFmtId="0" fontId="109" fillId="0" borderId="201" xfId="62" applyFont="1" applyBorder="1" applyAlignment="1">
      <alignment horizontal="center" vertical="center" wrapText="1"/>
    </xf>
    <xf numFmtId="0" fontId="108" fillId="0" borderId="179" xfId="62" applyFont="1" applyBorder="1" applyAlignment="1">
      <alignment horizontal="center" vertical="center"/>
    </xf>
    <xf numFmtId="0" fontId="108" fillId="0" borderId="95" xfId="62" applyFont="1" applyBorder="1" applyAlignment="1">
      <alignment horizontal="center" vertical="center"/>
    </xf>
    <xf numFmtId="179" fontId="108" fillId="0" borderId="98" xfId="62" applyNumberFormat="1" applyFont="1" applyBorder="1" applyAlignment="1">
      <alignment horizontal="right" vertical="center"/>
    </xf>
    <xf numFmtId="181" fontId="108" fillId="0" borderId="108" xfId="62" applyNumberFormat="1" applyFont="1" applyBorder="1" applyAlignment="1">
      <alignment horizontal="center" vertical="center"/>
    </xf>
    <xf numFmtId="181" fontId="108" fillId="0" borderId="195" xfId="62" applyNumberFormat="1" applyFont="1" applyBorder="1" applyAlignment="1">
      <alignment horizontal="center" vertical="center"/>
    </xf>
    <xf numFmtId="0" fontId="108" fillId="0" borderId="180" xfId="62" applyFont="1" applyBorder="1" applyAlignment="1">
      <alignment horizontal="center" vertical="center"/>
    </xf>
    <xf numFmtId="0" fontId="108" fillId="0" borderId="183" xfId="62" applyFont="1" applyBorder="1" applyAlignment="1">
      <alignment horizontal="center" vertical="center"/>
    </xf>
    <xf numFmtId="179" fontId="108" fillId="29" borderId="185" xfId="62" applyNumberFormat="1" applyFont="1" applyFill="1" applyBorder="1" applyAlignment="1" applyProtection="1">
      <alignment horizontal="right" vertical="center"/>
      <protection locked="0"/>
    </xf>
    <xf numFmtId="181" fontId="108" fillId="0" borderId="191" xfId="62" applyNumberFormat="1" applyFont="1" applyBorder="1" applyAlignment="1">
      <alignment horizontal="center" vertical="center"/>
    </xf>
    <xf numFmtId="181" fontId="108" fillId="0" borderId="199" xfId="62" applyNumberFormat="1" applyFont="1" applyBorder="1" applyAlignment="1">
      <alignment horizontal="center" vertical="center"/>
    </xf>
    <xf numFmtId="0" fontId="108" fillId="0" borderId="177" xfId="62" applyFont="1" applyBorder="1" applyAlignment="1">
      <alignment horizontal="left" vertical="center" shrinkToFit="1"/>
    </xf>
    <xf numFmtId="0" fontId="108" fillId="0" borderId="100" xfId="62" applyFont="1" applyBorder="1" applyAlignment="1">
      <alignment horizontal="left" vertical="center" shrinkToFit="1"/>
    </xf>
    <xf numFmtId="0" fontId="108" fillId="0" borderId="97" xfId="62" applyFont="1" applyBorder="1" applyAlignment="1">
      <alignment horizontal="left" vertical="center" shrinkToFit="1"/>
    </xf>
    <xf numFmtId="38" fontId="108" fillId="29" borderId="92" xfId="34" applyFont="1" applyFill="1" applyBorder="1" applyAlignment="1" applyProtection="1">
      <alignment horizontal="center" vertical="center"/>
    </xf>
    <xf numFmtId="38" fontId="108" fillId="29" borderId="197" xfId="34" applyFont="1" applyFill="1" applyBorder="1" applyAlignment="1" applyProtection="1">
      <alignment horizontal="center" vertical="center"/>
    </xf>
    <xf numFmtId="0" fontId="108" fillId="0" borderId="178" xfId="62" applyFont="1" applyBorder="1" applyAlignment="1">
      <alignment horizontal="left" vertical="center" shrinkToFit="1"/>
    </xf>
    <xf numFmtId="0" fontId="108" fillId="0" borderId="182" xfId="62" applyFont="1" applyBorder="1" applyAlignment="1">
      <alignment horizontal="left" vertical="center" shrinkToFit="1"/>
    </xf>
    <xf numFmtId="0" fontId="108" fillId="0" borderId="188" xfId="62" applyFont="1" applyBorder="1" applyAlignment="1">
      <alignment horizontal="left" vertical="center" shrinkToFit="1"/>
    </xf>
    <xf numFmtId="38" fontId="108" fillId="29" borderId="190" xfId="34" applyFont="1" applyFill="1" applyBorder="1" applyAlignment="1" applyProtection="1">
      <alignment horizontal="center" vertical="center"/>
    </xf>
    <xf numFmtId="38" fontId="108" fillId="29" borderId="198" xfId="34" applyFont="1" applyFill="1" applyBorder="1" applyAlignment="1" applyProtection="1">
      <alignment horizontal="center" vertical="center"/>
    </xf>
    <xf numFmtId="0" fontId="108" fillId="0" borderId="95" xfId="62" applyFont="1" applyBorder="1" applyAlignment="1">
      <alignment horizontal="left" vertical="center" indent="1"/>
    </xf>
    <xf numFmtId="0" fontId="108" fillId="0" borderId="176" xfId="62" applyFont="1" applyBorder="1" applyAlignment="1">
      <alignment horizontal="center" vertical="center"/>
    </xf>
    <xf numFmtId="0" fontId="108" fillId="0" borderId="94" xfId="62" applyFont="1" applyBorder="1" applyAlignment="1">
      <alignment horizontal="center" vertical="center"/>
    </xf>
    <xf numFmtId="179" fontId="108" fillId="0" borderId="99" xfId="62" applyNumberFormat="1" applyFont="1" applyBorder="1" applyAlignment="1">
      <alignment horizontal="right" vertical="center"/>
    </xf>
    <xf numFmtId="181" fontId="108" fillId="0" borderId="109" xfId="62" applyNumberFormat="1" applyFont="1" applyBorder="1" applyAlignment="1">
      <alignment horizontal="center" vertical="center"/>
    </xf>
    <xf numFmtId="181" fontId="108" fillId="0" borderId="196" xfId="62" applyNumberFormat="1" applyFont="1" applyBorder="1" applyAlignment="1">
      <alignment horizontal="center" vertical="center"/>
    </xf>
    <xf numFmtId="0" fontId="58" fillId="0" borderId="91" xfId="45" applyFont="1" applyBorder="1" applyAlignment="1">
      <alignment horizontal="center" vertical="center" wrapText="1"/>
    </xf>
    <xf numFmtId="0" fontId="108" fillId="0" borderId="92" xfId="45" applyFont="1" applyBorder="1" applyAlignment="1" applyProtection="1">
      <alignment horizontal="center" vertical="center"/>
      <protection locked="0"/>
    </xf>
    <xf numFmtId="0" fontId="108" fillId="0" borderId="175" xfId="62" applyFont="1" applyBorder="1" applyAlignment="1">
      <alignment horizontal="center" vertical="center"/>
    </xf>
    <xf numFmtId="0" fontId="108" fillId="0" borderId="93" xfId="62" applyFont="1" applyBorder="1" applyAlignment="1">
      <alignment horizontal="center" vertical="center"/>
    </xf>
    <xf numFmtId="179" fontId="108" fillId="0" borderId="91" xfId="62" applyNumberFormat="1" applyFont="1" applyBorder="1" applyAlignment="1" applyProtection="1">
      <alignment horizontal="right" vertical="center"/>
      <protection locked="0"/>
    </xf>
    <xf numFmtId="180" fontId="108" fillId="0" borderId="107" xfId="62" applyNumberFormat="1" applyFont="1" applyBorder="1" applyAlignment="1">
      <alignment horizontal="center" vertical="center"/>
    </xf>
    <xf numFmtId="180" fontId="108" fillId="0" borderId="194" xfId="62" applyNumberFormat="1" applyFont="1" applyBorder="1" applyAlignment="1">
      <alignment horizontal="center" vertical="center"/>
    </xf>
    <xf numFmtId="0" fontId="108" fillId="0" borderId="0" xfId="62" applyFont="1" applyAlignment="1">
      <alignment horizontal="right" vertical="center"/>
    </xf>
    <xf numFmtId="0" fontId="57" fillId="0" borderId="0" xfId="62" applyFont="1" applyAlignment="1">
      <alignment horizontal="center" vertical="center"/>
    </xf>
    <xf numFmtId="0" fontId="108" fillId="0" borderId="91" xfId="45" applyFont="1" applyBorder="1" applyAlignment="1">
      <alignment horizontal="center" vertical="center"/>
    </xf>
    <xf numFmtId="0" fontId="56" fillId="0" borderId="92" xfId="45" applyFont="1" applyBorder="1" applyAlignment="1" applyProtection="1">
      <alignment horizontal="left" vertical="center" wrapText="1"/>
      <protection locked="0"/>
    </xf>
    <xf numFmtId="0" fontId="108" fillId="0" borderId="92" xfId="45" applyFont="1" applyBorder="1" applyAlignment="1">
      <alignment horizontal="center" vertical="center" shrinkToFit="1"/>
    </xf>
    <xf numFmtId="0" fontId="58" fillId="0" borderId="92" xfId="45" applyFont="1" applyBorder="1" applyAlignment="1" applyProtection="1">
      <alignment horizontal="center" vertical="center"/>
      <protection locked="0"/>
    </xf>
    <xf numFmtId="190" fontId="41" fillId="25" borderId="14" xfId="58" applyNumberFormat="1" applyFont="1" applyFill="1" applyBorder="1" applyAlignment="1">
      <alignment horizontal="center" vertical="center"/>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71" builtinId="22" customBuiltin="1"/>
    <cellStyle name="警告文" xfId="73" builtinId="11" customBuiltin="1"/>
    <cellStyle name="桁区切り 2" xfId="33"/>
    <cellStyle name="桁区切り 2_001240626" xfId="34"/>
    <cellStyle name="桁区切り 3" xfId="35"/>
    <cellStyle name="桁区切り 3 2" xfId="36"/>
    <cellStyle name="桁区切り 4" xfId="37"/>
    <cellStyle name="桁区切り_001239172" xfId="38"/>
    <cellStyle name="見出し 1" xfId="67" builtinId="16" customBuiltin="1"/>
    <cellStyle name="見出し 2" xfId="68" builtinId="17" customBuiltin="1"/>
    <cellStyle name="見出し 3" xfId="69" builtinId="18" customBuiltin="1"/>
    <cellStyle name="見出し 4" xfId="70" builtinId="19" customBuiltin="1"/>
    <cellStyle name="集計" xfId="74" builtinId="25" customBuiltin="1"/>
    <cellStyle name="出力" xfId="31" builtinId="21" customBuiltin="1"/>
    <cellStyle name="説明文" xfId="72" builtinId="53" customBuiltin="1"/>
    <cellStyle name="入力" xfId="30" builtinId="20" customBuiltin="1"/>
    <cellStyle name="標準" xfId="0" builtinId="0"/>
    <cellStyle name="標準 2" xfId="39"/>
    <cellStyle name="標準 2 2" xfId="40"/>
    <cellStyle name="標準 2 3" xfId="41"/>
    <cellStyle name="標準 3" xfId="42"/>
    <cellStyle name="標準 3_001239172" xfId="43"/>
    <cellStyle name="標準 3_001239172_1" xfId="44"/>
    <cellStyle name="標準 3_001240626" xfId="45"/>
    <cellStyle name="標準 4" xfId="46"/>
    <cellStyle name="標準 5" xfId="47"/>
    <cellStyle name="標準 6" xfId="48"/>
    <cellStyle name="標準 7" xfId="49"/>
    <cellStyle name="標準 8" xfId="50"/>
    <cellStyle name="標準 8 2" xfId="51"/>
    <cellStyle name="標準 9" xfId="52"/>
    <cellStyle name="標準_(式修正)B型年金シート" xfId="53"/>
    <cellStyle name="標準_001240303_1" xfId="54"/>
    <cellStyle name="標準_001240303_2" xfId="55"/>
    <cellStyle name="標準_001240303_3" xfId="56"/>
    <cellStyle name="標準_001240303_4" xfId="57"/>
    <cellStyle name="標準_001240303_5" xfId="58"/>
    <cellStyle name="標準_③-２加算様式（就労）" xfId="59"/>
    <cellStyle name="標準_③-２加算様式（就労）_001239172" xfId="60"/>
    <cellStyle name="標準_③-２加算様式（就労）_001239172_1" xfId="61"/>
    <cellStyle name="標準_③-２加算様式（就労）_001240626" xfId="62"/>
    <cellStyle name="標準_③-２加算様式（就労）_くりた作成分(１０月提示）指定申請関係様式（案）改訂版_新体制届けなおしんぐ" xfId="63"/>
    <cellStyle name="標準_③-２加算様式（就労）_遠山作成分(１０月提示）指定申請関係様式（案）改訂版" xfId="64"/>
    <cellStyle name="標準_短期入所介護給付費請求書_001239187" xfId="65"/>
    <cellStyle name="良い" xfId="66" builtinId="26" customBuiltin="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12</xdr:col>
      <xdr:colOff>214630</xdr:colOff>
      <xdr:row>53</xdr:row>
      <xdr:rowOff>46990</xdr:rowOff>
    </xdr:from>
    <xdr:to>
      <xdr:col>13</xdr:col>
      <xdr:colOff>492125</xdr:colOff>
      <xdr:row>61</xdr:row>
      <xdr:rowOff>120650</xdr:rowOff>
    </xdr:to>
    <xdr:sp macro="" textlink="">
      <xdr:nvSpPr>
        <xdr:cNvPr id="2" name="二等辺三角形 1"/>
        <xdr:cNvSpPr/>
      </xdr:nvSpPr>
      <xdr:spPr>
        <a:xfrm rot="16200000" flipV="1">
          <a:off x="9661525" y="21363940"/>
          <a:ext cx="954405"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214630</xdr:colOff>
      <xdr:row>53</xdr:row>
      <xdr:rowOff>46990</xdr:rowOff>
    </xdr:from>
    <xdr:to>
      <xdr:col>13</xdr:col>
      <xdr:colOff>492125</xdr:colOff>
      <xdr:row>61</xdr:row>
      <xdr:rowOff>120650</xdr:rowOff>
    </xdr:to>
    <xdr:sp macro="" textlink="">
      <xdr:nvSpPr>
        <xdr:cNvPr id="2" name="二等辺三角形 1"/>
        <xdr:cNvSpPr/>
      </xdr:nvSpPr>
      <xdr:spPr>
        <a:xfrm rot="16200000" flipV="1">
          <a:off x="9661525" y="21363940"/>
          <a:ext cx="954405"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190500</xdr:colOff>
          <xdr:row>29</xdr:row>
          <xdr:rowOff>114300</xdr:rowOff>
        </xdr:from>
        <xdr:to>
          <xdr:col>29</xdr:col>
          <xdr:colOff>129540</xdr:colOff>
          <xdr:row>31</xdr:row>
          <xdr:rowOff>38100</xdr:rowOff>
        </xdr:to>
        <xdr:sp macro="" textlink="">
          <xdr:nvSpPr>
            <xdr:cNvPr id="8193" name="チェック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47</xdr:row>
          <xdr:rowOff>121920</xdr:rowOff>
        </xdr:from>
        <xdr:to>
          <xdr:col>15</xdr:col>
          <xdr:colOff>114300</xdr:colOff>
          <xdr:row>49</xdr:row>
          <xdr:rowOff>45720</xdr:rowOff>
        </xdr:to>
        <xdr:sp macro="" textlink="">
          <xdr:nvSpPr>
            <xdr:cNvPr id="8194" name="チェック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56</xdr:row>
          <xdr:rowOff>121920</xdr:rowOff>
        </xdr:from>
        <xdr:to>
          <xdr:col>29</xdr:col>
          <xdr:colOff>91440</xdr:colOff>
          <xdr:row>58</xdr:row>
          <xdr:rowOff>45720</xdr:rowOff>
        </xdr:to>
        <xdr:sp macro="" textlink="">
          <xdr:nvSpPr>
            <xdr:cNvPr id="8195" name="チェック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57</xdr:row>
          <xdr:rowOff>121920</xdr:rowOff>
        </xdr:from>
        <xdr:to>
          <xdr:col>29</xdr:col>
          <xdr:colOff>91440</xdr:colOff>
          <xdr:row>59</xdr:row>
          <xdr:rowOff>45720</xdr:rowOff>
        </xdr:to>
        <xdr:sp macro="" textlink="">
          <xdr:nvSpPr>
            <xdr:cNvPr id="8196" name="チェック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137160</xdr:colOff>
          <xdr:row>50</xdr:row>
          <xdr:rowOff>38100</xdr:rowOff>
        </xdr:to>
        <xdr:sp macro="" textlink="">
          <xdr:nvSpPr>
            <xdr:cNvPr id="8197" name="チェック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137160</xdr:colOff>
          <xdr:row>58</xdr:row>
          <xdr:rowOff>45720</xdr:rowOff>
        </xdr:to>
        <xdr:sp macro="" textlink="">
          <xdr:nvSpPr>
            <xdr:cNvPr id="8198" name="チェック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137160</xdr:colOff>
          <xdr:row>60</xdr:row>
          <xdr:rowOff>60960</xdr:rowOff>
        </xdr:to>
        <xdr:sp macro="" textlink="">
          <xdr:nvSpPr>
            <xdr:cNvPr id="8199" name="チェック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144780</xdr:colOff>
          <xdr:row>68</xdr:row>
          <xdr:rowOff>60960</xdr:rowOff>
        </xdr:to>
        <xdr:sp macro="" textlink="">
          <xdr:nvSpPr>
            <xdr:cNvPr id="8200" name="チェック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66</xdr:row>
          <xdr:rowOff>121920</xdr:rowOff>
        </xdr:from>
        <xdr:to>
          <xdr:col>29</xdr:col>
          <xdr:colOff>121920</xdr:colOff>
          <xdr:row>68</xdr:row>
          <xdr:rowOff>45720</xdr:rowOff>
        </xdr:to>
        <xdr:sp macro="" textlink="">
          <xdr:nvSpPr>
            <xdr:cNvPr id="8201" name="チェック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xdr:row>
          <xdr:rowOff>137160</xdr:rowOff>
        </xdr:from>
        <xdr:to>
          <xdr:col>15</xdr:col>
          <xdr:colOff>91440</xdr:colOff>
          <xdr:row>41</xdr:row>
          <xdr:rowOff>60960</xdr:rowOff>
        </xdr:to>
        <xdr:sp macro="" textlink="">
          <xdr:nvSpPr>
            <xdr:cNvPr id="8202" name="チェック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144780</xdr:colOff>
          <xdr:row>77</xdr:row>
          <xdr:rowOff>60960</xdr:rowOff>
        </xdr:to>
        <xdr:sp macro="" textlink="">
          <xdr:nvSpPr>
            <xdr:cNvPr id="8203" name="チェック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29</xdr:row>
          <xdr:rowOff>114300</xdr:rowOff>
        </xdr:from>
        <xdr:to>
          <xdr:col>15</xdr:col>
          <xdr:colOff>114300</xdr:colOff>
          <xdr:row>31</xdr:row>
          <xdr:rowOff>38100</xdr:rowOff>
        </xdr:to>
        <xdr:sp macro="" textlink="">
          <xdr:nvSpPr>
            <xdr:cNvPr id="8204" name="チェック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106680</xdr:colOff>
          <xdr:row>29</xdr:row>
          <xdr:rowOff>137160</xdr:rowOff>
        </xdr:from>
        <xdr:to>
          <xdr:col>43</xdr:col>
          <xdr:colOff>45720</xdr:colOff>
          <xdr:row>31</xdr:row>
          <xdr:rowOff>60960</xdr:rowOff>
        </xdr:to>
        <xdr:sp macro="" textlink="">
          <xdr:nvSpPr>
            <xdr:cNvPr id="8205" name="チェック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34</xdr:row>
          <xdr:rowOff>121920</xdr:rowOff>
        </xdr:from>
        <xdr:to>
          <xdr:col>15</xdr:col>
          <xdr:colOff>83820</xdr:colOff>
          <xdr:row>36</xdr:row>
          <xdr:rowOff>45720</xdr:rowOff>
        </xdr:to>
        <xdr:sp macro="" textlink="">
          <xdr:nvSpPr>
            <xdr:cNvPr id="8206" name="チェック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34</xdr:row>
          <xdr:rowOff>121920</xdr:rowOff>
        </xdr:from>
        <xdr:to>
          <xdr:col>29</xdr:col>
          <xdr:colOff>121920</xdr:colOff>
          <xdr:row>36</xdr:row>
          <xdr:rowOff>45720</xdr:rowOff>
        </xdr:to>
        <xdr:sp macro="" textlink="">
          <xdr:nvSpPr>
            <xdr:cNvPr id="8207" name="チェック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182880</xdr:colOff>
          <xdr:row>34</xdr:row>
          <xdr:rowOff>121920</xdr:rowOff>
        </xdr:from>
        <xdr:to>
          <xdr:col>43</xdr:col>
          <xdr:colOff>121920</xdr:colOff>
          <xdr:row>36</xdr:row>
          <xdr:rowOff>45720</xdr:rowOff>
        </xdr:to>
        <xdr:sp macro="" textlink="">
          <xdr:nvSpPr>
            <xdr:cNvPr id="8208" name="チェック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144780</xdr:colOff>
          <xdr:row>41</xdr:row>
          <xdr:rowOff>30480</xdr:rowOff>
        </xdr:to>
        <xdr:sp macro="" textlink="">
          <xdr:nvSpPr>
            <xdr:cNvPr id="8209" name="チェック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137160</xdr:colOff>
          <xdr:row>50</xdr:row>
          <xdr:rowOff>60960</xdr:rowOff>
        </xdr:to>
        <xdr:sp macro="" textlink="">
          <xdr:nvSpPr>
            <xdr:cNvPr id="8210" name="チェック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49</xdr:row>
          <xdr:rowOff>114300</xdr:rowOff>
        </xdr:from>
        <xdr:to>
          <xdr:col>15</xdr:col>
          <xdr:colOff>114300</xdr:colOff>
          <xdr:row>51</xdr:row>
          <xdr:rowOff>38100</xdr:rowOff>
        </xdr:to>
        <xdr:sp macro="" textlink="">
          <xdr:nvSpPr>
            <xdr:cNvPr id="8211" name="チェック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106680</xdr:rowOff>
        </xdr:from>
        <xdr:to>
          <xdr:col>15</xdr:col>
          <xdr:colOff>129540</xdr:colOff>
          <xdr:row>59</xdr:row>
          <xdr:rowOff>30480</xdr:rowOff>
        </xdr:to>
        <xdr:sp macro="" textlink="">
          <xdr:nvSpPr>
            <xdr:cNvPr id="8212" name="チェック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51435</xdr:colOff>
      <xdr:row>0</xdr:row>
      <xdr:rowOff>19685</xdr:rowOff>
    </xdr:from>
    <xdr:to>
      <xdr:col>19</xdr:col>
      <xdr:colOff>77470</xdr:colOff>
      <xdr:row>1</xdr:row>
      <xdr:rowOff>0</xdr:rowOff>
    </xdr:to>
    <xdr:sp macro="" textlink="">
      <xdr:nvSpPr>
        <xdr:cNvPr id="2" name="正方形/長方形 1"/>
        <xdr:cNvSpPr/>
      </xdr:nvSpPr>
      <xdr:spPr>
        <a:xfrm>
          <a:off x="9386570" y="19685"/>
          <a:ext cx="1157605" cy="31559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51435</xdr:colOff>
      <xdr:row>0</xdr:row>
      <xdr:rowOff>19685</xdr:rowOff>
    </xdr:from>
    <xdr:to>
      <xdr:col>19</xdr:col>
      <xdr:colOff>77470</xdr:colOff>
      <xdr:row>1</xdr:row>
      <xdr:rowOff>0</xdr:rowOff>
    </xdr:to>
    <xdr:sp macro="" textlink="">
      <xdr:nvSpPr>
        <xdr:cNvPr id="2" name="正方形/長方形 1"/>
        <xdr:cNvSpPr/>
      </xdr:nvSpPr>
      <xdr:spPr>
        <a:xfrm>
          <a:off x="9386570" y="19685"/>
          <a:ext cx="1157605" cy="31559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7</xdr:row>
      <xdr:rowOff>2280920</xdr:rowOff>
    </xdr:from>
    <xdr:to>
      <xdr:col>5</xdr:col>
      <xdr:colOff>684530</xdr:colOff>
      <xdr:row>7</xdr:row>
      <xdr:rowOff>2922270</xdr:rowOff>
    </xdr:to>
    <xdr:sp macro="" textlink="">
      <xdr:nvSpPr>
        <xdr:cNvPr id="2" name="大かっこ 1"/>
        <xdr:cNvSpPr/>
      </xdr:nvSpPr>
      <xdr:spPr>
        <a:xfrm>
          <a:off x="1886585" y="5671820"/>
          <a:ext cx="3573145" cy="64135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878205</xdr:rowOff>
    </xdr:from>
    <xdr:to>
      <xdr:col>5</xdr:col>
      <xdr:colOff>676275</xdr:colOff>
      <xdr:row>9</xdr:row>
      <xdr:rowOff>1401445</xdr:rowOff>
    </xdr:to>
    <xdr:sp macro="" textlink="">
      <xdr:nvSpPr>
        <xdr:cNvPr id="3" name="大かっこ 2"/>
        <xdr:cNvSpPr/>
      </xdr:nvSpPr>
      <xdr:spPr>
        <a:xfrm>
          <a:off x="1877060" y="8250555"/>
          <a:ext cx="3574415" cy="52324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3"/>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407</v>
      </c>
      <c r="B1" s="502" t="s">
        <v>198</v>
      </c>
      <c r="C1" s="502"/>
    </row>
    <row r="2" spans="1:3" ht="50.1" customHeight="1" x14ac:dyDescent="0.2">
      <c r="A2" s="503" t="s">
        <v>438</v>
      </c>
      <c r="B2" s="4" t="s">
        <v>432</v>
      </c>
      <c r="C2" s="4" t="s">
        <v>242</v>
      </c>
    </row>
    <row r="3" spans="1:3" ht="50.1" customHeight="1" x14ac:dyDescent="0.2">
      <c r="A3" s="504"/>
      <c r="B3" s="5" t="s">
        <v>592</v>
      </c>
      <c r="C3" s="4" t="s">
        <v>326</v>
      </c>
    </row>
    <row r="4" spans="1:3" ht="50.1" customHeight="1" x14ac:dyDescent="0.2">
      <c r="A4" s="504"/>
      <c r="B4" s="5" t="s">
        <v>593</v>
      </c>
      <c r="C4" s="4" t="s">
        <v>194</v>
      </c>
    </row>
    <row r="5" spans="1:3" ht="50.1" customHeight="1" x14ac:dyDescent="0.2">
      <c r="A5" s="504"/>
      <c r="B5" s="5" t="s">
        <v>103</v>
      </c>
      <c r="C5" s="4" t="s">
        <v>443</v>
      </c>
    </row>
    <row r="6" spans="1:3" ht="50.1" customHeight="1" x14ac:dyDescent="0.2">
      <c r="A6" s="505"/>
      <c r="B6" s="5" t="s">
        <v>248</v>
      </c>
      <c r="C6" s="4" t="s">
        <v>594</v>
      </c>
    </row>
    <row r="7" spans="1:3" ht="50.1" customHeight="1" x14ac:dyDescent="0.2">
      <c r="A7" s="499" t="s">
        <v>28</v>
      </c>
      <c r="B7" s="3" t="s">
        <v>78</v>
      </c>
      <c r="C7" s="4" t="s">
        <v>208</v>
      </c>
    </row>
    <row r="8" spans="1:3" ht="50.1" customHeight="1" x14ac:dyDescent="0.2">
      <c r="A8" s="499"/>
      <c r="B8" s="6"/>
      <c r="C8" s="4" t="s">
        <v>316</v>
      </c>
    </row>
    <row r="9" spans="1:3" ht="50.1" customHeight="1" x14ac:dyDescent="0.2">
      <c r="A9" s="499"/>
      <c r="B9" s="3" t="s">
        <v>83</v>
      </c>
      <c r="C9" s="4" t="s">
        <v>73</v>
      </c>
    </row>
    <row r="10" spans="1:3" ht="50.1" customHeight="1" x14ac:dyDescent="0.2">
      <c r="A10" s="4" t="s">
        <v>113</v>
      </c>
      <c r="B10" s="5" t="s">
        <v>348</v>
      </c>
      <c r="C10" s="4" t="s">
        <v>392</v>
      </c>
    </row>
    <row r="11" spans="1:3" ht="50.1" customHeight="1" x14ac:dyDescent="0.2">
      <c r="A11" s="4" t="s">
        <v>408</v>
      </c>
      <c r="B11" s="5" t="s">
        <v>623</v>
      </c>
      <c r="C11" s="4" t="s">
        <v>263</v>
      </c>
    </row>
    <row r="12" spans="1:3" ht="50.1" customHeight="1" x14ac:dyDescent="0.2">
      <c r="A12" s="4" t="s">
        <v>223</v>
      </c>
      <c r="B12" s="4" t="s">
        <v>274</v>
      </c>
      <c r="C12" s="4" t="s">
        <v>403</v>
      </c>
    </row>
    <row r="13" spans="1:3" ht="50.1" customHeight="1" x14ac:dyDescent="0.2">
      <c r="A13" s="499" t="s">
        <v>410</v>
      </c>
      <c r="B13" s="4" t="s">
        <v>394</v>
      </c>
      <c r="C13" s="4" t="s">
        <v>404</v>
      </c>
    </row>
    <row r="14" spans="1:3" ht="50.1" customHeight="1" x14ac:dyDescent="0.2">
      <c r="A14" s="499"/>
      <c r="B14" s="6"/>
      <c r="C14" s="4" t="s">
        <v>439</v>
      </c>
    </row>
    <row r="15" spans="1:3" ht="50.1" customHeight="1" x14ac:dyDescent="0.2">
      <c r="A15" s="499" t="s">
        <v>411</v>
      </c>
      <c r="B15" s="4" t="s">
        <v>396</v>
      </c>
      <c r="C15" s="4" t="s">
        <v>397</v>
      </c>
    </row>
    <row r="16" spans="1:3" ht="50.1" customHeight="1" x14ac:dyDescent="0.2">
      <c r="A16" s="499"/>
      <c r="B16" s="4" t="s">
        <v>399</v>
      </c>
      <c r="C16" s="4" t="s">
        <v>124</v>
      </c>
    </row>
    <row r="17" spans="1:3" ht="50.1" customHeight="1" x14ac:dyDescent="0.2">
      <c r="A17" s="499" t="s">
        <v>416</v>
      </c>
      <c r="B17" s="4" t="s">
        <v>315</v>
      </c>
      <c r="C17" s="4" t="s">
        <v>401</v>
      </c>
    </row>
    <row r="18" spans="1:3" ht="50.1" customHeight="1" x14ac:dyDescent="0.2">
      <c r="A18" s="499"/>
      <c r="B18" s="6"/>
      <c r="C18" s="4" t="s">
        <v>440</v>
      </c>
    </row>
    <row r="19" spans="1:3" ht="50.1" customHeight="1" x14ac:dyDescent="0.2">
      <c r="A19" s="499" t="s">
        <v>388</v>
      </c>
      <c r="B19" s="4" t="s">
        <v>400</v>
      </c>
      <c r="C19" s="4" t="s">
        <v>405</v>
      </c>
    </row>
    <row r="20" spans="1:3" ht="50.1" customHeight="1" x14ac:dyDescent="0.2">
      <c r="A20" s="499"/>
      <c r="B20" s="4" t="s">
        <v>109</v>
      </c>
      <c r="C20" s="4" t="s">
        <v>441</v>
      </c>
    </row>
    <row r="21" spans="1:3" ht="50.1" customHeight="1" x14ac:dyDescent="0.2">
      <c r="A21" s="500" t="s">
        <v>436</v>
      </c>
      <c r="B21" s="4" t="s">
        <v>383</v>
      </c>
      <c r="C21" s="4" t="s">
        <v>146</v>
      </c>
    </row>
    <row r="22" spans="1:3" ht="50.1" customHeight="1" x14ac:dyDescent="0.2">
      <c r="A22" s="501"/>
      <c r="B22" s="6"/>
      <c r="C22" s="4" t="s">
        <v>255</v>
      </c>
    </row>
    <row r="23" spans="1:3" ht="50.1" customHeight="1" x14ac:dyDescent="0.2">
      <c r="A23" s="3" t="s">
        <v>626</v>
      </c>
      <c r="B23" s="4" t="s">
        <v>264</v>
      </c>
      <c r="C23" s="4" t="s">
        <v>627</v>
      </c>
    </row>
  </sheetData>
  <mergeCells count="8">
    <mergeCell ref="A17:A18"/>
    <mergeCell ref="A19:A20"/>
    <mergeCell ref="A21:A22"/>
    <mergeCell ref="B1:C1"/>
    <mergeCell ref="A2:A6"/>
    <mergeCell ref="A7:A9"/>
    <mergeCell ref="A13:A14"/>
    <mergeCell ref="A15:A16"/>
  </mergeCells>
  <phoneticPr fontId="23"/>
  <pageMargins left="0.7" right="0.7" top="0.75" bottom="0.75"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view="pageBreakPreview" zoomScale="115" zoomScaleSheetLayoutView="115" workbookViewId="0">
      <selection activeCell="B24" sqref="B24:AJ27"/>
    </sheetView>
  </sheetViews>
  <sheetFormatPr defaultColWidth="9" defaultRowHeight="12" x14ac:dyDescent="0.2"/>
  <cols>
    <col min="1" max="1" width="1.33203125" style="207" customWidth="1"/>
    <col min="2" max="11" width="2.44140625" style="207" customWidth="1"/>
    <col min="12" max="12" width="0.88671875" style="207" customWidth="1"/>
    <col min="13" max="27" width="2.44140625" style="207" customWidth="1"/>
    <col min="28" max="28" width="5" style="207" customWidth="1"/>
    <col min="29" max="29" width="4.21875" style="207" customWidth="1"/>
    <col min="30" max="36" width="2.44140625" style="207" customWidth="1"/>
    <col min="37" max="37" width="1.33203125" style="207" customWidth="1"/>
    <col min="38" max="61" width="2.6640625" style="207" customWidth="1"/>
    <col min="62" max="16384" width="9" style="207"/>
  </cols>
  <sheetData>
    <row r="1" spans="1:37" ht="20.100000000000001" customHeight="1" x14ac:dyDescent="0.2"/>
    <row r="2" spans="1:37" ht="20.100000000000001" customHeight="1" x14ac:dyDescent="0.2">
      <c r="A2" s="208"/>
      <c r="B2" s="208" t="s">
        <v>624</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24" t="s">
        <v>462</v>
      </c>
    </row>
    <row r="3" spans="1:37" ht="20.100000000000001" customHeight="1" x14ac:dyDescent="0.2">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24"/>
    </row>
    <row r="4" spans="1:37" ht="20.100000000000001" customHeight="1" x14ac:dyDescent="0.2">
      <c r="A4" s="208"/>
      <c r="B4" s="757" t="s">
        <v>446</v>
      </c>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226"/>
    </row>
    <row r="5" spans="1:37" ht="20.100000000000001" customHeight="1" x14ac:dyDescent="0.2">
      <c r="A5" s="208"/>
      <c r="B5" s="209"/>
      <c r="C5" s="209"/>
      <c r="D5" s="209"/>
      <c r="E5" s="209"/>
      <c r="F5" s="209"/>
      <c r="G5" s="210"/>
      <c r="H5" s="210"/>
      <c r="I5" s="210"/>
      <c r="J5" s="210"/>
      <c r="K5" s="210"/>
      <c r="L5" s="210"/>
      <c r="M5" s="210"/>
      <c r="N5" s="210"/>
      <c r="O5" s="210"/>
      <c r="P5" s="210"/>
      <c r="Q5" s="215"/>
      <c r="R5" s="215"/>
      <c r="S5" s="215"/>
      <c r="T5" s="215"/>
      <c r="U5" s="215"/>
      <c r="V5" s="215"/>
      <c r="W5" s="215"/>
      <c r="X5" s="215"/>
      <c r="Y5" s="215"/>
      <c r="Z5" s="215"/>
      <c r="AA5" s="215"/>
      <c r="AB5" s="215"/>
      <c r="AC5" s="215"/>
      <c r="AD5" s="215"/>
      <c r="AE5" s="215"/>
      <c r="AF5" s="215"/>
      <c r="AG5" s="215"/>
      <c r="AH5" s="215"/>
      <c r="AI5" s="215"/>
      <c r="AJ5" s="215"/>
      <c r="AK5" s="227"/>
    </row>
    <row r="6" spans="1:37" ht="24.75" customHeight="1" x14ac:dyDescent="0.2">
      <c r="A6" s="208"/>
      <c r="B6" s="758" t="s">
        <v>447</v>
      </c>
      <c r="C6" s="755"/>
      <c r="D6" s="755"/>
      <c r="E6" s="755"/>
      <c r="F6" s="755"/>
      <c r="G6" s="755"/>
      <c r="H6" s="755"/>
      <c r="I6" s="755"/>
      <c r="J6" s="755"/>
      <c r="K6" s="756"/>
      <c r="L6" s="751"/>
      <c r="M6" s="735"/>
      <c r="N6" s="735"/>
      <c r="O6" s="735"/>
      <c r="P6" s="735"/>
      <c r="Q6" s="735"/>
      <c r="R6" s="735"/>
      <c r="S6" s="735"/>
      <c r="T6" s="735"/>
      <c r="U6" s="735"/>
      <c r="V6" s="735"/>
      <c r="W6" s="735"/>
      <c r="X6" s="735"/>
      <c r="Y6" s="735"/>
      <c r="Z6" s="735"/>
      <c r="AA6" s="735"/>
      <c r="AB6" s="735"/>
      <c r="AC6" s="735"/>
      <c r="AD6" s="735"/>
      <c r="AE6" s="735"/>
      <c r="AF6" s="735"/>
      <c r="AG6" s="735"/>
      <c r="AH6" s="735"/>
      <c r="AI6" s="735"/>
      <c r="AJ6" s="752"/>
      <c r="AK6" s="227"/>
    </row>
    <row r="7" spans="1:37" ht="24.75" customHeight="1" x14ac:dyDescent="0.2">
      <c r="A7" s="208"/>
      <c r="B7" s="750" t="s">
        <v>353</v>
      </c>
      <c r="C7" s="750"/>
      <c r="D7" s="750"/>
      <c r="E7" s="750"/>
      <c r="F7" s="750"/>
      <c r="G7" s="750"/>
      <c r="H7" s="750"/>
      <c r="I7" s="750"/>
      <c r="J7" s="750"/>
      <c r="K7" s="750"/>
      <c r="L7" s="751"/>
      <c r="M7" s="735"/>
      <c r="N7" s="735"/>
      <c r="O7" s="735"/>
      <c r="P7" s="735"/>
      <c r="Q7" s="735"/>
      <c r="R7" s="735"/>
      <c r="S7" s="735"/>
      <c r="T7" s="735"/>
      <c r="U7" s="735"/>
      <c r="V7" s="735"/>
      <c r="W7" s="735"/>
      <c r="X7" s="735"/>
      <c r="Y7" s="735"/>
      <c r="Z7" s="735"/>
      <c r="AA7" s="735"/>
      <c r="AB7" s="735"/>
      <c r="AC7" s="735"/>
      <c r="AD7" s="735"/>
      <c r="AE7" s="735"/>
      <c r="AF7" s="735"/>
      <c r="AG7" s="735"/>
      <c r="AH7" s="735"/>
      <c r="AI7" s="735"/>
      <c r="AJ7" s="752"/>
      <c r="AK7" s="227"/>
    </row>
    <row r="8" spans="1:37" ht="24.75" customHeight="1" x14ac:dyDescent="0.2">
      <c r="A8" s="208"/>
      <c r="B8" s="750" t="s">
        <v>442</v>
      </c>
      <c r="C8" s="750"/>
      <c r="D8" s="750"/>
      <c r="E8" s="750"/>
      <c r="F8" s="750"/>
      <c r="G8" s="750"/>
      <c r="H8" s="750"/>
      <c r="I8" s="750"/>
      <c r="J8" s="750"/>
      <c r="K8" s="750"/>
      <c r="L8" s="751" t="s">
        <v>249</v>
      </c>
      <c r="M8" s="735"/>
      <c r="N8" s="735"/>
      <c r="O8" s="735"/>
      <c r="P8" s="735"/>
      <c r="Q8" s="735"/>
      <c r="R8" s="735"/>
      <c r="S8" s="735"/>
      <c r="T8" s="735"/>
      <c r="U8" s="735"/>
      <c r="V8" s="735"/>
      <c r="W8" s="735"/>
      <c r="X8" s="735"/>
      <c r="Y8" s="735"/>
      <c r="Z8" s="735"/>
      <c r="AA8" s="735"/>
      <c r="AB8" s="735"/>
      <c r="AC8" s="735"/>
      <c r="AD8" s="735"/>
      <c r="AE8" s="735"/>
      <c r="AF8" s="735"/>
      <c r="AG8" s="735"/>
      <c r="AH8" s="735"/>
      <c r="AI8" s="735"/>
      <c r="AJ8" s="752"/>
      <c r="AK8" s="227"/>
    </row>
    <row r="9" spans="1:37" ht="24.75" customHeight="1" x14ac:dyDescent="0.2">
      <c r="A9" s="208"/>
      <c r="B9" s="720" t="s">
        <v>60</v>
      </c>
      <c r="C9" s="721"/>
      <c r="D9" s="737" t="s">
        <v>64</v>
      </c>
      <c r="E9" s="738"/>
      <c r="F9" s="738"/>
      <c r="G9" s="738"/>
      <c r="H9" s="738"/>
      <c r="I9" s="738"/>
      <c r="J9" s="738"/>
      <c r="K9" s="739"/>
      <c r="L9" s="212"/>
      <c r="M9" s="735" t="s">
        <v>452</v>
      </c>
      <c r="N9" s="735"/>
      <c r="O9" s="735"/>
      <c r="P9" s="735"/>
      <c r="Q9" s="216"/>
      <c r="R9" s="216"/>
      <c r="S9" s="216"/>
      <c r="T9" s="216"/>
      <c r="U9" s="219"/>
      <c r="V9" s="211"/>
      <c r="W9" s="735" t="s">
        <v>456</v>
      </c>
      <c r="X9" s="735"/>
      <c r="Y9" s="753" t="s">
        <v>457</v>
      </c>
      <c r="Z9" s="753"/>
      <c r="AA9" s="753"/>
      <c r="AB9" s="222" t="s">
        <v>459</v>
      </c>
      <c r="AC9" s="754" t="s">
        <v>461</v>
      </c>
      <c r="AD9" s="734"/>
      <c r="AE9" s="734"/>
      <c r="AF9" s="753"/>
      <c r="AG9" s="753"/>
      <c r="AH9" s="753"/>
      <c r="AI9" s="755" t="s">
        <v>459</v>
      </c>
      <c r="AJ9" s="756"/>
    </row>
    <row r="10" spans="1:37" ht="24.75" customHeight="1" x14ac:dyDescent="0.2">
      <c r="A10" s="208"/>
      <c r="B10" s="722"/>
      <c r="C10" s="723"/>
      <c r="D10" s="740"/>
      <c r="E10" s="741"/>
      <c r="F10" s="741"/>
      <c r="G10" s="741"/>
      <c r="H10" s="741"/>
      <c r="I10" s="741"/>
      <c r="J10" s="741"/>
      <c r="K10" s="742"/>
      <c r="L10" s="213"/>
      <c r="M10" s="735" t="s">
        <v>6</v>
      </c>
      <c r="N10" s="735"/>
      <c r="O10" s="735"/>
      <c r="P10" s="735"/>
      <c r="Q10" s="217"/>
      <c r="R10" s="217"/>
      <c r="S10" s="217"/>
      <c r="T10" s="217"/>
      <c r="U10" s="220"/>
      <c r="V10" s="221"/>
      <c r="W10" s="747" t="s">
        <v>456</v>
      </c>
      <c r="X10" s="747"/>
      <c r="Y10" s="748"/>
      <c r="Z10" s="748"/>
      <c r="AA10" s="748"/>
      <c r="AB10" s="223" t="s">
        <v>459</v>
      </c>
      <c r="AC10" s="749" t="s">
        <v>461</v>
      </c>
      <c r="AD10" s="738"/>
      <c r="AE10" s="738"/>
      <c r="AF10" s="748"/>
      <c r="AG10" s="748"/>
      <c r="AH10" s="748"/>
      <c r="AI10" s="731" t="s">
        <v>459</v>
      </c>
      <c r="AJ10" s="732"/>
    </row>
    <row r="11" spans="1:37" ht="53.25" customHeight="1" x14ac:dyDescent="0.2">
      <c r="A11" s="208"/>
      <c r="B11" s="722"/>
      <c r="C11" s="723"/>
      <c r="D11" s="733" t="s">
        <v>449</v>
      </c>
      <c r="E11" s="734"/>
      <c r="F11" s="734"/>
      <c r="G11" s="734"/>
      <c r="H11" s="734"/>
      <c r="I11" s="734"/>
      <c r="J11" s="734"/>
      <c r="K11" s="734"/>
      <c r="L11" s="214"/>
      <c r="M11" s="735" t="s">
        <v>454</v>
      </c>
      <c r="N11" s="735"/>
      <c r="O11" s="735"/>
      <c r="P11" s="736"/>
      <c r="Q11" s="218"/>
      <c r="R11" s="218"/>
      <c r="S11" s="218"/>
      <c r="T11" s="218"/>
      <c r="U11" s="218"/>
      <c r="V11" s="218"/>
      <c r="W11" s="218"/>
      <c r="X11" s="218"/>
      <c r="Y11" s="218"/>
      <c r="Z11" s="218"/>
      <c r="AA11" s="218"/>
      <c r="AB11" s="218"/>
      <c r="AC11" s="218"/>
      <c r="AD11" s="218"/>
      <c r="AE11" s="218"/>
      <c r="AF11" s="218"/>
      <c r="AG11" s="218"/>
      <c r="AH11" s="218"/>
      <c r="AI11" s="218"/>
      <c r="AJ11" s="225"/>
    </row>
    <row r="12" spans="1:37" ht="24.75" customHeight="1" x14ac:dyDescent="0.2">
      <c r="A12" s="208"/>
      <c r="B12" s="722"/>
      <c r="C12" s="724"/>
      <c r="D12" s="727" t="s">
        <v>347</v>
      </c>
      <c r="E12" s="728"/>
      <c r="F12" s="743" t="s">
        <v>451</v>
      </c>
      <c r="G12" s="744"/>
      <c r="H12" s="744"/>
      <c r="I12" s="744"/>
      <c r="J12" s="744"/>
      <c r="K12" s="744"/>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6"/>
    </row>
    <row r="13" spans="1:37" ht="24.75" customHeight="1" x14ac:dyDescent="0.2">
      <c r="A13" s="208"/>
      <c r="B13" s="722"/>
      <c r="C13" s="724"/>
      <c r="D13" s="727"/>
      <c r="E13" s="728"/>
      <c r="F13" s="706"/>
      <c r="G13" s="707"/>
      <c r="H13" s="707"/>
      <c r="I13" s="707"/>
      <c r="J13" s="707"/>
      <c r="K13" s="707"/>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09"/>
    </row>
    <row r="14" spans="1:37" ht="24.75" customHeight="1" x14ac:dyDescent="0.2">
      <c r="A14" s="208"/>
      <c r="B14" s="722"/>
      <c r="C14" s="724"/>
      <c r="D14" s="727"/>
      <c r="E14" s="728"/>
      <c r="F14" s="706" t="s">
        <v>293</v>
      </c>
      <c r="G14" s="707"/>
      <c r="H14" s="707"/>
      <c r="I14" s="707"/>
      <c r="J14" s="707"/>
      <c r="K14" s="707"/>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708"/>
      <c r="AI14" s="708"/>
      <c r="AJ14" s="709"/>
    </row>
    <row r="15" spans="1:37" ht="24.75" customHeight="1" x14ac:dyDescent="0.2">
      <c r="A15" s="208"/>
      <c r="B15" s="722"/>
      <c r="C15" s="724"/>
      <c r="D15" s="727"/>
      <c r="E15" s="728"/>
      <c r="F15" s="706"/>
      <c r="G15" s="707"/>
      <c r="H15" s="707"/>
      <c r="I15" s="707"/>
      <c r="J15" s="707"/>
      <c r="K15" s="707"/>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9"/>
    </row>
    <row r="16" spans="1:37" ht="24.75" customHeight="1" x14ac:dyDescent="0.2">
      <c r="A16" s="208"/>
      <c r="B16" s="722"/>
      <c r="C16" s="724"/>
      <c r="D16" s="727"/>
      <c r="E16" s="728"/>
      <c r="F16" s="706"/>
      <c r="G16" s="707"/>
      <c r="H16" s="707"/>
      <c r="I16" s="707"/>
      <c r="J16" s="707"/>
      <c r="K16" s="707"/>
      <c r="L16" s="708"/>
      <c r="M16" s="708"/>
      <c r="N16" s="708"/>
      <c r="O16" s="708"/>
      <c r="P16" s="708"/>
      <c r="Q16" s="708"/>
      <c r="R16" s="708"/>
      <c r="S16" s="708"/>
      <c r="T16" s="708"/>
      <c r="U16" s="708"/>
      <c r="V16" s="708"/>
      <c r="W16" s="708"/>
      <c r="X16" s="708"/>
      <c r="Y16" s="708"/>
      <c r="Z16" s="708"/>
      <c r="AA16" s="708"/>
      <c r="AB16" s="708"/>
      <c r="AC16" s="708"/>
      <c r="AD16" s="708"/>
      <c r="AE16" s="708"/>
      <c r="AF16" s="708"/>
      <c r="AG16" s="708"/>
      <c r="AH16" s="708"/>
      <c r="AI16" s="708"/>
      <c r="AJ16" s="709"/>
    </row>
    <row r="17" spans="1:36" ht="24.75" customHeight="1" x14ac:dyDescent="0.2">
      <c r="A17" s="208"/>
      <c r="B17" s="722"/>
      <c r="C17" s="724"/>
      <c r="D17" s="727"/>
      <c r="E17" s="728"/>
      <c r="F17" s="706"/>
      <c r="G17" s="707"/>
      <c r="H17" s="707"/>
      <c r="I17" s="707"/>
      <c r="J17" s="707"/>
      <c r="K17" s="707"/>
      <c r="L17" s="708"/>
      <c r="M17" s="708"/>
      <c r="N17" s="708"/>
      <c r="O17" s="708"/>
      <c r="P17" s="708"/>
      <c r="Q17" s="708"/>
      <c r="R17" s="708"/>
      <c r="S17" s="708"/>
      <c r="T17" s="708"/>
      <c r="U17" s="708"/>
      <c r="V17" s="708"/>
      <c r="W17" s="708"/>
      <c r="X17" s="708"/>
      <c r="Y17" s="708"/>
      <c r="Z17" s="708"/>
      <c r="AA17" s="708"/>
      <c r="AB17" s="708"/>
      <c r="AC17" s="708"/>
      <c r="AD17" s="708"/>
      <c r="AE17" s="708"/>
      <c r="AF17" s="708"/>
      <c r="AG17" s="708"/>
      <c r="AH17" s="708"/>
      <c r="AI17" s="708"/>
      <c r="AJ17" s="709"/>
    </row>
    <row r="18" spans="1:36" ht="24.75" customHeight="1" x14ac:dyDescent="0.2">
      <c r="A18" s="208"/>
      <c r="B18" s="722"/>
      <c r="C18" s="724"/>
      <c r="D18" s="727"/>
      <c r="E18" s="728"/>
      <c r="F18" s="710" t="s">
        <v>235</v>
      </c>
      <c r="G18" s="711"/>
      <c r="H18" s="711"/>
      <c r="I18" s="711"/>
      <c r="J18" s="711"/>
      <c r="K18" s="711"/>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5"/>
    </row>
    <row r="19" spans="1:36" ht="24.75" customHeight="1" x14ac:dyDescent="0.2">
      <c r="A19" s="208"/>
      <c r="B19" s="722"/>
      <c r="C19" s="724"/>
      <c r="D19" s="727"/>
      <c r="E19" s="728"/>
      <c r="F19" s="710"/>
      <c r="G19" s="711"/>
      <c r="H19" s="711"/>
      <c r="I19" s="711"/>
      <c r="J19" s="711"/>
      <c r="K19" s="711"/>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5"/>
    </row>
    <row r="20" spans="1:36" ht="24.75" customHeight="1" x14ac:dyDescent="0.2">
      <c r="A20" s="208"/>
      <c r="B20" s="722"/>
      <c r="C20" s="724"/>
      <c r="D20" s="727"/>
      <c r="E20" s="728"/>
      <c r="F20" s="710"/>
      <c r="G20" s="711"/>
      <c r="H20" s="711"/>
      <c r="I20" s="711"/>
      <c r="J20" s="711"/>
      <c r="K20" s="711"/>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5"/>
    </row>
    <row r="21" spans="1:36" ht="24.75" customHeight="1" x14ac:dyDescent="0.2">
      <c r="A21" s="208"/>
      <c r="B21" s="722"/>
      <c r="C21" s="724"/>
      <c r="D21" s="727"/>
      <c r="E21" s="728"/>
      <c r="F21" s="710"/>
      <c r="G21" s="711"/>
      <c r="H21" s="711"/>
      <c r="I21" s="711"/>
      <c r="J21" s="711"/>
      <c r="K21" s="711"/>
      <c r="L21" s="714"/>
      <c r="M21" s="714"/>
      <c r="N21" s="714"/>
      <c r="O21" s="714"/>
      <c r="P21" s="714"/>
      <c r="Q21" s="714"/>
      <c r="R21" s="714"/>
      <c r="S21" s="714"/>
      <c r="T21" s="714"/>
      <c r="U21" s="714"/>
      <c r="V21" s="714"/>
      <c r="W21" s="714"/>
      <c r="X21" s="714"/>
      <c r="Y21" s="714"/>
      <c r="Z21" s="714"/>
      <c r="AA21" s="714"/>
      <c r="AB21" s="714"/>
      <c r="AC21" s="714"/>
      <c r="AD21" s="714"/>
      <c r="AE21" s="714"/>
      <c r="AF21" s="714"/>
      <c r="AG21" s="714"/>
      <c r="AH21" s="714"/>
      <c r="AI21" s="714"/>
      <c r="AJ21" s="715"/>
    </row>
    <row r="22" spans="1:36" ht="24.75" customHeight="1" x14ac:dyDescent="0.2">
      <c r="A22" s="208"/>
      <c r="B22" s="722"/>
      <c r="C22" s="724"/>
      <c r="D22" s="727"/>
      <c r="E22" s="728"/>
      <c r="F22" s="710"/>
      <c r="G22" s="711"/>
      <c r="H22" s="711"/>
      <c r="I22" s="711"/>
      <c r="J22" s="711"/>
      <c r="K22" s="711"/>
      <c r="L22" s="714"/>
      <c r="M22" s="714"/>
      <c r="N22" s="714"/>
      <c r="O22" s="714"/>
      <c r="P22" s="714"/>
      <c r="Q22" s="714"/>
      <c r="R22" s="714"/>
      <c r="S22" s="714"/>
      <c r="T22" s="714"/>
      <c r="U22" s="714"/>
      <c r="V22" s="714"/>
      <c r="W22" s="714"/>
      <c r="X22" s="714"/>
      <c r="Y22" s="714"/>
      <c r="Z22" s="714"/>
      <c r="AA22" s="714"/>
      <c r="AB22" s="714"/>
      <c r="AC22" s="714"/>
      <c r="AD22" s="714"/>
      <c r="AE22" s="714"/>
      <c r="AF22" s="714"/>
      <c r="AG22" s="714"/>
      <c r="AH22" s="714"/>
      <c r="AI22" s="714"/>
      <c r="AJ22" s="715"/>
    </row>
    <row r="23" spans="1:36" ht="24.75" customHeight="1" x14ac:dyDescent="0.2">
      <c r="A23" s="208"/>
      <c r="B23" s="725"/>
      <c r="C23" s="726"/>
      <c r="D23" s="729"/>
      <c r="E23" s="730"/>
      <c r="F23" s="712"/>
      <c r="G23" s="713"/>
      <c r="H23" s="713"/>
      <c r="I23" s="713"/>
      <c r="J23" s="713"/>
      <c r="K23" s="713"/>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7"/>
    </row>
    <row r="24" spans="1:36" ht="39" customHeight="1" x14ac:dyDescent="0.2">
      <c r="A24" s="208"/>
      <c r="B24" s="718" t="s">
        <v>360</v>
      </c>
      <c r="C24" s="718"/>
      <c r="D24" s="718"/>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8"/>
      <c r="AG24" s="718"/>
      <c r="AH24" s="718"/>
      <c r="AI24" s="718"/>
      <c r="AJ24" s="718"/>
    </row>
    <row r="25" spans="1:36" ht="20.25" customHeight="1" x14ac:dyDescent="0.2">
      <c r="A25" s="208"/>
      <c r="B25" s="719"/>
      <c r="C25" s="719"/>
      <c r="D25" s="719"/>
      <c r="E25" s="719"/>
      <c r="F25" s="719"/>
      <c r="G25" s="719"/>
      <c r="H25" s="719"/>
      <c r="I25" s="719"/>
      <c r="J25" s="719"/>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row>
    <row r="26" spans="1:36" ht="39" customHeight="1" x14ac:dyDescent="0.2">
      <c r="A26" s="208"/>
      <c r="B26" s="719"/>
      <c r="C26" s="719"/>
      <c r="D26" s="719"/>
      <c r="E26" s="719"/>
      <c r="F26" s="719"/>
      <c r="G26" s="719"/>
      <c r="H26" s="719"/>
      <c r="I26" s="719"/>
      <c r="J26" s="719"/>
      <c r="K26" s="719"/>
      <c r="L26" s="719"/>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row>
    <row r="27" spans="1:36" ht="48.75" customHeight="1" x14ac:dyDescent="0.2">
      <c r="A27" s="208"/>
      <c r="B27" s="719"/>
      <c r="C27" s="719"/>
      <c r="D27" s="719"/>
      <c r="E27" s="719"/>
      <c r="F27" s="719"/>
      <c r="G27" s="719"/>
      <c r="H27" s="719"/>
      <c r="I27" s="719"/>
      <c r="J27" s="719"/>
      <c r="K27" s="719"/>
      <c r="L27" s="719"/>
      <c r="M27" s="719"/>
      <c r="N27" s="719"/>
      <c r="O27" s="719"/>
      <c r="P27" s="719"/>
      <c r="Q27" s="719"/>
      <c r="R27" s="719"/>
      <c r="S27" s="719"/>
      <c r="T27" s="719"/>
      <c r="U27" s="719"/>
      <c r="V27" s="719"/>
      <c r="W27" s="719"/>
      <c r="X27" s="719"/>
      <c r="Y27" s="719"/>
      <c r="Z27" s="719"/>
      <c r="AA27" s="719"/>
      <c r="AB27" s="719"/>
      <c r="AC27" s="719"/>
      <c r="AD27" s="719"/>
      <c r="AE27" s="719"/>
      <c r="AF27" s="719"/>
      <c r="AG27" s="719"/>
      <c r="AH27" s="719"/>
      <c r="AI27" s="719"/>
      <c r="AJ27" s="719"/>
    </row>
    <row r="28" spans="1:36" x14ac:dyDescent="0.2">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row>
    <row r="29" spans="1:36" x14ac:dyDescent="0.2">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row>
  </sheetData>
  <mergeCells count="31">
    <mergeCell ref="B4:AJ4"/>
    <mergeCell ref="B6:K6"/>
    <mergeCell ref="L6:AJ6"/>
    <mergeCell ref="B7:K7"/>
    <mergeCell ref="L7:AJ7"/>
    <mergeCell ref="AC10:AE10"/>
    <mergeCell ref="AF10:AH10"/>
    <mergeCell ref="B8:K8"/>
    <mergeCell ref="L8:AJ8"/>
    <mergeCell ref="M9:P9"/>
    <mergeCell ref="W9:X9"/>
    <mergeCell ref="Y9:AA9"/>
    <mergeCell ref="AC9:AE9"/>
    <mergeCell ref="AF9:AH9"/>
    <mergeCell ref="AI9:AJ9"/>
    <mergeCell ref="F14:K17"/>
    <mergeCell ref="L14:AJ17"/>
    <mergeCell ref="F18:K23"/>
    <mergeCell ref="L18:AJ23"/>
    <mergeCell ref="B24:AJ27"/>
    <mergeCell ref="B9:C23"/>
    <mergeCell ref="D12:E23"/>
    <mergeCell ref="AI10:AJ10"/>
    <mergeCell ref="D11:K11"/>
    <mergeCell ref="M11:P11"/>
    <mergeCell ref="D9:K10"/>
    <mergeCell ref="F12:K13"/>
    <mergeCell ref="L12:AJ13"/>
    <mergeCell ref="M10:P10"/>
    <mergeCell ref="W10:X10"/>
    <mergeCell ref="Y10:AA10"/>
  </mergeCells>
  <phoneticPr fontId="2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2" sqref="A2"/>
    </sheetView>
  </sheetViews>
  <sheetFormatPr defaultColWidth="9.88671875" defaultRowHeight="21" customHeight="1" x14ac:dyDescent="0.2"/>
  <cols>
    <col min="1" max="1" width="9" style="228" customWidth="1"/>
    <col min="2" max="23" width="3" style="228" customWidth="1"/>
    <col min="24" max="24" width="6.33203125" style="228" customWidth="1"/>
    <col min="25" max="25" width="5" style="228" customWidth="1"/>
    <col min="26" max="37" width="3" style="228" customWidth="1"/>
    <col min="38" max="38" width="2.88671875" style="228" customWidth="1"/>
    <col min="39" max="39" width="10.33203125" style="228" customWidth="1"/>
    <col min="40" max="40" width="2.88671875" style="228" customWidth="1"/>
    <col min="41" max="16384" width="9.88671875" style="228"/>
  </cols>
  <sheetData>
    <row r="1" spans="1:39" s="229" customFormat="1" ht="20.100000000000001" customHeight="1" x14ac:dyDescent="0.2"/>
    <row r="2" spans="1:39" s="229" customFormat="1" ht="20.100000000000001" customHeight="1" x14ac:dyDescent="0.2">
      <c r="A2" s="229" t="s">
        <v>625</v>
      </c>
      <c r="AA2" s="784" t="s">
        <v>513</v>
      </c>
      <c r="AB2" s="784"/>
      <c r="AC2" s="784"/>
      <c r="AD2" s="784"/>
      <c r="AE2" s="784"/>
      <c r="AF2" s="784"/>
      <c r="AG2" s="784"/>
      <c r="AH2" s="784"/>
      <c r="AI2" s="784"/>
      <c r="AJ2" s="784"/>
    </row>
    <row r="3" spans="1:39" s="229" customFormat="1" ht="20.100000000000001" customHeight="1" x14ac:dyDescent="0.2"/>
    <row r="4" spans="1:39" ht="21" customHeight="1" x14ac:dyDescent="0.2">
      <c r="B4" s="785" t="s">
        <v>595</v>
      </c>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row>
    <row r="5" spans="1:39" s="230" customFormat="1" ht="18" customHeight="1" x14ac:dyDescent="0.2">
      <c r="A5" s="232"/>
      <c r="B5" s="232"/>
      <c r="C5" s="232"/>
      <c r="D5" s="232"/>
      <c r="E5" s="232"/>
      <c r="F5" s="232"/>
      <c r="G5" s="232"/>
      <c r="H5" s="232"/>
    </row>
    <row r="6" spans="1:39" s="230" customFormat="1" ht="29.25" customHeight="1" x14ac:dyDescent="0.2">
      <c r="A6" s="232"/>
      <c r="B6" s="786" t="s">
        <v>596</v>
      </c>
      <c r="C6" s="786"/>
      <c r="D6" s="786"/>
      <c r="E6" s="786"/>
      <c r="F6" s="786"/>
      <c r="G6" s="786"/>
      <c r="H6" s="786"/>
      <c r="I6" s="786"/>
      <c r="J6" s="786"/>
      <c r="K6" s="786"/>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row>
    <row r="7" spans="1:39" s="230" customFormat="1" ht="31.5" customHeight="1" x14ac:dyDescent="0.2">
      <c r="A7" s="232"/>
      <c r="B7" s="786" t="s">
        <v>597</v>
      </c>
      <c r="C7" s="786"/>
      <c r="D7" s="786"/>
      <c r="E7" s="786"/>
      <c r="F7" s="786"/>
      <c r="G7" s="786"/>
      <c r="H7" s="786"/>
      <c r="I7" s="786"/>
      <c r="J7" s="786"/>
      <c r="K7" s="786"/>
      <c r="L7" s="787"/>
      <c r="M7" s="787"/>
      <c r="N7" s="787"/>
      <c r="O7" s="787"/>
      <c r="P7" s="787"/>
      <c r="Q7" s="787"/>
      <c r="R7" s="787"/>
      <c r="S7" s="787"/>
      <c r="T7" s="787"/>
      <c r="U7" s="787"/>
      <c r="V7" s="787"/>
      <c r="W7" s="787"/>
      <c r="X7" s="787"/>
      <c r="Y7" s="787"/>
      <c r="Z7" s="773" t="s">
        <v>613</v>
      </c>
      <c r="AA7" s="773"/>
      <c r="AB7" s="773"/>
      <c r="AC7" s="773"/>
      <c r="AD7" s="773"/>
      <c r="AE7" s="773"/>
      <c r="AF7" s="773"/>
      <c r="AG7" s="788" t="s">
        <v>617</v>
      </c>
      <c r="AH7" s="788"/>
      <c r="AI7" s="788"/>
      <c r="AJ7" s="788"/>
    </row>
    <row r="8" spans="1:39" s="230" customFormat="1" ht="29.25" customHeight="1" x14ac:dyDescent="0.2">
      <c r="B8" s="780" t="s">
        <v>44</v>
      </c>
      <c r="C8" s="780"/>
      <c r="D8" s="780"/>
      <c r="E8" s="780"/>
      <c r="F8" s="780"/>
      <c r="G8" s="780"/>
      <c r="H8" s="780"/>
      <c r="I8" s="780"/>
      <c r="J8" s="780"/>
      <c r="K8" s="780"/>
      <c r="L8" s="761" t="s">
        <v>610</v>
      </c>
      <c r="M8" s="761"/>
      <c r="N8" s="761"/>
      <c r="O8" s="761"/>
      <c r="P8" s="761"/>
      <c r="Q8" s="761"/>
      <c r="R8" s="761"/>
      <c r="S8" s="761"/>
      <c r="T8" s="761"/>
      <c r="U8" s="761"/>
      <c r="V8" s="761"/>
      <c r="W8" s="761"/>
      <c r="X8" s="761"/>
      <c r="Y8" s="761"/>
      <c r="Z8" s="761"/>
      <c r="AA8" s="761"/>
      <c r="AB8" s="761"/>
      <c r="AC8" s="761"/>
      <c r="AD8" s="761"/>
      <c r="AE8" s="761"/>
      <c r="AF8" s="761"/>
      <c r="AG8" s="761"/>
      <c r="AH8" s="761"/>
      <c r="AI8" s="761"/>
      <c r="AJ8" s="761"/>
    </row>
    <row r="9" spans="1:39" ht="9.75" customHeight="1" x14ac:dyDescent="0.2"/>
    <row r="10" spans="1:39" ht="21" customHeight="1" x14ac:dyDescent="0.2">
      <c r="B10" s="766" t="s">
        <v>598</v>
      </c>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row>
    <row r="11" spans="1:39" ht="21" customHeight="1" x14ac:dyDescent="0.2">
      <c r="B11" s="781" t="s">
        <v>599</v>
      </c>
      <c r="C11" s="781"/>
      <c r="D11" s="781"/>
      <c r="E11" s="781"/>
      <c r="F11" s="781"/>
      <c r="G11" s="781"/>
      <c r="H11" s="781"/>
      <c r="I11" s="781"/>
      <c r="J11" s="781"/>
      <c r="K11" s="781"/>
      <c r="L11" s="781"/>
      <c r="M11" s="781"/>
      <c r="N11" s="781"/>
      <c r="O11" s="781"/>
      <c r="P11" s="781"/>
      <c r="Q11" s="781"/>
      <c r="R11" s="781"/>
      <c r="S11" s="782"/>
      <c r="T11" s="782"/>
      <c r="U11" s="782"/>
      <c r="V11" s="782"/>
      <c r="W11" s="782"/>
      <c r="X11" s="782"/>
      <c r="Y11" s="782"/>
      <c r="Z11" s="782"/>
      <c r="AA11" s="782"/>
      <c r="AB11" s="782"/>
      <c r="AC11" s="237" t="s">
        <v>614</v>
      </c>
      <c r="AD11" s="242"/>
      <c r="AE11" s="783"/>
      <c r="AF11" s="783"/>
      <c r="AG11" s="783"/>
      <c r="AH11" s="783"/>
      <c r="AI11" s="783"/>
      <c r="AJ11" s="783"/>
      <c r="AM11" s="247"/>
    </row>
    <row r="12" spans="1:39" ht="21" customHeight="1" x14ac:dyDescent="0.2">
      <c r="B12" s="233"/>
      <c r="C12" s="778" t="s">
        <v>364</v>
      </c>
      <c r="D12" s="778"/>
      <c r="E12" s="778"/>
      <c r="F12" s="778"/>
      <c r="G12" s="778"/>
      <c r="H12" s="778"/>
      <c r="I12" s="778"/>
      <c r="J12" s="778"/>
      <c r="K12" s="778"/>
      <c r="L12" s="778"/>
      <c r="M12" s="778"/>
      <c r="N12" s="778"/>
      <c r="O12" s="778"/>
      <c r="P12" s="778"/>
      <c r="Q12" s="778"/>
      <c r="R12" s="778"/>
      <c r="S12" s="768">
        <f>ROUNDUP(S11*50%,1)</f>
        <v>0</v>
      </c>
      <c r="T12" s="768"/>
      <c r="U12" s="768"/>
      <c r="V12" s="768"/>
      <c r="W12" s="768"/>
      <c r="X12" s="768"/>
      <c r="Y12" s="768"/>
      <c r="Z12" s="768"/>
      <c r="AA12" s="768"/>
      <c r="AB12" s="768"/>
      <c r="AC12" s="238" t="s">
        <v>614</v>
      </c>
      <c r="AD12" s="238"/>
      <c r="AE12" s="769"/>
      <c r="AF12" s="769"/>
      <c r="AG12" s="769"/>
      <c r="AH12" s="769"/>
      <c r="AI12" s="769"/>
      <c r="AJ12" s="769"/>
    </row>
    <row r="13" spans="1:39" ht="21" customHeight="1" x14ac:dyDescent="0.2">
      <c r="B13" s="770" t="s">
        <v>600</v>
      </c>
      <c r="C13" s="770"/>
      <c r="D13" s="770"/>
      <c r="E13" s="770"/>
      <c r="F13" s="770"/>
      <c r="G13" s="770"/>
      <c r="H13" s="770"/>
      <c r="I13" s="770"/>
      <c r="J13" s="770"/>
      <c r="K13" s="770"/>
      <c r="L13" s="770"/>
      <c r="M13" s="770"/>
      <c r="N13" s="770"/>
      <c r="O13" s="770"/>
      <c r="P13" s="770"/>
      <c r="Q13" s="770"/>
      <c r="R13" s="770"/>
      <c r="S13" s="779" t="e">
        <f>ROUNDUP(AE25/L25,1)</f>
        <v>#DIV/0!</v>
      </c>
      <c r="T13" s="779"/>
      <c r="U13" s="779"/>
      <c r="V13" s="779"/>
      <c r="W13" s="779"/>
      <c r="X13" s="779"/>
      <c r="Y13" s="779"/>
      <c r="Z13" s="779"/>
      <c r="AA13" s="779"/>
      <c r="AB13" s="779"/>
      <c r="AC13" s="239" t="s">
        <v>614</v>
      </c>
      <c r="AD13" s="239"/>
      <c r="AE13" s="772" t="s">
        <v>615</v>
      </c>
      <c r="AF13" s="772"/>
      <c r="AG13" s="772"/>
      <c r="AH13" s="772"/>
      <c r="AI13" s="772"/>
      <c r="AJ13" s="772"/>
    </row>
    <row r="14" spans="1:39" ht="21" customHeight="1" x14ac:dyDescent="0.2">
      <c r="B14" s="776" t="s">
        <v>346</v>
      </c>
      <c r="C14" s="776"/>
      <c r="D14" s="776"/>
      <c r="E14" s="776"/>
      <c r="F14" s="776"/>
      <c r="G14" s="776"/>
      <c r="H14" s="776"/>
      <c r="I14" s="776"/>
      <c r="J14" s="776"/>
      <c r="K14" s="776"/>
      <c r="L14" s="776" t="s">
        <v>323</v>
      </c>
      <c r="M14" s="776"/>
      <c r="N14" s="776"/>
      <c r="O14" s="776"/>
      <c r="P14" s="776"/>
      <c r="Q14" s="776"/>
      <c r="R14" s="776"/>
      <c r="S14" s="776"/>
      <c r="T14" s="776"/>
      <c r="U14" s="776"/>
      <c r="V14" s="776"/>
      <c r="W14" s="776"/>
      <c r="X14" s="776"/>
      <c r="Y14" s="776" t="s">
        <v>612</v>
      </c>
      <c r="Z14" s="776"/>
      <c r="AA14" s="776"/>
      <c r="AB14" s="776"/>
      <c r="AC14" s="776"/>
      <c r="AD14" s="776"/>
      <c r="AE14" s="776" t="s">
        <v>616</v>
      </c>
      <c r="AF14" s="776"/>
      <c r="AG14" s="776"/>
      <c r="AH14" s="776"/>
      <c r="AI14" s="776"/>
      <c r="AJ14" s="776"/>
    </row>
    <row r="15" spans="1:39" ht="21" customHeight="1" x14ac:dyDescent="0.2">
      <c r="B15" s="234">
        <v>1</v>
      </c>
      <c r="C15" s="761"/>
      <c r="D15" s="761"/>
      <c r="E15" s="761"/>
      <c r="F15" s="761"/>
      <c r="G15" s="761"/>
      <c r="H15" s="761"/>
      <c r="I15" s="761"/>
      <c r="J15" s="761"/>
      <c r="K15" s="761"/>
      <c r="L15" s="761"/>
      <c r="M15" s="761"/>
      <c r="N15" s="761"/>
      <c r="O15" s="761"/>
      <c r="P15" s="761"/>
      <c r="Q15" s="761"/>
      <c r="R15" s="761"/>
      <c r="S15" s="761"/>
      <c r="T15" s="761"/>
      <c r="U15" s="761"/>
      <c r="V15" s="761"/>
      <c r="W15" s="761"/>
      <c r="X15" s="761"/>
      <c r="Y15" s="761"/>
      <c r="Z15" s="761"/>
      <c r="AA15" s="761"/>
      <c r="AB15" s="761"/>
      <c r="AC15" s="761"/>
      <c r="AD15" s="761"/>
      <c r="AE15" s="761"/>
      <c r="AF15" s="761"/>
      <c r="AG15" s="761"/>
      <c r="AH15" s="761"/>
      <c r="AI15" s="761"/>
      <c r="AJ15" s="761"/>
    </row>
    <row r="16" spans="1:39" ht="21" customHeight="1" x14ac:dyDescent="0.2">
      <c r="B16" s="234">
        <v>2</v>
      </c>
      <c r="C16" s="761"/>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row>
    <row r="17" spans="2:36" ht="21" customHeight="1" x14ac:dyDescent="0.2">
      <c r="B17" s="234">
        <v>3</v>
      </c>
      <c r="C17" s="761"/>
      <c r="D17" s="761"/>
      <c r="E17" s="761"/>
      <c r="F17" s="761"/>
      <c r="G17" s="761"/>
      <c r="H17" s="761"/>
      <c r="I17" s="761"/>
      <c r="J17" s="761"/>
      <c r="K17" s="761"/>
      <c r="L17" s="761"/>
      <c r="M17" s="761"/>
      <c r="N17" s="761"/>
      <c r="O17" s="761"/>
      <c r="P17" s="761"/>
      <c r="Q17" s="761"/>
      <c r="R17" s="761"/>
      <c r="S17" s="761"/>
      <c r="T17" s="761"/>
      <c r="U17" s="761"/>
      <c r="V17" s="761"/>
      <c r="W17" s="761"/>
      <c r="X17" s="761"/>
      <c r="Y17" s="761"/>
      <c r="Z17" s="761"/>
      <c r="AA17" s="761"/>
      <c r="AB17" s="761"/>
      <c r="AC17" s="761"/>
      <c r="AD17" s="761"/>
      <c r="AE17" s="761"/>
      <c r="AF17" s="761"/>
      <c r="AG17" s="761"/>
      <c r="AH17" s="761"/>
      <c r="AI17" s="761"/>
      <c r="AJ17" s="761"/>
    </row>
    <row r="18" spans="2:36" ht="21" customHeight="1" x14ac:dyDescent="0.2">
      <c r="B18" s="234">
        <v>4</v>
      </c>
      <c r="C18" s="761"/>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row>
    <row r="19" spans="2:36" ht="21" customHeight="1" x14ac:dyDescent="0.2">
      <c r="B19" s="234">
        <v>5</v>
      </c>
      <c r="C19" s="761"/>
      <c r="D19" s="761"/>
      <c r="E19" s="761"/>
      <c r="F19" s="761"/>
      <c r="G19" s="761"/>
      <c r="H19" s="761"/>
      <c r="I19" s="761"/>
      <c r="J19" s="761"/>
      <c r="K19" s="761"/>
      <c r="L19" s="761"/>
      <c r="M19" s="761"/>
      <c r="N19" s="761"/>
      <c r="O19" s="761"/>
      <c r="P19" s="761"/>
      <c r="Q19" s="761"/>
      <c r="R19" s="761"/>
      <c r="S19" s="761"/>
      <c r="T19" s="761"/>
      <c r="U19" s="761"/>
      <c r="V19" s="761"/>
      <c r="W19" s="761"/>
      <c r="X19" s="761"/>
      <c r="Y19" s="761"/>
      <c r="Z19" s="761"/>
      <c r="AA19" s="761"/>
      <c r="AB19" s="761"/>
      <c r="AC19" s="761"/>
      <c r="AD19" s="761"/>
      <c r="AE19" s="761"/>
      <c r="AF19" s="761"/>
      <c r="AG19" s="761"/>
      <c r="AH19" s="761"/>
      <c r="AI19" s="761"/>
      <c r="AJ19" s="761"/>
    </row>
    <row r="20" spans="2:36" ht="21" customHeight="1" x14ac:dyDescent="0.2">
      <c r="B20" s="234">
        <v>6</v>
      </c>
      <c r="C20" s="761"/>
      <c r="D20" s="761"/>
      <c r="E20" s="761"/>
      <c r="F20" s="761"/>
      <c r="G20" s="761"/>
      <c r="H20" s="76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1"/>
      <c r="AJ20" s="761"/>
    </row>
    <row r="21" spans="2:36" ht="21" customHeight="1" x14ac:dyDescent="0.2">
      <c r="B21" s="234">
        <v>7</v>
      </c>
      <c r="C21" s="761"/>
      <c r="D21" s="761"/>
      <c r="E21" s="761"/>
      <c r="F21" s="761"/>
      <c r="G21" s="761"/>
      <c r="H21" s="761"/>
      <c r="I21" s="761"/>
      <c r="J21" s="761"/>
      <c r="K21" s="761"/>
      <c r="L21" s="761"/>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row>
    <row r="22" spans="2:36" ht="21" customHeight="1" x14ac:dyDescent="0.2">
      <c r="B22" s="234">
        <v>8</v>
      </c>
      <c r="C22" s="761"/>
      <c r="D22" s="761"/>
      <c r="E22" s="761"/>
      <c r="F22" s="761"/>
      <c r="G22" s="761"/>
      <c r="H22" s="761"/>
      <c r="I22" s="761"/>
      <c r="J22" s="761"/>
      <c r="K22" s="761"/>
      <c r="L22" s="761"/>
      <c r="M22" s="761"/>
      <c r="N22" s="761"/>
      <c r="O22" s="761"/>
      <c r="P22" s="761"/>
      <c r="Q22" s="761"/>
      <c r="R22" s="761"/>
      <c r="S22" s="761"/>
      <c r="T22" s="761"/>
      <c r="U22" s="761"/>
      <c r="V22" s="761"/>
      <c r="W22" s="761"/>
      <c r="X22" s="761"/>
      <c r="Y22" s="761"/>
      <c r="Z22" s="761"/>
      <c r="AA22" s="761"/>
      <c r="AB22" s="761"/>
      <c r="AC22" s="761"/>
      <c r="AD22" s="761"/>
      <c r="AE22" s="761"/>
      <c r="AF22" s="761"/>
      <c r="AG22" s="761"/>
      <c r="AH22" s="761"/>
      <c r="AI22" s="761"/>
      <c r="AJ22" s="761"/>
    </row>
    <row r="23" spans="2:36" ht="21" customHeight="1" x14ac:dyDescent="0.2">
      <c r="B23" s="234">
        <v>9</v>
      </c>
      <c r="C23" s="761"/>
      <c r="D23" s="761"/>
      <c r="E23" s="761"/>
      <c r="F23" s="761"/>
      <c r="G23" s="761"/>
      <c r="H23" s="761"/>
      <c r="I23" s="761"/>
      <c r="J23" s="761"/>
      <c r="K23" s="761"/>
      <c r="L23" s="761"/>
      <c r="M23" s="761"/>
      <c r="N23" s="761"/>
      <c r="O23" s="761"/>
      <c r="P23" s="761"/>
      <c r="Q23" s="761"/>
      <c r="R23" s="761"/>
      <c r="S23" s="761"/>
      <c r="T23" s="761"/>
      <c r="U23" s="761"/>
      <c r="V23" s="761"/>
      <c r="W23" s="761"/>
      <c r="X23" s="761"/>
      <c r="Y23" s="761"/>
      <c r="Z23" s="761"/>
      <c r="AA23" s="761"/>
      <c r="AB23" s="761"/>
      <c r="AC23" s="761"/>
      <c r="AD23" s="761"/>
      <c r="AE23" s="761"/>
      <c r="AF23" s="761"/>
      <c r="AG23" s="761"/>
      <c r="AH23" s="761"/>
      <c r="AI23" s="761"/>
      <c r="AJ23" s="761"/>
    </row>
    <row r="24" spans="2:36" ht="21" customHeight="1" x14ac:dyDescent="0.2">
      <c r="B24" s="234">
        <v>10</v>
      </c>
      <c r="C24" s="761"/>
      <c r="D24" s="761"/>
      <c r="E24" s="761"/>
      <c r="F24" s="761"/>
      <c r="G24" s="761"/>
      <c r="H24" s="761"/>
      <c r="I24" s="761"/>
      <c r="J24" s="761"/>
      <c r="K24" s="761"/>
      <c r="L24" s="761"/>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row>
    <row r="25" spans="2:36" ht="21" customHeight="1" x14ac:dyDescent="0.2">
      <c r="B25" s="773" t="s">
        <v>601</v>
      </c>
      <c r="C25" s="773"/>
      <c r="D25" s="773"/>
      <c r="E25" s="773"/>
      <c r="F25" s="773"/>
      <c r="G25" s="773"/>
      <c r="H25" s="773"/>
      <c r="I25" s="773"/>
      <c r="J25" s="773"/>
      <c r="K25" s="773"/>
      <c r="L25" s="774"/>
      <c r="M25" s="774"/>
      <c r="N25" s="774"/>
      <c r="O25" s="774"/>
      <c r="P25" s="774"/>
      <c r="Q25" s="775" t="s">
        <v>604</v>
      </c>
      <c r="R25" s="775"/>
      <c r="S25" s="776" t="s">
        <v>5</v>
      </c>
      <c r="T25" s="776"/>
      <c r="U25" s="776"/>
      <c r="V25" s="776"/>
      <c r="W25" s="776"/>
      <c r="X25" s="776"/>
      <c r="Y25" s="776"/>
      <c r="Z25" s="776"/>
      <c r="AA25" s="776"/>
      <c r="AB25" s="776"/>
      <c r="AC25" s="776"/>
      <c r="AD25" s="776"/>
      <c r="AE25" s="777">
        <f>SUM(AE15:AJ24)</f>
        <v>0</v>
      </c>
      <c r="AF25" s="777"/>
      <c r="AG25" s="777"/>
      <c r="AH25" s="777"/>
      <c r="AI25" s="777"/>
      <c r="AJ25" s="777"/>
    </row>
    <row r="26" spans="2:36" ht="9" customHeight="1" x14ac:dyDescent="0.2">
      <c r="B26" s="235"/>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row>
    <row r="27" spans="2:36" ht="21" customHeight="1" x14ac:dyDescent="0.2">
      <c r="B27" s="766" t="s">
        <v>509</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row>
    <row r="28" spans="2:36" ht="21" customHeight="1" x14ac:dyDescent="0.2">
      <c r="B28" s="767" t="s">
        <v>602</v>
      </c>
      <c r="C28" s="767"/>
      <c r="D28" s="767"/>
      <c r="E28" s="767"/>
      <c r="F28" s="767"/>
      <c r="G28" s="767"/>
      <c r="H28" s="767"/>
      <c r="I28" s="767"/>
      <c r="J28" s="767"/>
      <c r="K28" s="767"/>
      <c r="L28" s="767"/>
      <c r="M28" s="767"/>
      <c r="N28" s="767"/>
      <c r="O28" s="767"/>
      <c r="P28" s="767"/>
      <c r="Q28" s="767"/>
      <c r="R28" s="767"/>
      <c r="S28" s="768">
        <f>ROUNDUP(S11/40,1)</f>
        <v>0</v>
      </c>
      <c r="T28" s="768"/>
      <c r="U28" s="768"/>
      <c r="V28" s="768"/>
      <c r="W28" s="768"/>
      <c r="X28" s="768"/>
      <c r="Y28" s="768"/>
      <c r="Z28" s="768"/>
      <c r="AA28" s="768"/>
      <c r="AB28" s="768"/>
      <c r="AC28" s="240" t="s">
        <v>614</v>
      </c>
      <c r="AD28" s="243"/>
      <c r="AE28" s="769"/>
      <c r="AF28" s="769"/>
      <c r="AG28" s="769"/>
      <c r="AH28" s="769"/>
      <c r="AI28" s="769"/>
      <c r="AJ28" s="769"/>
    </row>
    <row r="29" spans="2:36" ht="21" customHeight="1" x14ac:dyDescent="0.2">
      <c r="B29" s="770" t="s">
        <v>603</v>
      </c>
      <c r="C29" s="770"/>
      <c r="D29" s="770"/>
      <c r="E29" s="770"/>
      <c r="F29" s="770"/>
      <c r="G29" s="770"/>
      <c r="H29" s="770"/>
      <c r="I29" s="770"/>
      <c r="J29" s="770"/>
      <c r="K29" s="770"/>
      <c r="L29" s="770"/>
      <c r="M29" s="770"/>
      <c r="N29" s="770"/>
      <c r="O29" s="770"/>
      <c r="P29" s="770"/>
      <c r="Q29" s="770"/>
      <c r="R29" s="770"/>
      <c r="S29" s="771"/>
      <c r="T29" s="771"/>
      <c r="U29" s="771"/>
      <c r="V29" s="771"/>
      <c r="W29" s="771"/>
      <c r="X29" s="771"/>
      <c r="Y29" s="771"/>
      <c r="Z29" s="771"/>
      <c r="AA29" s="771"/>
      <c r="AB29" s="771"/>
      <c r="AC29" s="241" t="s">
        <v>614</v>
      </c>
      <c r="AD29" s="244"/>
      <c r="AE29" s="772" t="s">
        <v>99</v>
      </c>
      <c r="AF29" s="772"/>
      <c r="AG29" s="772"/>
      <c r="AH29" s="772"/>
      <c r="AI29" s="772"/>
      <c r="AJ29" s="772"/>
    </row>
    <row r="30" spans="2:36" ht="21" customHeight="1" x14ac:dyDescent="0.2">
      <c r="B30" s="765" t="s">
        <v>605</v>
      </c>
      <c r="C30" s="765"/>
      <c r="D30" s="765"/>
      <c r="E30" s="765"/>
      <c r="F30" s="765"/>
      <c r="G30" s="765"/>
      <c r="H30" s="765"/>
      <c r="I30" s="765"/>
      <c r="J30" s="765"/>
      <c r="K30" s="765"/>
      <c r="L30" s="765"/>
      <c r="M30" s="765"/>
      <c r="N30" s="765"/>
      <c r="O30" s="765"/>
      <c r="P30" s="765"/>
      <c r="Q30" s="765"/>
      <c r="R30" s="765"/>
      <c r="S30" s="765" t="s">
        <v>611</v>
      </c>
      <c r="T30" s="765"/>
      <c r="U30" s="765"/>
      <c r="V30" s="765"/>
      <c r="W30" s="765"/>
      <c r="X30" s="765"/>
      <c r="Y30" s="765"/>
      <c r="Z30" s="765"/>
      <c r="AA30" s="765"/>
      <c r="AB30" s="765"/>
      <c r="AC30" s="765"/>
      <c r="AD30" s="765"/>
      <c r="AE30" s="765"/>
      <c r="AF30" s="765"/>
      <c r="AG30" s="765"/>
      <c r="AH30" s="765"/>
      <c r="AI30" s="765"/>
      <c r="AJ30" s="765"/>
    </row>
    <row r="31" spans="2:36" ht="21" customHeight="1" x14ac:dyDescent="0.2">
      <c r="B31" s="234">
        <v>1</v>
      </c>
      <c r="C31" s="761"/>
      <c r="D31" s="761"/>
      <c r="E31" s="761"/>
      <c r="F31" s="761"/>
      <c r="G31" s="761"/>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c r="AH31" s="761"/>
      <c r="AI31" s="761"/>
      <c r="AJ31" s="761"/>
    </row>
    <row r="32" spans="2:36" ht="21" customHeight="1" x14ac:dyDescent="0.2">
      <c r="B32" s="234">
        <v>2</v>
      </c>
      <c r="C32" s="761"/>
      <c r="D32" s="761"/>
      <c r="E32" s="761"/>
      <c r="F32" s="761"/>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row>
    <row r="33" spans="2:38" ht="21" customHeight="1" x14ac:dyDescent="0.2">
      <c r="B33" s="234">
        <v>3</v>
      </c>
      <c r="C33" s="761"/>
      <c r="D33" s="761"/>
      <c r="E33" s="761"/>
      <c r="F33" s="761"/>
      <c r="G33" s="761"/>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c r="AI33" s="761"/>
      <c r="AJ33" s="761"/>
    </row>
    <row r="34" spans="2:38" ht="8.25" customHeight="1" x14ac:dyDescent="0.2">
      <c r="B34" s="235"/>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row>
    <row r="35" spans="2:38" ht="22.5" customHeight="1" x14ac:dyDescent="0.2">
      <c r="B35" s="762" t="s">
        <v>261</v>
      </c>
      <c r="C35" s="762"/>
      <c r="D35" s="762"/>
      <c r="E35" s="762"/>
      <c r="F35" s="762"/>
      <c r="G35" s="762"/>
      <c r="H35" s="763" t="s">
        <v>609</v>
      </c>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63"/>
      <c r="AG35" s="763"/>
      <c r="AH35" s="763"/>
      <c r="AI35" s="763"/>
      <c r="AJ35" s="763"/>
    </row>
    <row r="36" spans="2:38" ht="8.25" customHeight="1" x14ac:dyDescent="0.2">
      <c r="B36" s="235"/>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row>
    <row r="37" spans="2:38" ht="18.75" customHeight="1" x14ac:dyDescent="0.2">
      <c r="B37" s="760" t="s">
        <v>17</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246"/>
    </row>
    <row r="38" spans="2:38" ht="18.75" customHeight="1" x14ac:dyDescent="0.2">
      <c r="B38" s="760"/>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246"/>
    </row>
    <row r="39" spans="2:38" ht="18.75" customHeight="1" x14ac:dyDescent="0.2">
      <c r="B39" s="760"/>
      <c r="C39" s="760"/>
      <c r="D39" s="760"/>
      <c r="E39" s="760"/>
      <c r="F39" s="760"/>
      <c r="G39" s="760"/>
      <c r="H39" s="760"/>
      <c r="I39" s="760"/>
      <c r="J39" s="760"/>
      <c r="K39" s="760"/>
      <c r="L39" s="760"/>
      <c r="M39" s="760"/>
      <c r="N39" s="760"/>
      <c r="O39" s="760"/>
      <c r="P39" s="760"/>
      <c r="Q39" s="760"/>
      <c r="R39" s="760"/>
      <c r="S39" s="760"/>
      <c r="T39" s="760"/>
      <c r="U39" s="760"/>
      <c r="V39" s="760"/>
      <c r="W39" s="760"/>
      <c r="X39" s="760"/>
      <c r="Y39" s="760"/>
      <c r="Z39" s="760"/>
      <c r="AA39" s="760"/>
      <c r="AB39" s="760"/>
      <c r="AC39" s="760"/>
      <c r="AD39" s="760"/>
      <c r="AE39" s="760"/>
      <c r="AF39" s="760"/>
      <c r="AG39" s="760"/>
      <c r="AH39" s="760"/>
      <c r="AI39" s="760"/>
      <c r="AJ39" s="760"/>
      <c r="AK39" s="760"/>
      <c r="AL39" s="246"/>
    </row>
    <row r="40" spans="2:38" ht="18.75" customHeight="1" x14ac:dyDescent="0.2">
      <c r="B40" s="760"/>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246"/>
    </row>
    <row r="41" spans="2:38" ht="80.25" customHeight="1" x14ac:dyDescent="0.2">
      <c r="B41" s="760"/>
      <c r="C41" s="760"/>
      <c r="D41" s="760"/>
      <c r="E41" s="760"/>
      <c r="F41" s="760"/>
      <c r="G41" s="760"/>
      <c r="H41" s="760"/>
      <c r="I41" s="760"/>
      <c r="J41" s="760"/>
      <c r="K41" s="760"/>
      <c r="L41" s="760"/>
      <c r="M41" s="760"/>
      <c r="N41" s="760"/>
      <c r="O41" s="760"/>
      <c r="P41" s="760"/>
      <c r="Q41" s="760"/>
      <c r="R41" s="760"/>
      <c r="S41" s="760"/>
      <c r="T41" s="760"/>
      <c r="U41" s="760"/>
      <c r="V41" s="760"/>
      <c r="W41" s="760"/>
      <c r="X41" s="760"/>
      <c r="Y41" s="760"/>
      <c r="Z41" s="760"/>
      <c r="AA41" s="760"/>
      <c r="AB41" s="760"/>
      <c r="AC41" s="760"/>
      <c r="AD41" s="760"/>
      <c r="AE41" s="760"/>
      <c r="AF41" s="760"/>
      <c r="AG41" s="760"/>
      <c r="AH41" s="760"/>
      <c r="AI41" s="760"/>
      <c r="AJ41" s="760"/>
      <c r="AK41" s="760"/>
      <c r="AL41" s="246"/>
    </row>
    <row r="42" spans="2:38" ht="15" customHeight="1" x14ac:dyDescent="0.2">
      <c r="B42" s="759" t="s">
        <v>606</v>
      </c>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759"/>
      <c r="AL42" s="246"/>
    </row>
    <row r="43" spans="2:38" ht="15" customHeight="1" x14ac:dyDescent="0.2">
      <c r="B43" s="759"/>
      <c r="C43" s="759"/>
      <c r="D43" s="759"/>
      <c r="E43" s="759"/>
      <c r="F43" s="759"/>
      <c r="G43" s="759"/>
      <c r="H43" s="759"/>
      <c r="I43" s="759"/>
      <c r="J43" s="759"/>
      <c r="K43" s="759"/>
      <c r="L43" s="759"/>
      <c r="M43" s="759"/>
      <c r="N43" s="759"/>
      <c r="O43" s="759"/>
      <c r="P43" s="759"/>
      <c r="Q43" s="759"/>
      <c r="R43" s="759"/>
      <c r="S43" s="759"/>
      <c r="T43" s="759"/>
      <c r="U43" s="759"/>
      <c r="V43" s="759"/>
      <c r="W43" s="759"/>
      <c r="X43" s="759"/>
      <c r="Y43" s="759"/>
      <c r="Z43" s="759"/>
      <c r="AA43" s="759"/>
      <c r="AB43" s="759"/>
      <c r="AC43" s="759"/>
      <c r="AD43" s="759"/>
      <c r="AE43" s="759"/>
      <c r="AF43" s="759"/>
      <c r="AG43" s="759"/>
      <c r="AH43" s="759"/>
      <c r="AI43" s="759"/>
      <c r="AJ43" s="759"/>
      <c r="AK43" s="759"/>
      <c r="AL43" s="246"/>
    </row>
    <row r="44" spans="2:38" ht="15" customHeight="1" x14ac:dyDescent="0.2">
      <c r="B44" s="759"/>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759"/>
      <c r="AL44" s="246"/>
    </row>
    <row r="45" spans="2:38" ht="15" customHeight="1" x14ac:dyDescent="0.2">
      <c r="B45" s="759"/>
      <c r="C45" s="759"/>
      <c r="D45" s="759"/>
      <c r="E45" s="759"/>
      <c r="F45" s="759"/>
      <c r="G45" s="759"/>
      <c r="H45" s="759"/>
      <c r="I45" s="759"/>
      <c r="J45" s="759"/>
      <c r="K45" s="759"/>
      <c r="L45" s="759"/>
      <c r="M45" s="759"/>
      <c r="N45" s="759"/>
      <c r="O45" s="759"/>
      <c r="P45" s="759"/>
      <c r="Q45" s="759"/>
      <c r="R45" s="759"/>
      <c r="S45" s="759"/>
      <c r="T45" s="759"/>
      <c r="U45" s="759"/>
      <c r="V45" s="759"/>
      <c r="W45" s="759"/>
      <c r="X45" s="759"/>
      <c r="Y45" s="759"/>
      <c r="Z45" s="759"/>
      <c r="AA45" s="759"/>
      <c r="AB45" s="759"/>
      <c r="AC45" s="759"/>
      <c r="AD45" s="759"/>
      <c r="AE45" s="759"/>
      <c r="AF45" s="759"/>
      <c r="AG45" s="759"/>
      <c r="AH45" s="759"/>
      <c r="AI45" s="759"/>
      <c r="AJ45" s="759"/>
      <c r="AK45" s="759"/>
      <c r="AL45" s="246"/>
    </row>
    <row r="46" spans="2:38" ht="37.5" customHeight="1" x14ac:dyDescent="0.2">
      <c r="B46" s="759"/>
      <c r="C46" s="759"/>
      <c r="D46" s="759"/>
      <c r="E46" s="759"/>
      <c r="F46" s="759"/>
      <c r="G46" s="759"/>
      <c r="H46" s="759"/>
      <c r="I46" s="759"/>
      <c r="J46" s="759"/>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59"/>
      <c r="AJ46" s="759"/>
      <c r="AK46" s="759"/>
      <c r="AL46" s="246"/>
    </row>
    <row r="47" spans="2:38" s="231" customFormat="1" ht="36.75" customHeight="1" x14ac:dyDescent="0.2">
      <c r="B47" s="764" t="s">
        <v>607</v>
      </c>
      <c r="C47" s="764"/>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row>
    <row r="48" spans="2:38" s="231" customFormat="1" ht="36" customHeight="1" x14ac:dyDescent="0.2">
      <c r="B48" s="759" t="s">
        <v>608</v>
      </c>
      <c r="C48" s="759"/>
      <c r="D48" s="759"/>
      <c r="E48" s="759"/>
      <c r="F48" s="759"/>
      <c r="G48" s="759"/>
      <c r="H48" s="759"/>
      <c r="I48" s="759"/>
      <c r="J48" s="759"/>
      <c r="K48" s="759"/>
      <c r="L48" s="759"/>
      <c r="M48" s="759"/>
      <c r="N48" s="759"/>
      <c r="O48" s="759"/>
      <c r="P48" s="759"/>
      <c r="Q48" s="759"/>
      <c r="R48" s="759"/>
      <c r="S48" s="759"/>
      <c r="T48" s="759"/>
      <c r="U48" s="759"/>
      <c r="V48" s="759"/>
      <c r="W48" s="759"/>
      <c r="X48" s="759"/>
      <c r="Y48" s="759"/>
      <c r="Z48" s="759"/>
      <c r="AA48" s="759"/>
      <c r="AB48" s="759"/>
      <c r="AC48" s="759"/>
      <c r="AD48" s="759"/>
      <c r="AE48" s="759"/>
      <c r="AF48" s="759"/>
      <c r="AG48" s="759"/>
      <c r="AH48" s="759"/>
      <c r="AI48" s="759"/>
      <c r="AJ48" s="759"/>
      <c r="AK48" s="759"/>
    </row>
    <row r="49" spans="2:37" s="231" customFormat="1" ht="21" customHeight="1" x14ac:dyDescent="0.2">
      <c r="B49" s="231" t="s">
        <v>184</v>
      </c>
      <c r="AK49" s="245"/>
    </row>
    <row r="50" spans="2:37" s="231" customFormat="1" ht="21" customHeight="1" x14ac:dyDescent="0.2">
      <c r="B50" s="231" t="s">
        <v>184</v>
      </c>
      <c r="AK50" s="24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23"/>
  <pageMargins left="0.62986111111111109" right="0.62986111111111109" top="0.55138888888888893" bottom="0.31527777777777777" header="0.51180555555555551" footer="0.51180555555555551"/>
  <pageSetup paperSize="9" scale="75" orientation="portrait" cellComments="atEnd"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2" sqref="A2"/>
    </sheetView>
  </sheetViews>
  <sheetFormatPr defaultColWidth="9.88671875" defaultRowHeight="21" customHeight="1" x14ac:dyDescent="0.2"/>
  <cols>
    <col min="1" max="1" width="9" style="229" customWidth="1"/>
    <col min="2" max="23" width="3" style="229" customWidth="1"/>
    <col min="24" max="24" width="6.33203125" style="229" customWidth="1"/>
    <col min="25" max="25" width="5" style="229" customWidth="1"/>
    <col min="26" max="37" width="3" style="229" customWidth="1"/>
    <col min="38" max="38" width="2.88671875" style="229" customWidth="1"/>
    <col min="39" max="39" width="10.33203125" style="229" customWidth="1"/>
    <col min="40" max="40" width="2.88671875" style="229" customWidth="1"/>
    <col min="41" max="16384" width="9.88671875" style="229"/>
  </cols>
  <sheetData>
    <row r="1" spans="1:39" ht="20.100000000000001" customHeight="1" x14ac:dyDescent="0.2"/>
    <row r="2" spans="1:39" ht="20.100000000000001" customHeight="1" x14ac:dyDescent="0.2">
      <c r="A2" s="229" t="s">
        <v>625</v>
      </c>
      <c r="AA2" s="784" t="s">
        <v>513</v>
      </c>
      <c r="AB2" s="784"/>
      <c r="AC2" s="784"/>
      <c r="AD2" s="784"/>
      <c r="AE2" s="784"/>
      <c r="AF2" s="784"/>
      <c r="AG2" s="784"/>
      <c r="AH2" s="784"/>
      <c r="AI2" s="784"/>
      <c r="AJ2" s="784"/>
    </row>
    <row r="3" spans="1:39" ht="20.100000000000001" customHeight="1" x14ac:dyDescent="0.2"/>
    <row r="4" spans="1:39" ht="20.100000000000001" customHeight="1" x14ac:dyDescent="0.2">
      <c r="A4" s="228"/>
      <c r="B4" s="785" t="s">
        <v>618</v>
      </c>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228"/>
    </row>
    <row r="5" spans="1:39" s="248" customFormat="1" ht="20.100000000000001" customHeight="1" x14ac:dyDescent="0.2">
      <c r="A5" s="232"/>
      <c r="B5" s="232"/>
      <c r="C5" s="232"/>
      <c r="D5" s="232"/>
      <c r="E5" s="232"/>
      <c r="F5" s="232"/>
      <c r="G5" s="232"/>
      <c r="H5" s="232"/>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1:39" s="248" customFormat="1" ht="29.25" customHeight="1" x14ac:dyDescent="0.2">
      <c r="A6" s="232"/>
      <c r="B6" s="786" t="s">
        <v>596</v>
      </c>
      <c r="C6" s="786"/>
      <c r="D6" s="786"/>
      <c r="E6" s="786"/>
      <c r="F6" s="786"/>
      <c r="G6" s="786"/>
      <c r="H6" s="786"/>
      <c r="I6" s="786"/>
      <c r="J6" s="786"/>
      <c r="K6" s="786"/>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230"/>
    </row>
    <row r="7" spans="1:39" s="248" customFormat="1" ht="31.5" customHeight="1" x14ac:dyDescent="0.2">
      <c r="A7" s="232"/>
      <c r="B7" s="786" t="s">
        <v>597</v>
      </c>
      <c r="C7" s="786"/>
      <c r="D7" s="786"/>
      <c r="E7" s="786"/>
      <c r="F7" s="786"/>
      <c r="G7" s="786"/>
      <c r="H7" s="786"/>
      <c r="I7" s="786"/>
      <c r="J7" s="786"/>
      <c r="K7" s="786"/>
      <c r="L7" s="787"/>
      <c r="M7" s="787"/>
      <c r="N7" s="787"/>
      <c r="O7" s="787"/>
      <c r="P7" s="787"/>
      <c r="Q7" s="787"/>
      <c r="R7" s="787"/>
      <c r="S7" s="787"/>
      <c r="T7" s="787"/>
      <c r="U7" s="787"/>
      <c r="V7" s="787"/>
      <c r="W7" s="787"/>
      <c r="X7" s="787"/>
      <c r="Y7" s="787"/>
      <c r="Z7" s="773" t="s">
        <v>613</v>
      </c>
      <c r="AA7" s="773"/>
      <c r="AB7" s="773"/>
      <c r="AC7" s="773"/>
      <c r="AD7" s="773"/>
      <c r="AE7" s="773"/>
      <c r="AF7" s="773"/>
      <c r="AG7" s="788" t="s">
        <v>622</v>
      </c>
      <c r="AH7" s="788"/>
      <c r="AI7" s="788"/>
      <c r="AJ7" s="788"/>
      <c r="AK7" s="230"/>
    </row>
    <row r="8" spans="1:39" s="248" customFormat="1" ht="29.25" customHeight="1" x14ac:dyDescent="0.2">
      <c r="A8" s="230"/>
      <c r="B8" s="780" t="s">
        <v>44</v>
      </c>
      <c r="C8" s="780"/>
      <c r="D8" s="780"/>
      <c r="E8" s="780"/>
      <c r="F8" s="780"/>
      <c r="G8" s="780"/>
      <c r="H8" s="780"/>
      <c r="I8" s="780"/>
      <c r="J8" s="780"/>
      <c r="K8" s="780"/>
      <c r="L8" s="761" t="s">
        <v>610</v>
      </c>
      <c r="M8" s="761"/>
      <c r="N8" s="761"/>
      <c r="O8" s="761"/>
      <c r="P8" s="761"/>
      <c r="Q8" s="761"/>
      <c r="R8" s="761"/>
      <c r="S8" s="761"/>
      <c r="T8" s="761"/>
      <c r="U8" s="761"/>
      <c r="V8" s="761"/>
      <c r="W8" s="761"/>
      <c r="X8" s="761"/>
      <c r="Y8" s="761"/>
      <c r="Z8" s="761"/>
      <c r="AA8" s="761"/>
      <c r="AB8" s="761"/>
      <c r="AC8" s="761"/>
      <c r="AD8" s="761"/>
      <c r="AE8" s="761"/>
      <c r="AF8" s="761"/>
      <c r="AG8" s="761"/>
      <c r="AH8" s="761"/>
      <c r="AI8" s="761"/>
      <c r="AJ8" s="761"/>
      <c r="AK8" s="230"/>
    </row>
    <row r="9" spans="1:39" ht="9.75" customHeight="1" x14ac:dyDescent="0.2">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row>
    <row r="10" spans="1:39" ht="21" customHeight="1" x14ac:dyDescent="0.2">
      <c r="A10" s="228"/>
      <c r="B10" s="766" t="s">
        <v>598</v>
      </c>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c r="AK10" s="228"/>
    </row>
    <row r="11" spans="1:39" ht="21" customHeight="1" x14ac:dyDescent="0.2">
      <c r="A11" s="228"/>
      <c r="B11" s="781" t="s">
        <v>599</v>
      </c>
      <c r="C11" s="781"/>
      <c r="D11" s="781"/>
      <c r="E11" s="781"/>
      <c r="F11" s="781"/>
      <c r="G11" s="781"/>
      <c r="H11" s="781"/>
      <c r="I11" s="781"/>
      <c r="J11" s="781"/>
      <c r="K11" s="781"/>
      <c r="L11" s="781"/>
      <c r="M11" s="781"/>
      <c r="N11" s="781"/>
      <c r="O11" s="781"/>
      <c r="P11" s="781"/>
      <c r="Q11" s="781"/>
      <c r="R11" s="781"/>
      <c r="S11" s="782"/>
      <c r="T11" s="782"/>
      <c r="U11" s="782"/>
      <c r="V11" s="782"/>
      <c r="W11" s="782"/>
      <c r="X11" s="782"/>
      <c r="Y11" s="782"/>
      <c r="Z11" s="782"/>
      <c r="AA11" s="782"/>
      <c r="AB11" s="782"/>
      <c r="AC11" s="237" t="s">
        <v>614</v>
      </c>
      <c r="AD11" s="242"/>
      <c r="AE11" s="783"/>
      <c r="AF11" s="783"/>
      <c r="AG11" s="783"/>
      <c r="AH11" s="783"/>
      <c r="AI11" s="783"/>
      <c r="AJ11" s="783"/>
      <c r="AK11" s="228"/>
      <c r="AM11" s="252"/>
    </row>
    <row r="12" spans="1:39" ht="21" customHeight="1" x14ac:dyDescent="0.2">
      <c r="A12" s="228"/>
      <c r="B12" s="233"/>
      <c r="C12" s="778" t="s">
        <v>620</v>
      </c>
      <c r="D12" s="778"/>
      <c r="E12" s="778"/>
      <c r="F12" s="778"/>
      <c r="G12" s="778"/>
      <c r="H12" s="778"/>
      <c r="I12" s="778"/>
      <c r="J12" s="778"/>
      <c r="K12" s="778"/>
      <c r="L12" s="778"/>
      <c r="M12" s="778"/>
      <c r="N12" s="778"/>
      <c r="O12" s="778"/>
      <c r="P12" s="778"/>
      <c r="Q12" s="778"/>
      <c r="R12" s="778"/>
      <c r="S12" s="768">
        <f>ROUNDUP(S11*30%,1)</f>
        <v>0</v>
      </c>
      <c r="T12" s="768"/>
      <c r="U12" s="768"/>
      <c r="V12" s="768"/>
      <c r="W12" s="768"/>
      <c r="X12" s="768"/>
      <c r="Y12" s="768"/>
      <c r="Z12" s="768"/>
      <c r="AA12" s="768"/>
      <c r="AB12" s="768"/>
      <c r="AC12" s="238" t="s">
        <v>614</v>
      </c>
      <c r="AD12" s="238"/>
      <c r="AE12" s="769"/>
      <c r="AF12" s="769"/>
      <c r="AG12" s="769"/>
      <c r="AH12" s="769"/>
      <c r="AI12" s="769"/>
      <c r="AJ12" s="769"/>
      <c r="AK12" s="228"/>
    </row>
    <row r="13" spans="1:39" ht="21" customHeight="1" x14ac:dyDescent="0.2">
      <c r="A13" s="228"/>
      <c r="B13" s="770" t="s">
        <v>600</v>
      </c>
      <c r="C13" s="770"/>
      <c r="D13" s="770"/>
      <c r="E13" s="770"/>
      <c r="F13" s="770"/>
      <c r="G13" s="770"/>
      <c r="H13" s="770"/>
      <c r="I13" s="770"/>
      <c r="J13" s="770"/>
      <c r="K13" s="770"/>
      <c r="L13" s="770"/>
      <c r="M13" s="770"/>
      <c r="N13" s="770"/>
      <c r="O13" s="770"/>
      <c r="P13" s="770"/>
      <c r="Q13" s="770"/>
      <c r="R13" s="770"/>
      <c r="S13" s="779" t="e">
        <f>ROUNDUP(AE25/L25,1)</f>
        <v>#DIV/0!</v>
      </c>
      <c r="T13" s="779"/>
      <c r="U13" s="779"/>
      <c r="V13" s="779"/>
      <c r="W13" s="779"/>
      <c r="X13" s="779"/>
      <c r="Y13" s="779"/>
      <c r="Z13" s="779"/>
      <c r="AA13" s="779"/>
      <c r="AB13" s="779"/>
      <c r="AC13" s="239" t="s">
        <v>614</v>
      </c>
      <c r="AD13" s="239"/>
      <c r="AE13" s="772" t="s">
        <v>615</v>
      </c>
      <c r="AF13" s="772"/>
      <c r="AG13" s="772"/>
      <c r="AH13" s="772"/>
      <c r="AI13" s="772"/>
      <c r="AJ13" s="772"/>
      <c r="AK13" s="228"/>
    </row>
    <row r="14" spans="1:39" ht="21" customHeight="1" x14ac:dyDescent="0.2">
      <c r="A14" s="228"/>
      <c r="B14" s="776" t="s">
        <v>346</v>
      </c>
      <c r="C14" s="776"/>
      <c r="D14" s="776"/>
      <c r="E14" s="776"/>
      <c r="F14" s="776"/>
      <c r="G14" s="776"/>
      <c r="H14" s="776"/>
      <c r="I14" s="776"/>
      <c r="J14" s="776"/>
      <c r="K14" s="776"/>
      <c r="L14" s="776" t="s">
        <v>323</v>
      </c>
      <c r="M14" s="776"/>
      <c r="N14" s="776"/>
      <c r="O14" s="776"/>
      <c r="P14" s="776"/>
      <c r="Q14" s="776"/>
      <c r="R14" s="776"/>
      <c r="S14" s="776"/>
      <c r="T14" s="776"/>
      <c r="U14" s="776"/>
      <c r="V14" s="776"/>
      <c r="W14" s="776"/>
      <c r="X14" s="776"/>
      <c r="Y14" s="776" t="s">
        <v>612</v>
      </c>
      <c r="Z14" s="776"/>
      <c r="AA14" s="776"/>
      <c r="AB14" s="776"/>
      <c r="AC14" s="776"/>
      <c r="AD14" s="776"/>
      <c r="AE14" s="776" t="s">
        <v>616</v>
      </c>
      <c r="AF14" s="776"/>
      <c r="AG14" s="776"/>
      <c r="AH14" s="776"/>
      <c r="AI14" s="776"/>
      <c r="AJ14" s="776"/>
      <c r="AK14" s="228"/>
    </row>
    <row r="15" spans="1:39" ht="21" customHeight="1" x14ac:dyDescent="0.2">
      <c r="A15" s="228"/>
      <c r="B15" s="234">
        <v>1</v>
      </c>
      <c r="C15" s="761"/>
      <c r="D15" s="761"/>
      <c r="E15" s="761"/>
      <c r="F15" s="761"/>
      <c r="G15" s="761"/>
      <c r="H15" s="761"/>
      <c r="I15" s="761"/>
      <c r="J15" s="761"/>
      <c r="K15" s="761"/>
      <c r="L15" s="761"/>
      <c r="M15" s="761"/>
      <c r="N15" s="761"/>
      <c r="O15" s="761"/>
      <c r="P15" s="761"/>
      <c r="Q15" s="761"/>
      <c r="R15" s="761"/>
      <c r="S15" s="761"/>
      <c r="T15" s="761"/>
      <c r="U15" s="761"/>
      <c r="V15" s="761"/>
      <c r="W15" s="761"/>
      <c r="X15" s="761"/>
      <c r="Y15" s="761"/>
      <c r="Z15" s="761"/>
      <c r="AA15" s="761"/>
      <c r="AB15" s="761"/>
      <c r="AC15" s="761"/>
      <c r="AD15" s="761"/>
      <c r="AE15" s="761"/>
      <c r="AF15" s="761"/>
      <c r="AG15" s="761"/>
      <c r="AH15" s="761"/>
      <c r="AI15" s="761"/>
      <c r="AJ15" s="761"/>
      <c r="AK15" s="228"/>
    </row>
    <row r="16" spans="1:39" ht="21" customHeight="1" x14ac:dyDescent="0.2">
      <c r="A16" s="228"/>
      <c r="B16" s="234">
        <v>2</v>
      </c>
      <c r="C16" s="761"/>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228"/>
    </row>
    <row r="17" spans="1:37" ht="21" customHeight="1" x14ac:dyDescent="0.2">
      <c r="A17" s="228"/>
      <c r="B17" s="234">
        <v>3</v>
      </c>
      <c r="C17" s="761"/>
      <c r="D17" s="761"/>
      <c r="E17" s="761"/>
      <c r="F17" s="761"/>
      <c r="G17" s="761"/>
      <c r="H17" s="761"/>
      <c r="I17" s="761"/>
      <c r="J17" s="761"/>
      <c r="K17" s="761"/>
      <c r="L17" s="761"/>
      <c r="M17" s="761"/>
      <c r="N17" s="761"/>
      <c r="O17" s="761"/>
      <c r="P17" s="761"/>
      <c r="Q17" s="761"/>
      <c r="R17" s="761"/>
      <c r="S17" s="761"/>
      <c r="T17" s="761"/>
      <c r="U17" s="761"/>
      <c r="V17" s="761"/>
      <c r="W17" s="761"/>
      <c r="X17" s="761"/>
      <c r="Y17" s="761"/>
      <c r="Z17" s="761"/>
      <c r="AA17" s="761"/>
      <c r="AB17" s="761"/>
      <c r="AC17" s="761"/>
      <c r="AD17" s="761"/>
      <c r="AE17" s="761"/>
      <c r="AF17" s="761"/>
      <c r="AG17" s="761"/>
      <c r="AH17" s="761"/>
      <c r="AI17" s="761"/>
      <c r="AJ17" s="761"/>
      <c r="AK17" s="228"/>
    </row>
    <row r="18" spans="1:37" ht="21" customHeight="1" x14ac:dyDescent="0.2">
      <c r="A18" s="228"/>
      <c r="B18" s="234">
        <v>4</v>
      </c>
      <c r="C18" s="761"/>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c r="AK18" s="228"/>
    </row>
    <row r="19" spans="1:37" ht="21" customHeight="1" x14ac:dyDescent="0.2">
      <c r="A19" s="228"/>
      <c r="B19" s="234">
        <v>5</v>
      </c>
      <c r="C19" s="761"/>
      <c r="D19" s="761"/>
      <c r="E19" s="761"/>
      <c r="F19" s="761"/>
      <c r="G19" s="761"/>
      <c r="H19" s="761"/>
      <c r="I19" s="761"/>
      <c r="J19" s="761"/>
      <c r="K19" s="761"/>
      <c r="L19" s="761"/>
      <c r="M19" s="761"/>
      <c r="N19" s="761"/>
      <c r="O19" s="761"/>
      <c r="P19" s="761"/>
      <c r="Q19" s="761"/>
      <c r="R19" s="761"/>
      <c r="S19" s="761"/>
      <c r="T19" s="761"/>
      <c r="U19" s="761"/>
      <c r="V19" s="761"/>
      <c r="W19" s="761"/>
      <c r="X19" s="761"/>
      <c r="Y19" s="761"/>
      <c r="Z19" s="761"/>
      <c r="AA19" s="761"/>
      <c r="AB19" s="761"/>
      <c r="AC19" s="761"/>
      <c r="AD19" s="761"/>
      <c r="AE19" s="761"/>
      <c r="AF19" s="761"/>
      <c r="AG19" s="761"/>
      <c r="AH19" s="761"/>
      <c r="AI19" s="761"/>
      <c r="AJ19" s="761"/>
      <c r="AK19" s="228"/>
    </row>
    <row r="20" spans="1:37" ht="21" customHeight="1" x14ac:dyDescent="0.2">
      <c r="A20" s="228"/>
      <c r="B20" s="234">
        <v>6</v>
      </c>
      <c r="C20" s="761"/>
      <c r="D20" s="761"/>
      <c r="E20" s="761"/>
      <c r="F20" s="761"/>
      <c r="G20" s="761"/>
      <c r="H20" s="76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1"/>
      <c r="AJ20" s="761"/>
      <c r="AK20" s="228"/>
    </row>
    <row r="21" spans="1:37" ht="21" customHeight="1" x14ac:dyDescent="0.2">
      <c r="A21" s="228"/>
      <c r="B21" s="234">
        <v>7</v>
      </c>
      <c r="C21" s="761"/>
      <c r="D21" s="761"/>
      <c r="E21" s="761"/>
      <c r="F21" s="761"/>
      <c r="G21" s="761"/>
      <c r="H21" s="761"/>
      <c r="I21" s="761"/>
      <c r="J21" s="761"/>
      <c r="K21" s="761"/>
      <c r="L21" s="761"/>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c r="AK21" s="228"/>
    </row>
    <row r="22" spans="1:37" ht="21" customHeight="1" x14ac:dyDescent="0.2">
      <c r="A22" s="228"/>
      <c r="B22" s="234">
        <v>8</v>
      </c>
      <c r="C22" s="761"/>
      <c r="D22" s="761"/>
      <c r="E22" s="761"/>
      <c r="F22" s="761"/>
      <c r="G22" s="761"/>
      <c r="H22" s="761"/>
      <c r="I22" s="761"/>
      <c r="J22" s="761"/>
      <c r="K22" s="761"/>
      <c r="L22" s="761"/>
      <c r="M22" s="761"/>
      <c r="N22" s="761"/>
      <c r="O22" s="761"/>
      <c r="P22" s="761"/>
      <c r="Q22" s="761"/>
      <c r="R22" s="761"/>
      <c r="S22" s="761"/>
      <c r="T22" s="761"/>
      <c r="U22" s="761"/>
      <c r="V22" s="761"/>
      <c r="W22" s="761"/>
      <c r="X22" s="761"/>
      <c r="Y22" s="761"/>
      <c r="Z22" s="761"/>
      <c r="AA22" s="761"/>
      <c r="AB22" s="761"/>
      <c r="AC22" s="761"/>
      <c r="AD22" s="761"/>
      <c r="AE22" s="761"/>
      <c r="AF22" s="761"/>
      <c r="AG22" s="761"/>
      <c r="AH22" s="761"/>
      <c r="AI22" s="761"/>
      <c r="AJ22" s="761"/>
      <c r="AK22" s="228"/>
    </row>
    <row r="23" spans="1:37" ht="21" customHeight="1" x14ac:dyDescent="0.2">
      <c r="A23" s="228"/>
      <c r="B23" s="234">
        <v>9</v>
      </c>
      <c r="C23" s="761"/>
      <c r="D23" s="761"/>
      <c r="E23" s="761"/>
      <c r="F23" s="761"/>
      <c r="G23" s="761"/>
      <c r="H23" s="761"/>
      <c r="I23" s="761"/>
      <c r="J23" s="761"/>
      <c r="K23" s="761"/>
      <c r="L23" s="761"/>
      <c r="M23" s="761"/>
      <c r="N23" s="761"/>
      <c r="O23" s="761"/>
      <c r="P23" s="761"/>
      <c r="Q23" s="761"/>
      <c r="R23" s="761"/>
      <c r="S23" s="761"/>
      <c r="T23" s="761"/>
      <c r="U23" s="761"/>
      <c r="V23" s="761"/>
      <c r="W23" s="761"/>
      <c r="X23" s="761"/>
      <c r="Y23" s="761"/>
      <c r="Z23" s="761"/>
      <c r="AA23" s="761"/>
      <c r="AB23" s="761"/>
      <c r="AC23" s="761"/>
      <c r="AD23" s="761"/>
      <c r="AE23" s="761"/>
      <c r="AF23" s="761"/>
      <c r="AG23" s="761"/>
      <c r="AH23" s="761"/>
      <c r="AI23" s="761"/>
      <c r="AJ23" s="761"/>
      <c r="AK23" s="228"/>
    </row>
    <row r="24" spans="1:37" ht="21" customHeight="1" x14ac:dyDescent="0.2">
      <c r="A24" s="228"/>
      <c r="B24" s="234">
        <v>10</v>
      </c>
      <c r="C24" s="761"/>
      <c r="D24" s="761"/>
      <c r="E24" s="761"/>
      <c r="F24" s="761"/>
      <c r="G24" s="761"/>
      <c r="H24" s="761"/>
      <c r="I24" s="761"/>
      <c r="J24" s="761"/>
      <c r="K24" s="761"/>
      <c r="L24" s="761"/>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228"/>
    </row>
    <row r="25" spans="1:37" ht="21" customHeight="1" x14ac:dyDescent="0.2">
      <c r="A25" s="228"/>
      <c r="B25" s="773" t="s">
        <v>601</v>
      </c>
      <c r="C25" s="773"/>
      <c r="D25" s="773"/>
      <c r="E25" s="773"/>
      <c r="F25" s="773"/>
      <c r="G25" s="773"/>
      <c r="H25" s="773"/>
      <c r="I25" s="773"/>
      <c r="J25" s="773"/>
      <c r="K25" s="773"/>
      <c r="L25" s="774"/>
      <c r="M25" s="774"/>
      <c r="N25" s="774"/>
      <c r="O25" s="774"/>
      <c r="P25" s="774"/>
      <c r="Q25" s="775" t="s">
        <v>604</v>
      </c>
      <c r="R25" s="775"/>
      <c r="S25" s="776" t="s">
        <v>5</v>
      </c>
      <c r="T25" s="776"/>
      <c r="U25" s="776"/>
      <c r="V25" s="776"/>
      <c r="W25" s="776"/>
      <c r="X25" s="776"/>
      <c r="Y25" s="776"/>
      <c r="Z25" s="776"/>
      <c r="AA25" s="776"/>
      <c r="AB25" s="776"/>
      <c r="AC25" s="776"/>
      <c r="AD25" s="776"/>
      <c r="AE25" s="777">
        <f>SUM(AE15:AJ24)</f>
        <v>0</v>
      </c>
      <c r="AF25" s="777"/>
      <c r="AG25" s="777"/>
      <c r="AH25" s="777"/>
      <c r="AI25" s="777"/>
      <c r="AJ25" s="777"/>
      <c r="AK25" s="228"/>
    </row>
    <row r="26" spans="1:37" ht="9" customHeight="1" x14ac:dyDescent="0.2">
      <c r="A26" s="228"/>
      <c r="B26" s="235"/>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28"/>
    </row>
    <row r="27" spans="1:37" ht="21" customHeight="1" x14ac:dyDescent="0.2">
      <c r="A27" s="228"/>
      <c r="B27" s="766" t="s">
        <v>509</v>
      </c>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K27" s="228"/>
    </row>
    <row r="28" spans="1:37" ht="21" customHeight="1" x14ac:dyDescent="0.2">
      <c r="A28" s="228"/>
      <c r="B28" s="767" t="s">
        <v>62</v>
      </c>
      <c r="C28" s="767"/>
      <c r="D28" s="767"/>
      <c r="E28" s="767"/>
      <c r="F28" s="767"/>
      <c r="G28" s="767"/>
      <c r="H28" s="767"/>
      <c r="I28" s="767"/>
      <c r="J28" s="767"/>
      <c r="K28" s="767"/>
      <c r="L28" s="767"/>
      <c r="M28" s="767"/>
      <c r="N28" s="767"/>
      <c r="O28" s="767"/>
      <c r="P28" s="767"/>
      <c r="Q28" s="767"/>
      <c r="R28" s="767"/>
      <c r="S28" s="768">
        <f>ROUNDUP(S11/50,1)</f>
        <v>0</v>
      </c>
      <c r="T28" s="768"/>
      <c r="U28" s="768"/>
      <c r="V28" s="768"/>
      <c r="W28" s="768"/>
      <c r="X28" s="768"/>
      <c r="Y28" s="768"/>
      <c r="Z28" s="768"/>
      <c r="AA28" s="768"/>
      <c r="AB28" s="768"/>
      <c r="AC28" s="240" t="s">
        <v>614</v>
      </c>
      <c r="AD28" s="243"/>
      <c r="AE28" s="769"/>
      <c r="AF28" s="769"/>
      <c r="AG28" s="769"/>
      <c r="AH28" s="769"/>
      <c r="AI28" s="769"/>
      <c r="AJ28" s="769"/>
      <c r="AK28" s="228"/>
    </row>
    <row r="29" spans="1:37" ht="21" customHeight="1" x14ac:dyDescent="0.2">
      <c r="A29" s="228"/>
      <c r="B29" s="770" t="s">
        <v>603</v>
      </c>
      <c r="C29" s="770"/>
      <c r="D29" s="770"/>
      <c r="E29" s="770"/>
      <c r="F29" s="770"/>
      <c r="G29" s="770"/>
      <c r="H29" s="770"/>
      <c r="I29" s="770"/>
      <c r="J29" s="770"/>
      <c r="K29" s="770"/>
      <c r="L29" s="770"/>
      <c r="M29" s="770"/>
      <c r="N29" s="770"/>
      <c r="O29" s="770"/>
      <c r="P29" s="770"/>
      <c r="Q29" s="770"/>
      <c r="R29" s="770"/>
      <c r="S29" s="771"/>
      <c r="T29" s="771"/>
      <c r="U29" s="771"/>
      <c r="V29" s="771"/>
      <c r="W29" s="771"/>
      <c r="X29" s="771"/>
      <c r="Y29" s="771"/>
      <c r="Z29" s="771"/>
      <c r="AA29" s="771"/>
      <c r="AB29" s="771"/>
      <c r="AC29" s="241" t="s">
        <v>614</v>
      </c>
      <c r="AD29" s="244"/>
      <c r="AE29" s="772" t="s">
        <v>621</v>
      </c>
      <c r="AF29" s="772"/>
      <c r="AG29" s="772"/>
      <c r="AH29" s="772"/>
      <c r="AI29" s="772"/>
      <c r="AJ29" s="772"/>
      <c r="AK29" s="228"/>
    </row>
    <row r="30" spans="1:37" ht="21" customHeight="1" x14ac:dyDescent="0.2">
      <c r="A30" s="228"/>
      <c r="B30" s="765" t="s">
        <v>605</v>
      </c>
      <c r="C30" s="765"/>
      <c r="D30" s="765"/>
      <c r="E30" s="765"/>
      <c r="F30" s="765"/>
      <c r="G30" s="765"/>
      <c r="H30" s="765"/>
      <c r="I30" s="765"/>
      <c r="J30" s="765"/>
      <c r="K30" s="765"/>
      <c r="L30" s="765"/>
      <c r="M30" s="765"/>
      <c r="N30" s="765"/>
      <c r="O30" s="765"/>
      <c r="P30" s="765"/>
      <c r="Q30" s="765"/>
      <c r="R30" s="765"/>
      <c r="S30" s="765" t="s">
        <v>611</v>
      </c>
      <c r="T30" s="765"/>
      <c r="U30" s="765"/>
      <c r="V30" s="765"/>
      <c r="W30" s="765"/>
      <c r="X30" s="765"/>
      <c r="Y30" s="765"/>
      <c r="Z30" s="765"/>
      <c r="AA30" s="765"/>
      <c r="AB30" s="765"/>
      <c r="AC30" s="765"/>
      <c r="AD30" s="765"/>
      <c r="AE30" s="765"/>
      <c r="AF30" s="765"/>
      <c r="AG30" s="765"/>
      <c r="AH30" s="765"/>
      <c r="AI30" s="765"/>
      <c r="AJ30" s="765"/>
      <c r="AK30" s="228"/>
    </row>
    <row r="31" spans="1:37" ht="21" customHeight="1" x14ac:dyDescent="0.2">
      <c r="A31" s="228"/>
      <c r="B31" s="234">
        <v>1</v>
      </c>
      <c r="C31" s="761"/>
      <c r="D31" s="761"/>
      <c r="E31" s="761"/>
      <c r="F31" s="761"/>
      <c r="G31" s="761"/>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c r="AH31" s="761"/>
      <c r="AI31" s="761"/>
      <c r="AJ31" s="761"/>
      <c r="AK31" s="228"/>
    </row>
    <row r="32" spans="1:37" ht="21" customHeight="1" x14ac:dyDescent="0.2">
      <c r="A32" s="228"/>
      <c r="B32" s="234">
        <v>2</v>
      </c>
      <c r="C32" s="761"/>
      <c r="D32" s="761"/>
      <c r="E32" s="761"/>
      <c r="F32" s="761"/>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c r="AK32" s="228"/>
    </row>
    <row r="33" spans="1:38" ht="21" customHeight="1" x14ac:dyDescent="0.2">
      <c r="A33" s="228"/>
      <c r="B33" s="234">
        <v>3</v>
      </c>
      <c r="C33" s="761"/>
      <c r="D33" s="761"/>
      <c r="E33" s="761"/>
      <c r="F33" s="761"/>
      <c r="G33" s="761"/>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c r="AI33" s="761"/>
      <c r="AJ33" s="761"/>
      <c r="AK33" s="228"/>
    </row>
    <row r="34" spans="1:38" ht="8.25" customHeight="1" x14ac:dyDescent="0.2">
      <c r="A34" s="228"/>
      <c r="B34" s="235"/>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28"/>
    </row>
    <row r="35" spans="1:38" ht="22.5" customHeight="1" x14ac:dyDescent="0.2">
      <c r="A35" s="228"/>
      <c r="B35" s="762" t="s">
        <v>261</v>
      </c>
      <c r="C35" s="762"/>
      <c r="D35" s="762"/>
      <c r="E35" s="762"/>
      <c r="F35" s="762"/>
      <c r="G35" s="762"/>
      <c r="H35" s="763" t="s">
        <v>609</v>
      </c>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63"/>
      <c r="AG35" s="763"/>
      <c r="AH35" s="763"/>
      <c r="AI35" s="763"/>
      <c r="AJ35" s="763"/>
      <c r="AK35" s="228"/>
    </row>
    <row r="36" spans="1:38" ht="8.25" customHeight="1" x14ac:dyDescent="0.2">
      <c r="A36" s="228"/>
      <c r="B36" s="235"/>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28"/>
    </row>
    <row r="37" spans="1:38" ht="18.75" customHeight="1" x14ac:dyDescent="0.2">
      <c r="A37" s="228"/>
      <c r="B37" s="760" t="s">
        <v>17</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251"/>
    </row>
    <row r="38" spans="1:38" ht="18.75" customHeight="1" x14ac:dyDescent="0.2">
      <c r="A38" s="228"/>
      <c r="B38" s="760"/>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251"/>
    </row>
    <row r="39" spans="1:38" ht="18.75" customHeight="1" x14ac:dyDescent="0.2">
      <c r="A39" s="228"/>
      <c r="B39" s="760"/>
      <c r="C39" s="760"/>
      <c r="D39" s="760"/>
      <c r="E39" s="760"/>
      <c r="F39" s="760"/>
      <c r="G39" s="760"/>
      <c r="H39" s="760"/>
      <c r="I39" s="760"/>
      <c r="J39" s="760"/>
      <c r="K39" s="760"/>
      <c r="L39" s="760"/>
      <c r="M39" s="760"/>
      <c r="N39" s="760"/>
      <c r="O39" s="760"/>
      <c r="P39" s="760"/>
      <c r="Q39" s="760"/>
      <c r="R39" s="760"/>
      <c r="S39" s="760"/>
      <c r="T39" s="760"/>
      <c r="U39" s="760"/>
      <c r="V39" s="760"/>
      <c r="W39" s="760"/>
      <c r="X39" s="760"/>
      <c r="Y39" s="760"/>
      <c r="Z39" s="760"/>
      <c r="AA39" s="760"/>
      <c r="AB39" s="760"/>
      <c r="AC39" s="760"/>
      <c r="AD39" s="760"/>
      <c r="AE39" s="760"/>
      <c r="AF39" s="760"/>
      <c r="AG39" s="760"/>
      <c r="AH39" s="760"/>
      <c r="AI39" s="760"/>
      <c r="AJ39" s="760"/>
      <c r="AK39" s="760"/>
      <c r="AL39" s="251"/>
    </row>
    <row r="40" spans="1:38" ht="18.75" customHeight="1" x14ac:dyDescent="0.2">
      <c r="A40" s="228"/>
      <c r="B40" s="760"/>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251"/>
    </row>
    <row r="41" spans="1:38" ht="81.75" customHeight="1" x14ac:dyDescent="0.2">
      <c r="A41" s="228"/>
      <c r="B41" s="760"/>
      <c r="C41" s="760"/>
      <c r="D41" s="760"/>
      <c r="E41" s="760"/>
      <c r="F41" s="760"/>
      <c r="G41" s="760"/>
      <c r="H41" s="760"/>
      <c r="I41" s="760"/>
      <c r="J41" s="760"/>
      <c r="K41" s="760"/>
      <c r="L41" s="760"/>
      <c r="M41" s="760"/>
      <c r="N41" s="760"/>
      <c r="O41" s="760"/>
      <c r="P41" s="760"/>
      <c r="Q41" s="760"/>
      <c r="R41" s="760"/>
      <c r="S41" s="760"/>
      <c r="T41" s="760"/>
      <c r="U41" s="760"/>
      <c r="V41" s="760"/>
      <c r="W41" s="760"/>
      <c r="X41" s="760"/>
      <c r="Y41" s="760"/>
      <c r="Z41" s="760"/>
      <c r="AA41" s="760"/>
      <c r="AB41" s="760"/>
      <c r="AC41" s="760"/>
      <c r="AD41" s="760"/>
      <c r="AE41" s="760"/>
      <c r="AF41" s="760"/>
      <c r="AG41" s="760"/>
      <c r="AH41" s="760"/>
      <c r="AI41" s="760"/>
      <c r="AJ41" s="760"/>
      <c r="AK41" s="760"/>
      <c r="AL41" s="251"/>
    </row>
    <row r="42" spans="1:38" ht="15" customHeight="1" x14ac:dyDescent="0.2">
      <c r="A42" s="228"/>
      <c r="B42" s="759" t="s">
        <v>606</v>
      </c>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759"/>
      <c r="AL42" s="251"/>
    </row>
    <row r="43" spans="1:38" ht="15" customHeight="1" x14ac:dyDescent="0.2">
      <c r="A43" s="228"/>
      <c r="B43" s="759"/>
      <c r="C43" s="759"/>
      <c r="D43" s="759"/>
      <c r="E43" s="759"/>
      <c r="F43" s="759"/>
      <c r="G43" s="759"/>
      <c r="H43" s="759"/>
      <c r="I43" s="759"/>
      <c r="J43" s="759"/>
      <c r="K43" s="759"/>
      <c r="L43" s="759"/>
      <c r="M43" s="759"/>
      <c r="N43" s="759"/>
      <c r="O43" s="759"/>
      <c r="P43" s="759"/>
      <c r="Q43" s="759"/>
      <c r="R43" s="759"/>
      <c r="S43" s="759"/>
      <c r="T43" s="759"/>
      <c r="U43" s="759"/>
      <c r="V43" s="759"/>
      <c r="W43" s="759"/>
      <c r="X43" s="759"/>
      <c r="Y43" s="759"/>
      <c r="Z43" s="759"/>
      <c r="AA43" s="759"/>
      <c r="AB43" s="759"/>
      <c r="AC43" s="759"/>
      <c r="AD43" s="759"/>
      <c r="AE43" s="759"/>
      <c r="AF43" s="759"/>
      <c r="AG43" s="759"/>
      <c r="AH43" s="759"/>
      <c r="AI43" s="759"/>
      <c r="AJ43" s="759"/>
      <c r="AK43" s="759"/>
      <c r="AL43" s="251"/>
    </row>
    <row r="44" spans="1:38" ht="15" customHeight="1" x14ac:dyDescent="0.2">
      <c r="A44" s="228"/>
      <c r="B44" s="759"/>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759"/>
      <c r="AL44" s="251"/>
    </row>
    <row r="45" spans="1:38" ht="15" customHeight="1" x14ac:dyDescent="0.2">
      <c r="A45" s="228"/>
      <c r="B45" s="759"/>
      <c r="C45" s="759"/>
      <c r="D45" s="759"/>
      <c r="E45" s="759"/>
      <c r="F45" s="759"/>
      <c r="G45" s="759"/>
      <c r="H45" s="759"/>
      <c r="I45" s="759"/>
      <c r="J45" s="759"/>
      <c r="K45" s="759"/>
      <c r="L45" s="759"/>
      <c r="M45" s="759"/>
      <c r="N45" s="759"/>
      <c r="O45" s="759"/>
      <c r="P45" s="759"/>
      <c r="Q45" s="759"/>
      <c r="R45" s="759"/>
      <c r="S45" s="759"/>
      <c r="T45" s="759"/>
      <c r="U45" s="759"/>
      <c r="V45" s="759"/>
      <c r="W45" s="759"/>
      <c r="X45" s="759"/>
      <c r="Y45" s="759"/>
      <c r="Z45" s="759"/>
      <c r="AA45" s="759"/>
      <c r="AB45" s="759"/>
      <c r="AC45" s="759"/>
      <c r="AD45" s="759"/>
      <c r="AE45" s="759"/>
      <c r="AF45" s="759"/>
      <c r="AG45" s="759"/>
      <c r="AH45" s="759"/>
      <c r="AI45" s="759"/>
      <c r="AJ45" s="759"/>
      <c r="AK45" s="759"/>
      <c r="AL45" s="251"/>
    </row>
    <row r="46" spans="1:38" ht="36" customHeight="1" x14ac:dyDescent="0.2">
      <c r="A46" s="228"/>
      <c r="B46" s="759"/>
      <c r="C46" s="759"/>
      <c r="D46" s="759"/>
      <c r="E46" s="759"/>
      <c r="F46" s="759"/>
      <c r="G46" s="759"/>
      <c r="H46" s="759"/>
      <c r="I46" s="759"/>
      <c r="J46" s="759"/>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59"/>
      <c r="AJ46" s="759"/>
      <c r="AK46" s="759"/>
      <c r="AL46" s="251"/>
    </row>
    <row r="47" spans="1:38" s="249" customFormat="1" ht="32.25" customHeight="1" x14ac:dyDescent="0.2">
      <c r="A47" s="231"/>
      <c r="B47" s="764" t="s">
        <v>607</v>
      </c>
      <c r="C47" s="764"/>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row>
    <row r="48" spans="1:38" s="249" customFormat="1" ht="36" customHeight="1" x14ac:dyDescent="0.2">
      <c r="A48" s="231"/>
      <c r="B48" s="759" t="s">
        <v>608</v>
      </c>
      <c r="C48" s="759"/>
      <c r="D48" s="759"/>
      <c r="E48" s="759"/>
      <c r="F48" s="759"/>
      <c r="G48" s="759"/>
      <c r="H48" s="759"/>
      <c r="I48" s="759"/>
      <c r="J48" s="759"/>
      <c r="K48" s="759"/>
      <c r="L48" s="759"/>
      <c r="M48" s="759"/>
      <c r="N48" s="759"/>
      <c r="O48" s="759"/>
      <c r="P48" s="759"/>
      <c r="Q48" s="759"/>
      <c r="R48" s="759"/>
      <c r="S48" s="759"/>
      <c r="T48" s="759"/>
      <c r="U48" s="759"/>
      <c r="V48" s="759"/>
      <c r="W48" s="759"/>
      <c r="X48" s="759"/>
      <c r="Y48" s="759"/>
      <c r="Z48" s="759"/>
      <c r="AA48" s="759"/>
      <c r="AB48" s="759"/>
      <c r="AC48" s="759"/>
      <c r="AD48" s="759"/>
      <c r="AE48" s="759"/>
      <c r="AF48" s="759"/>
      <c r="AG48" s="759"/>
      <c r="AH48" s="759"/>
      <c r="AI48" s="759"/>
      <c r="AJ48" s="759"/>
      <c r="AK48" s="759"/>
    </row>
    <row r="49" spans="2:37" s="249" customFormat="1" ht="21" customHeight="1" x14ac:dyDescent="0.2">
      <c r="B49" s="249" t="s">
        <v>184</v>
      </c>
      <c r="AK49" s="250"/>
    </row>
    <row r="50" spans="2:37" s="249" customFormat="1" ht="21" customHeight="1" x14ac:dyDescent="0.2">
      <c r="B50" s="249" t="s">
        <v>184</v>
      </c>
      <c r="AK50" s="250"/>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23"/>
  <pageMargins left="0.62986111111111109" right="0.62986111111111109" top="0.55138888888888893" bottom="0.31527777777777777" header="0.51180555555555551" footer="0.51180555555555551"/>
  <pageSetup paperSize="9" scale="74"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2"/>
  <sheetViews>
    <sheetView showGridLines="0" view="pageBreakPreview" topLeftCell="A4" zoomScaleSheetLayoutView="100" workbookViewId="0">
      <selection activeCell="W30" sqref="W30"/>
    </sheetView>
  </sheetViews>
  <sheetFormatPr defaultRowHeight="13.2" x14ac:dyDescent="0.2"/>
  <cols>
    <col min="1" max="1" width="3.109375" style="7" customWidth="1"/>
    <col min="2" max="2" width="15.33203125" style="7" customWidth="1"/>
    <col min="3" max="4" width="8.44140625" style="7" customWidth="1"/>
    <col min="5" max="6" width="8.6640625" style="7" customWidth="1"/>
    <col min="7" max="7" width="16.33203125" style="7" customWidth="1"/>
    <col min="8" max="8" width="16.77734375" style="7" bestFit="1" customWidth="1"/>
    <col min="9" max="256" width="8.88671875" style="7" customWidth="1"/>
    <col min="257" max="257" width="3.109375" style="7" customWidth="1"/>
    <col min="258" max="258" width="15.33203125" style="7" customWidth="1"/>
    <col min="259" max="260" width="8.44140625" style="7" customWidth="1"/>
    <col min="261" max="262" width="8.6640625" style="7" customWidth="1"/>
    <col min="263" max="263" width="16.33203125" style="7" customWidth="1"/>
    <col min="264" max="264" width="16.77734375" style="7" bestFit="1" customWidth="1"/>
    <col min="265" max="512" width="8.88671875" style="7" customWidth="1"/>
    <col min="513" max="513" width="3.109375" style="7" customWidth="1"/>
    <col min="514" max="514" width="15.33203125" style="7" customWidth="1"/>
    <col min="515" max="516" width="8.44140625" style="7" customWidth="1"/>
    <col min="517" max="518" width="8.6640625" style="7" customWidth="1"/>
    <col min="519" max="519" width="16.33203125" style="7" customWidth="1"/>
    <col min="520" max="520" width="16.77734375" style="7" bestFit="1" customWidth="1"/>
    <col min="521" max="768" width="8.88671875" style="7" customWidth="1"/>
    <col min="769" max="769" width="3.109375" style="7" customWidth="1"/>
    <col min="770" max="770" width="15.33203125" style="7" customWidth="1"/>
    <col min="771" max="772" width="8.44140625" style="7" customWidth="1"/>
    <col min="773" max="774" width="8.6640625" style="7" customWidth="1"/>
    <col min="775" max="775" width="16.33203125" style="7" customWidth="1"/>
    <col min="776" max="776" width="16.77734375" style="7" bestFit="1" customWidth="1"/>
    <col min="777" max="1024" width="8.88671875" style="7" customWidth="1"/>
    <col min="1025" max="1025" width="3.109375" style="7" customWidth="1"/>
    <col min="1026" max="1026" width="15.33203125" style="7" customWidth="1"/>
    <col min="1027" max="1028" width="8.44140625" style="7" customWidth="1"/>
    <col min="1029" max="1030" width="8.6640625" style="7" customWidth="1"/>
    <col min="1031" max="1031" width="16.33203125" style="7" customWidth="1"/>
    <col min="1032" max="1032" width="16.77734375" style="7" bestFit="1" customWidth="1"/>
    <col min="1033" max="1280" width="8.88671875" style="7" customWidth="1"/>
    <col min="1281" max="1281" width="3.109375" style="7" customWidth="1"/>
    <col min="1282" max="1282" width="15.33203125" style="7" customWidth="1"/>
    <col min="1283" max="1284" width="8.44140625" style="7" customWidth="1"/>
    <col min="1285" max="1286" width="8.6640625" style="7" customWidth="1"/>
    <col min="1287" max="1287" width="16.33203125" style="7" customWidth="1"/>
    <col min="1288" max="1288" width="16.77734375" style="7" bestFit="1" customWidth="1"/>
    <col min="1289" max="1536" width="8.88671875" style="7" customWidth="1"/>
    <col min="1537" max="1537" width="3.109375" style="7" customWidth="1"/>
    <col min="1538" max="1538" width="15.33203125" style="7" customWidth="1"/>
    <col min="1539" max="1540" width="8.44140625" style="7" customWidth="1"/>
    <col min="1541" max="1542" width="8.6640625" style="7" customWidth="1"/>
    <col min="1543" max="1543" width="16.33203125" style="7" customWidth="1"/>
    <col min="1544" max="1544" width="16.77734375" style="7" bestFit="1" customWidth="1"/>
    <col min="1545" max="1792" width="8.88671875" style="7" customWidth="1"/>
    <col min="1793" max="1793" width="3.109375" style="7" customWidth="1"/>
    <col min="1794" max="1794" width="15.33203125" style="7" customWidth="1"/>
    <col min="1795" max="1796" width="8.44140625" style="7" customWidth="1"/>
    <col min="1797" max="1798" width="8.6640625" style="7" customWidth="1"/>
    <col min="1799" max="1799" width="16.33203125" style="7" customWidth="1"/>
    <col min="1800" max="1800" width="16.77734375" style="7" bestFit="1" customWidth="1"/>
    <col min="1801" max="2048" width="8.88671875" style="7" customWidth="1"/>
    <col min="2049" max="2049" width="3.109375" style="7" customWidth="1"/>
    <col min="2050" max="2050" width="15.33203125" style="7" customWidth="1"/>
    <col min="2051" max="2052" width="8.44140625" style="7" customWidth="1"/>
    <col min="2053" max="2054" width="8.6640625" style="7" customWidth="1"/>
    <col min="2055" max="2055" width="16.33203125" style="7" customWidth="1"/>
    <col min="2056" max="2056" width="16.77734375" style="7" bestFit="1" customWidth="1"/>
    <col min="2057" max="2304" width="8.88671875" style="7" customWidth="1"/>
    <col min="2305" max="2305" width="3.109375" style="7" customWidth="1"/>
    <col min="2306" max="2306" width="15.33203125" style="7" customWidth="1"/>
    <col min="2307" max="2308" width="8.44140625" style="7" customWidth="1"/>
    <col min="2309" max="2310" width="8.6640625" style="7" customWidth="1"/>
    <col min="2311" max="2311" width="16.33203125" style="7" customWidth="1"/>
    <col min="2312" max="2312" width="16.77734375" style="7" bestFit="1" customWidth="1"/>
    <col min="2313" max="2560" width="8.88671875" style="7" customWidth="1"/>
    <col min="2561" max="2561" width="3.109375" style="7" customWidth="1"/>
    <col min="2562" max="2562" width="15.33203125" style="7" customWidth="1"/>
    <col min="2563" max="2564" width="8.44140625" style="7" customWidth="1"/>
    <col min="2565" max="2566" width="8.6640625" style="7" customWidth="1"/>
    <col min="2567" max="2567" width="16.33203125" style="7" customWidth="1"/>
    <col min="2568" max="2568" width="16.77734375" style="7" bestFit="1" customWidth="1"/>
    <col min="2569" max="2816" width="8.88671875" style="7" customWidth="1"/>
    <col min="2817" max="2817" width="3.109375" style="7" customWidth="1"/>
    <col min="2818" max="2818" width="15.33203125" style="7" customWidth="1"/>
    <col min="2819" max="2820" width="8.44140625" style="7" customWidth="1"/>
    <col min="2821" max="2822" width="8.6640625" style="7" customWidth="1"/>
    <col min="2823" max="2823" width="16.33203125" style="7" customWidth="1"/>
    <col min="2824" max="2824" width="16.77734375" style="7" bestFit="1" customWidth="1"/>
    <col min="2825" max="3072" width="8.88671875" style="7" customWidth="1"/>
    <col min="3073" max="3073" width="3.109375" style="7" customWidth="1"/>
    <col min="3074" max="3074" width="15.33203125" style="7" customWidth="1"/>
    <col min="3075" max="3076" width="8.44140625" style="7" customWidth="1"/>
    <col min="3077" max="3078" width="8.6640625" style="7" customWidth="1"/>
    <col min="3079" max="3079" width="16.33203125" style="7" customWidth="1"/>
    <col min="3080" max="3080" width="16.77734375" style="7" bestFit="1" customWidth="1"/>
    <col min="3081" max="3328" width="8.88671875" style="7" customWidth="1"/>
    <col min="3329" max="3329" width="3.109375" style="7" customWidth="1"/>
    <col min="3330" max="3330" width="15.33203125" style="7" customWidth="1"/>
    <col min="3331" max="3332" width="8.44140625" style="7" customWidth="1"/>
    <col min="3333" max="3334" width="8.6640625" style="7" customWidth="1"/>
    <col min="3335" max="3335" width="16.33203125" style="7" customWidth="1"/>
    <col min="3336" max="3336" width="16.77734375" style="7" bestFit="1" customWidth="1"/>
    <col min="3337" max="3584" width="8.88671875" style="7" customWidth="1"/>
    <col min="3585" max="3585" width="3.109375" style="7" customWidth="1"/>
    <col min="3586" max="3586" width="15.33203125" style="7" customWidth="1"/>
    <col min="3587" max="3588" width="8.44140625" style="7" customWidth="1"/>
    <col min="3589" max="3590" width="8.6640625" style="7" customWidth="1"/>
    <col min="3591" max="3591" width="16.33203125" style="7" customWidth="1"/>
    <col min="3592" max="3592" width="16.77734375" style="7" bestFit="1" customWidth="1"/>
    <col min="3593" max="3840" width="8.88671875" style="7" customWidth="1"/>
    <col min="3841" max="3841" width="3.109375" style="7" customWidth="1"/>
    <col min="3842" max="3842" width="15.33203125" style="7" customWidth="1"/>
    <col min="3843" max="3844" width="8.44140625" style="7" customWidth="1"/>
    <col min="3845" max="3846" width="8.6640625" style="7" customWidth="1"/>
    <col min="3847" max="3847" width="16.33203125" style="7" customWidth="1"/>
    <col min="3848" max="3848" width="16.77734375" style="7" bestFit="1" customWidth="1"/>
    <col min="3849" max="4096" width="8.88671875" style="7" customWidth="1"/>
    <col min="4097" max="4097" width="3.109375" style="7" customWidth="1"/>
    <col min="4098" max="4098" width="15.33203125" style="7" customWidth="1"/>
    <col min="4099" max="4100" width="8.44140625" style="7" customWidth="1"/>
    <col min="4101" max="4102" width="8.6640625" style="7" customWidth="1"/>
    <col min="4103" max="4103" width="16.33203125" style="7" customWidth="1"/>
    <col min="4104" max="4104" width="16.77734375" style="7" bestFit="1" customWidth="1"/>
    <col min="4105" max="4352" width="8.88671875" style="7" customWidth="1"/>
    <col min="4353" max="4353" width="3.109375" style="7" customWidth="1"/>
    <col min="4354" max="4354" width="15.33203125" style="7" customWidth="1"/>
    <col min="4355" max="4356" width="8.44140625" style="7" customWidth="1"/>
    <col min="4357" max="4358" width="8.6640625" style="7" customWidth="1"/>
    <col min="4359" max="4359" width="16.33203125" style="7" customWidth="1"/>
    <col min="4360" max="4360" width="16.77734375" style="7" bestFit="1" customWidth="1"/>
    <col min="4361" max="4608" width="8.88671875" style="7" customWidth="1"/>
    <col min="4609" max="4609" width="3.109375" style="7" customWidth="1"/>
    <col min="4610" max="4610" width="15.33203125" style="7" customWidth="1"/>
    <col min="4611" max="4612" width="8.44140625" style="7" customWidth="1"/>
    <col min="4613" max="4614" width="8.6640625" style="7" customWidth="1"/>
    <col min="4615" max="4615" width="16.33203125" style="7" customWidth="1"/>
    <col min="4616" max="4616" width="16.77734375" style="7" bestFit="1" customWidth="1"/>
    <col min="4617" max="4864" width="8.88671875" style="7" customWidth="1"/>
    <col min="4865" max="4865" width="3.109375" style="7" customWidth="1"/>
    <col min="4866" max="4866" width="15.33203125" style="7" customWidth="1"/>
    <col min="4867" max="4868" width="8.44140625" style="7" customWidth="1"/>
    <col min="4869" max="4870" width="8.6640625" style="7" customWidth="1"/>
    <col min="4871" max="4871" width="16.33203125" style="7" customWidth="1"/>
    <col min="4872" max="4872" width="16.77734375" style="7" bestFit="1" customWidth="1"/>
    <col min="4873" max="5120" width="8.88671875" style="7" customWidth="1"/>
    <col min="5121" max="5121" width="3.109375" style="7" customWidth="1"/>
    <col min="5122" max="5122" width="15.33203125" style="7" customWidth="1"/>
    <col min="5123" max="5124" width="8.44140625" style="7" customWidth="1"/>
    <col min="5125" max="5126" width="8.6640625" style="7" customWidth="1"/>
    <col min="5127" max="5127" width="16.33203125" style="7" customWidth="1"/>
    <col min="5128" max="5128" width="16.77734375" style="7" bestFit="1" customWidth="1"/>
    <col min="5129" max="5376" width="8.88671875" style="7" customWidth="1"/>
    <col min="5377" max="5377" width="3.109375" style="7" customWidth="1"/>
    <col min="5378" max="5378" width="15.33203125" style="7" customWidth="1"/>
    <col min="5379" max="5380" width="8.44140625" style="7" customWidth="1"/>
    <col min="5381" max="5382" width="8.6640625" style="7" customWidth="1"/>
    <col min="5383" max="5383" width="16.33203125" style="7" customWidth="1"/>
    <col min="5384" max="5384" width="16.77734375" style="7" bestFit="1" customWidth="1"/>
    <col min="5385" max="5632" width="8.88671875" style="7" customWidth="1"/>
    <col min="5633" max="5633" width="3.109375" style="7" customWidth="1"/>
    <col min="5634" max="5634" width="15.33203125" style="7" customWidth="1"/>
    <col min="5635" max="5636" width="8.44140625" style="7" customWidth="1"/>
    <col min="5637" max="5638" width="8.6640625" style="7" customWidth="1"/>
    <col min="5639" max="5639" width="16.33203125" style="7" customWidth="1"/>
    <col min="5640" max="5640" width="16.77734375" style="7" bestFit="1" customWidth="1"/>
    <col min="5641" max="5888" width="8.88671875" style="7" customWidth="1"/>
    <col min="5889" max="5889" width="3.109375" style="7" customWidth="1"/>
    <col min="5890" max="5890" width="15.33203125" style="7" customWidth="1"/>
    <col min="5891" max="5892" width="8.44140625" style="7" customWidth="1"/>
    <col min="5893" max="5894" width="8.6640625" style="7" customWidth="1"/>
    <col min="5895" max="5895" width="16.33203125" style="7" customWidth="1"/>
    <col min="5896" max="5896" width="16.77734375" style="7" bestFit="1" customWidth="1"/>
    <col min="5897" max="6144" width="8.88671875" style="7" customWidth="1"/>
    <col min="6145" max="6145" width="3.109375" style="7" customWidth="1"/>
    <col min="6146" max="6146" width="15.33203125" style="7" customWidth="1"/>
    <col min="6147" max="6148" width="8.44140625" style="7" customWidth="1"/>
    <col min="6149" max="6150" width="8.6640625" style="7" customWidth="1"/>
    <col min="6151" max="6151" width="16.33203125" style="7" customWidth="1"/>
    <col min="6152" max="6152" width="16.77734375" style="7" bestFit="1" customWidth="1"/>
    <col min="6153" max="6400" width="8.88671875" style="7" customWidth="1"/>
    <col min="6401" max="6401" width="3.109375" style="7" customWidth="1"/>
    <col min="6402" max="6402" width="15.33203125" style="7" customWidth="1"/>
    <col min="6403" max="6404" width="8.44140625" style="7" customWidth="1"/>
    <col min="6405" max="6406" width="8.6640625" style="7" customWidth="1"/>
    <col min="6407" max="6407" width="16.33203125" style="7" customWidth="1"/>
    <col min="6408" max="6408" width="16.77734375" style="7" bestFit="1" customWidth="1"/>
    <col min="6409" max="6656" width="8.88671875" style="7" customWidth="1"/>
    <col min="6657" max="6657" width="3.109375" style="7" customWidth="1"/>
    <col min="6658" max="6658" width="15.33203125" style="7" customWidth="1"/>
    <col min="6659" max="6660" width="8.44140625" style="7" customWidth="1"/>
    <col min="6661" max="6662" width="8.6640625" style="7" customWidth="1"/>
    <col min="6663" max="6663" width="16.33203125" style="7" customWidth="1"/>
    <col min="6664" max="6664" width="16.77734375" style="7" bestFit="1" customWidth="1"/>
    <col min="6665" max="6912" width="8.88671875" style="7" customWidth="1"/>
    <col min="6913" max="6913" width="3.109375" style="7" customWidth="1"/>
    <col min="6914" max="6914" width="15.33203125" style="7" customWidth="1"/>
    <col min="6915" max="6916" width="8.44140625" style="7" customWidth="1"/>
    <col min="6917" max="6918" width="8.6640625" style="7" customWidth="1"/>
    <col min="6919" max="6919" width="16.33203125" style="7" customWidth="1"/>
    <col min="6920" max="6920" width="16.77734375" style="7" bestFit="1" customWidth="1"/>
    <col min="6921" max="7168" width="8.88671875" style="7" customWidth="1"/>
    <col min="7169" max="7169" width="3.109375" style="7" customWidth="1"/>
    <col min="7170" max="7170" width="15.33203125" style="7" customWidth="1"/>
    <col min="7171" max="7172" width="8.44140625" style="7" customWidth="1"/>
    <col min="7173" max="7174" width="8.6640625" style="7" customWidth="1"/>
    <col min="7175" max="7175" width="16.33203125" style="7" customWidth="1"/>
    <col min="7176" max="7176" width="16.77734375" style="7" bestFit="1" customWidth="1"/>
    <col min="7177" max="7424" width="8.88671875" style="7" customWidth="1"/>
    <col min="7425" max="7425" width="3.109375" style="7" customWidth="1"/>
    <col min="7426" max="7426" width="15.33203125" style="7" customWidth="1"/>
    <col min="7427" max="7428" width="8.44140625" style="7" customWidth="1"/>
    <col min="7429" max="7430" width="8.6640625" style="7" customWidth="1"/>
    <col min="7431" max="7431" width="16.33203125" style="7" customWidth="1"/>
    <col min="7432" max="7432" width="16.77734375" style="7" bestFit="1" customWidth="1"/>
    <col min="7433" max="7680" width="8.88671875" style="7" customWidth="1"/>
    <col min="7681" max="7681" width="3.109375" style="7" customWidth="1"/>
    <col min="7682" max="7682" width="15.33203125" style="7" customWidth="1"/>
    <col min="7683" max="7684" width="8.44140625" style="7" customWidth="1"/>
    <col min="7685" max="7686" width="8.6640625" style="7" customWidth="1"/>
    <col min="7687" max="7687" width="16.33203125" style="7" customWidth="1"/>
    <col min="7688" max="7688" width="16.77734375" style="7" bestFit="1" customWidth="1"/>
    <col min="7689" max="7936" width="8.88671875" style="7" customWidth="1"/>
    <col min="7937" max="7937" width="3.109375" style="7" customWidth="1"/>
    <col min="7938" max="7938" width="15.33203125" style="7" customWidth="1"/>
    <col min="7939" max="7940" width="8.44140625" style="7" customWidth="1"/>
    <col min="7941" max="7942" width="8.6640625" style="7" customWidth="1"/>
    <col min="7943" max="7943" width="16.33203125" style="7" customWidth="1"/>
    <col min="7944" max="7944" width="16.77734375" style="7" bestFit="1" customWidth="1"/>
    <col min="7945" max="8192" width="8.88671875" style="7" customWidth="1"/>
    <col min="8193" max="8193" width="3.109375" style="7" customWidth="1"/>
    <col min="8194" max="8194" width="15.33203125" style="7" customWidth="1"/>
    <col min="8195" max="8196" width="8.44140625" style="7" customWidth="1"/>
    <col min="8197" max="8198" width="8.6640625" style="7" customWidth="1"/>
    <col min="8199" max="8199" width="16.33203125" style="7" customWidth="1"/>
    <col min="8200" max="8200" width="16.77734375" style="7" bestFit="1" customWidth="1"/>
    <col min="8201" max="8448" width="8.88671875" style="7" customWidth="1"/>
    <col min="8449" max="8449" width="3.109375" style="7" customWidth="1"/>
    <col min="8450" max="8450" width="15.33203125" style="7" customWidth="1"/>
    <col min="8451" max="8452" width="8.44140625" style="7" customWidth="1"/>
    <col min="8453" max="8454" width="8.6640625" style="7" customWidth="1"/>
    <col min="8455" max="8455" width="16.33203125" style="7" customWidth="1"/>
    <col min="8456" max="8456" width="16.77734375" style="7" bestFit="1" customWidth="1"/>
    <col min="8457" max="8704" width="8.88671875" style="7" customWidth="1"/>
    <col min="8705" max="8705" width="3.109375" style="7" customWidth="1"/>
    <col min="8706" max="8706" width="15.33203125" style="7" customWidth="1"/>
    <col min="8707" max="8708" width="8.44140625" style="7" customWidth="1"/>
    <col min="8709" max="8710" width="8.6640625" style="7" customWidth="1"/>
    <col min="8711" max="8711" width="16.33203125" style="7" customWidth="1"/>
    <col min="8712" max="8712" width="16.77734375" style="7" bestFit="1" customWidth="1"/>
    <col min="8713" max="8960" width="8.88671875" style="7" customWidth="1"/>
    <col min="8961" max="8961" width="3.109375" style="7" customWidth="1"/>
    <col min="8962" max="8962" width="15.33203125" style="7" customWidth="1"/>
    <col min="8963" max="8964" width="8.44140625" style="7" customWidth="1"/>
    <col min="8965" max="8966" width="8.6640625" style="7" customWidth="1"/>
    <col min="8967" max="8967" width="16.33203125" style="7" customWidth="1"/>
    <col min="8968" max="8968" width="16.77734375" style="7" bestFit="1" customWidth="1"/>
    <col min="8969" max="9216" width="8.88671875" style="7" customWidth="1"/>
    <col min="9217" max="9217" width="3.109375" style="7" customWidth="1"/>
    <col min="9218" max="9218" width="15.33203125" style="7" customWidth="1"/>
    <col min="9219" max="9220" width="8.44140625" style="7" customWidth="1"/>
    <col min="9221" max="9222" width="8.6640625" style="7" customWidth="1"/>
    <col min="9223" max="9223" width="16.33203125" style="7" customWidth="1"/>
    <col min="9224" max="9224" width="16.77734375" style="7" bestFit="1" customWidth="1"/>
    <col min="9225" max="9472" width="8.88671875" style="7" customWidth="1"/>
    <col min="9473" max="9473" width="3.109375" style="7" customWidth="1"/>
    <col min="9474" max="9474" width="15.33203125" style="7" customWidth="1"/>
    <col min="9475" max="9476" width="8.44140625" style="7" customWidth="1"/>
    <col min="9477" max="9478" width="8.6640625" style="7" customWidth="1"/>
    <col min="9479" max="9479" width="16.33203125" style="7" customWidth="1"/>
    <col min="9480" max="9480" width="16.77734375" style="7" bestFit="1" customWidth="1"/>
    <col min="9481" max="9728" width="8.88671875" style="7" customWidth="1"/>
    <col min="9729" max="9729" width="3.109375" style="7" customWidth="1"/>
    <col min="9730" max="9730" width="15.33203125" style="7" customWidth="1"/>
    <col min="9731" max="9732" width="8.44140625" style="7" customWidth="1"/>
    <col min="9733" max="9734" width="8.6640625" style="7" customWidth="1"/>
    <col min="9735" max="9735" width="16.33203125" style="7" customWidth="1"/>
    <col min="9736" max="9736" width="16.77734375" style="7" bestFit="1" customWidth="1"/>
    <col min="9737" max="9984" width="8.88671875" style="7" customWidth="1"/>
    <col min="9985" max="9985" width="3.109375" style="7" customWidth="1"/>
    <col min="9986" max="9986" width="15.33203125" style="7" customWidth="1"/>
    <col min="9987" max="9988" width="8.44140625" style="7" customWidth="1"/>
    <col min="9989" max="9990" width="8.6640625" style="7" customWidth="1"/>
    <col min="9991" max="9991" width="16.33203125" style="7" customWidth="1"/>
    <col min="9992" max="9992" width="16.77734375" style="7" bestFit="1" customWidth="1"/>
    <col min="9993" max="10240" width="8.88671875" style="7" customWidth="1"/>
    <col min="10241" max="10241" width="3.109375" style="7" customWidth="1"/>
    <col min="10242" max="10242" width="15.33203125" style="7" customWidth="1"/>
    <col min="10243" max="10244" width="8.44140625" style="7" customWidth="1"/>
    <col min="10245" max="10246" width="8.6640625" style="7" customWidth="1"/>
    <col min="10247" max="10247" width="16.33203125" style="7" customWidth="1"/>
    <col min="10248" max="10248" width="16.77734375" style="7" bestFit="1" customWidth="1"/>
    <col min="10249" max="10496" width="8.88671875" style="7" customWidth="1"/>
    <col min="10497" max="10497" width="3.109375" style="7" customWidth="1"/>
    <col min="10498" max="10498" width="15.33203125" style="7" customWidth="1"/>
    <col min="10499" max="10500" width="8.44140625" style="7" customWidth="1"/>
    <col min="10501" max="10502" width="8.6640625" style="7" customWidth="1"/>
    <col min="10503" max="10503" width="16.33203125" style="7" customWidth="1"/>
    <col min="10504" max="10504" width="16.77734375" style="7" bestFit="1" customWidth="1"/>
    <col min="10505" max="10752" width="8.88671875" style="7" customWidth="1"/>
    <col min="10753" max="10753" width="3.109375" style="7" customWidth="1"/>
    <col min="10754" max="10754" width="15.33203125" style="7" customWidth="1"/>
    <col min="10755" max="10756" width="8.44140625" style="7" customWidth="1"/>
    <col min="10757" max="10758" width="8.6640625" style="7" customWidth="1"/>
    <col min="10759" max="10759" width="16.33203125" style="7" customWidth="1"/>
    <col min="10760" max="10760" width="16.77734375" style="7" bestFit="1" customWidth="1"/>
    <col min="10761" max="11008" width="8.88671875" style="7" customWidth="1"/>
    <col min="11009" max="11009" width="3.109375" style="7" customWidth="1"/>
    <col min="11010" max="11010" width="15.33203125" style="7" customWidth="1"/>
    <col min="11011" max="11012" width="8.44140625" style="7" customWidth="1"/>
    <col min="11013" max="11014" width="8.6640625" style="7" customWidth="1"/>
    <col min="11015" max="11015" width="16.33203125" style="7" customWidth="1"/>
    <col min="11016" max="11016" width="16.77734375" style="7" bestFit="1" customWidth="1"/>
    <col min="11017" max="11264" width="8.88671875" style="7" customWidth="1"/>
    <col min="11265" max="11265" width="3.109375" style="7" customWidth="1"/>
    <col min="11266" max="11266" width="15.33203125" style="7" customWidth="1"/>
    <col min="11267" max="11268" width="8.44140625" style="7" customWidth="1"/>
    <col min="11269" max="11270" width="8.6640625" style="7" customWidth="1"/>
    <col min="11271" max="11271" width="16.33203125" style="7" customWidth="1"/>
    <col min="11272" max="11272" width="16.77734375" style="7" bestFit="1" customWidth="1"/>
    <col min="11273" max="11520" width="8.88671875" style="7" customWidth="1"/>
    <col min="11521" max="11521" width="3.109375" style="7" customWidth="1"/>
    <col min="11522" max="11522" width="15.33203125" style="7" customWidth="1"/>
    <col min="11523" max="11524" width="8.44140625" style="7" customWidth="1"/>
    <col min="11525" max="11526" width="8.6640625" style="7" customWidth="1"/>
    <col min="11527" max="11527" width="16.33203125" style="7" customWidth="1"/>
    <col min="11528" max="11528" width="16.77734375" style="7" bestFit="1" customWidth="1"/>
    <col min="11529" max="11776" width="8.88671875" style="7" customWidth="1"/>
    <col min="11777" max="11777" width="3.109375" style="7" customWidth="1"/>
    <col min="11778" max="11778" width="15.33203125" style="7" customWidth="1"/>
    <col min="11779" max="11780" width="8.44140625" style="7" customWidth="1"/>
    <col min="11781" max="11782" width="8.6640625" style="7" customWidth="1"/>
    <col min="11783" max="11783" width="16.33203125" style="7" customWidth="1"/>
    <col min="11784" max="11784" width="16.77734375" style="7" bestFit="1" customWidth="1"/>
    <col min="11785" max="12032" width="8.88671875" style="7" customWidth="1"/>
    <col min="12033" max="12033" width="3.109375" style="7" customWidth="1"/>
    <col min="12034" max="12034" width="15.33203125" style="7" customWidth="1"/>
    <col min="12035" max="12036" width="8.44140625" style="7" customWidth="1"/>
    <col min="12037" max="12038" width="8.6640625" style="7" customWidth="1"/>
    <col min="12039" max="12039" width="16.33203125" style="7" customWidth="1"/>
    <col min="12040" max="12040" width="16.77734375" style="7" bestFit="1" customWidth="1"/>
    <col min="12041" max="12288" width="8.88671875" style="7" customWidth="1"/>
    <col min="12289" max="12289" width="3.109375" style="7" customWidth="1"/>
    <col min="12290" max="12290" width="15.33203125" style="7" customWidth="1"/>
    <col min="12291" max="12292" width="8.44140625" style="7" customWidth="1"/>
    <col min="12293" max="12294" width="8.6640625" style="7" customWidth="1"/>
    <col min="12295" max="12295" width="16.33203125" style="7" customWidth="1"/>
    <col min="12296" max="12296" width="16.77734375" style="7" bestFit="1" customWidth="1"/>
    <col min="12297" max="12544" width="8.88671875" style="7" customWidth="1"/>
    <col min="12545" max="12545" width="3.109375" style="7" customWidth="1"/>
    <col min="12546" max="12546" width="15.33203125" style="7" customWidth="1"/>
    <col min="12547" max="12548" width="8.44140625" style="7" customWidth="1"/>
    <col min="12549" max="12550" width="8.6640625" style="7" customWidth="1"/>
    <col min="12551" max="12551" width="16.33203125" style="7" customWidth="1"/>
    <col min="12552" max="12552" width="16.77734375" style="7" bestFit="1" customWidth="1"/>
    <col min="12553" max="12800" width="8.88671875" style="7" customWidth="1"/>
    <col min="12801" max="12801" width="3.109375" style="7" customWidth="1"/>
    <col min="12802" max="12802" width="15.33203125" style="7" customWidth="1"/>
    <col min="12803" max="12804" width="8.44140625" style="7" customWidth="1"/>
    <col min="12805" max="12806" width="8.6640625" style="7" customWidth="1"/>
    <col min="12807" max="12807" width="16.33203125" style="7" customWidth="1"/>
    <col min="12808" max="12808" width="16.77734375" style="7" bestFit="1" customWidth="1"/>
    <col min="12809" max="13056" width="8.88671875" style="7" customWidth="1"/>
    <col min="13057" max="13057" width="3.109375" style="7" customWidth="1"/>
    <col min="13058" max="13058" width="15.33203125" style="7" customWidth="1"/>
    <col min="13059" max="13060" width="8.44140625" style="7" customWidth="1"/>
    <col min="13061" max="13062" width="8.6640625" style="7" customWidth="1"/>
    <col min="13063" max="13063" width="16.33203125" style="7" customWidth="1"/>
    <col min="13064" max="13064" width="16.77734375" style="7" bestFit="1" customWidth="1"/>
    <col min="13065" max="13312" width="8.88671875" style="7" customWidth="1"/>
    <col min="13313" max="13313" width="3.109375" style="7" customWidth="1"/>
    <col min="13314" max="13314" width="15.33203125" style="7" customWidth="1"/>
    <col min="13315" max="13316" width="8.44140625" style="7" customWidth="1"/>
    <col min="13317" max="13318" width="8.6640625" style="7" customWidth="1"/>
    <col min="13319" max="13319" width="16.33203125" style="7" customWidth="1"/>
    <col min="13320" max="13320" width="16.77734375" style="7" bestFit="1" customWidth="1"/>
    <col min="13321" max="13568" width="8.88671875" style="7" customWidth="1"/>
    <col min="13569" max="13569" width="3.109375" style="7" customWidth="1"/>
    <col min="13570" max="13570" width="15.33203125" style="7" customWidth="1"/>
    <col min="13571" max="13572" width="8.44140625" style="7" customWidth="1"/>
    <col min="13573" max="13574" width="8.6640625" style="7" customWidth="1"/>
    <col min="13575" max="13575" width="16.33203125" style="7" customWidth="1"/>
    <col min="13576" max="13576" width="16.77734375" style="7" bestFit="1" customWidth="1"/>
    <col min="13577" max="13824" width="8.88671875" style="7" customWidth="1"/>
    <col min="13825" max="13825" width="3.109375" style="7" customWidth="1"/>
    <col min="13826" max="13826" width="15.33203125" style="7" customWidth="1"/>
    <col min="13827" max="13828" width="8.44140625" style="7" customWidth="1"/>
    <col min="13829" max="13830" width="8.6640625" style="7" customWidth="1"/>
    <col min="13831" max="13831" width="16.33203125" style="7" customWidth="1"/>
    <col min="13832" max="13832" width="16.77734375" style="7" bestFit="1" customWidth="1"/>
    <col min="13833" max="14080" width="8.88671875" style="7" customWidth="1"/>
    <col min="14081" max="14081" width="3.109375" style="7" customWidth="1"/>
    <col min="14082" max="14082" width="15.33203125" style="7" customWidth="1"/>
    <col min="14083" max="14084" width="8.44140625" style="7" customWidth="1"/>
    <col min="14085" max="14086" width="8.6640625" style="7" customWidth="1"/>
    <col min="14087" max="14087" width="16.33203125" style="7" customWidth="1"/>
    <col min="14088" max="14088" width="16.77734375" style="7" bestFit="1" customWidth="1"/>
    <col min="14089" max="14336" width="8.88671875" style="7" customWidth="1"/>
    <col min="14337" max="14337" width="3.109375" style="7" customWidth="1"/>
    <col min="14338" max="14338" width="15.33203125" style="7" customWidth="1"/>
    <col min="14339" max="14340" width="8.44140625" style="7" customWidth="1"/>
    <col min="14341" max="14342" width="8.6640625" style="7" customWidth="1"/>
    <col min="14343" max="14343" width="16.33203125" style="7" customWidth="1"/>
    <col min="14344" max="14344" width="16.77734375" style="7" bestFit="1" customWidth="1"/>
    <col min="14345" max="14592" width="8.88671875" style="7" customWidth="1"/>
    <col min="14593" max="14593" width="3.109375" style="7" customWidth="1"/>
    <col min="14594" max="14594" width="15.33203125" style="7" customWidth="1"/>
    <col min="14595" max="14596" width="8.44140625" style="7" customWidth="1"/>
    <col min="14597" max="14598" width="8.6640625" style="7" customWidth="1"/>
    <col min="14599" max="14599" width="16.33203125" style="7" customWidth="1"/>
    <col min="14600" max="14600" width="16.77734375" style="7" bestFit="1" customWidth="1"/>
    <col min="14601" max="14848" width="8.88671875" style="7" customWidth="1"/>
    <col min="14849" max="14849" width="3.109375" style="7" customWidth="1"/>
    <col min="14850" max="14850" width="15.33203125" style="7" customWidth="1"/>
    <col min="14851" max="14852" width="8.44140625" style="7" customWidth="1"/>
    <col min="14853" max="14854" width="8.6640625" style="7" customWidth="1"/>
    <col min="14855" max="14855" width="16.33203125" style="7" customWidth="1"/>
    <col min="14856" max="14856" width="16.77734375" style="7" bestFit="1" customWidth="1"/>
    <col min="14857" max="15104" width="8.88671875" style="7" customWidth="1"/>
    <col min="15105" max="15105" width="3.109375" style="7" customWidth="1"/>
    <col min="15106" max="15106" width="15.33203125" style="7" customWidth="1"/>
    <col min="15107" max="15108" width="8.44140625" style="7" customWidth="1"/>
    <col min="15109" max="15110" width="8.6640625" style="7" customWidth="1"/>
    <col min="15111" max="15111" width="16.33203125" style="7" customWidth="1"/>
    <col min="15112" max="15112" width="16.77734375" style="7" bestFit="1" customWidth="1"/>
    <col min="15113" max="15360" width="8.88671875" style="7" customWidth="1"/>
    <col min="15361" max="15361" width="3.109375" style="7" customWidth="1"/>
    <col min="15362" max="15362" width="15.33203125" style="7" customWidth="1"/>
    <col min="15363" max="15364" width="8.44140625" style="7" customWidth="1"/>
    <col min="15365" max="15366" width="8.6640625" style="7" customWidth="1"/>
    <col min="15367" max="15367" width="16.33203125" style="7" customWidth="1"/>
    <col min="15368" max="15368" width="16.77734375" style="7" bestFit="1" customWidth="1"/>
    <col min="15369" max="15616" width="8.88671875" style="7" customWidth="1"/>
    <col min="15617" max="15617" width="3.109375" style="7" customWidth="1"/>
    <col min="15618" max="15618" width="15.33203125" style="7" customWidth="1"/>
    <col min="15619" max="15620" width="8.44140625" style="7" customWidth="1"/>
    <col min="15621" max="15622" width="8.6640625" style="7" customWidth="1"/>
    <col min="15623" max="15623" width="16.33203125" style="7" customWidth="1"/>
    <col min="15624" max="15624" width="16.77734375" style="7" bestFit="1" customWidth="1"/>
    <col min="15625" max="15872" width="8.88671875" style="7" customWidth="1"/>
    <col min="15873" max="15873" width="3.109375" style="7" customWidth="1"/>
    <col min="15874" max="15874" width="15.33203125" style="7" customWidth="1"/>
    <col min="15875" max="15876" width="8.44140625" style="7" customWidth="1"/>
    <col min="15877" max="15878" width="8.6640625" style="7" customWidth="1"/>
    <col min="15879" max="15879" width="16.33203125" style="7" customWidth="1"/>
    <col min="15880" max="15880" width="16.77734375" style="7" bestFit="1" customWidth="1"/>
    <col min="15881" max="16128" width="8.88671875" style="7" customWidth="1"/>
    <col min="16129" max="16129" width="3.109375" style="7" customWidth="1"/>
    <col min="16130" max="16130" width="15.33203125" style="7" customWidth="1"/>
    <col min="16131" max="16132" width="8.44140625" style="7" customWidth="1"/>
    <col min="16133" max="16134" width="8.6640625" style="7" customWidth="1"/>
    <col min="16135" max="16135" width="16.33203125" style="7" customWidth="1"/>
    <col min="16136" max="16136" width="16.77734375" style="7" bestFit="1" customWidth="1"/>
    <col min="16137" max="16384" width="8.88671875" style="7" customWidth="1"/>
  </cols>
  <sheetData>
    <row r="1" spans="1:8" ht="27.75" customHeight="1" x14ac:dyDescent="0.2">
      <c r="A1" s="12" t="s">
        <v>321</v>
      </c>
      <c r="B1" s="256"/>
      <c r="G1" s="267"/>
      <c r="H1" s="272" t="s">
        <v>127</v>
      </c>
    </row>
    <row r="2" spans="1:8" ht="56.25" customHeight="1" x14ac:dyDescent="0.2">
      <c r="A2" s="817" t="s">
        <v>119</v>
      </c>
      <c r="B2" s="817"/>
      <c r="C2" s="817"/>
      <c r="D2" s="817"/>
      <c r="E2" s="817"/>
      <c r="F2" s="817"/>
      <c r="G2" s="817"/>
      <c r="H2" s="817"/>
    </row>
    <row r="3" spans="1:8" ht="15.75" customHeight="1" x14ac:dyDescent="0.2">
      <c r="A3" s="818"/>
      <c r="B3" s="818"/>
      <c r="C3" s="818"/>
      <c r="D3" s="818"/>
      <c r="G3" s="267"/>
      <c r="H3" s="267"/>
    </row>
    <row r="4" spans="1:8" ht="15.75" customHeight="1" x14ac:dyDescent="0.2">
      <c r="A4" s="816"/>
      <c r="B4" s="816"/>
      <c r="C4" s="819"/>
      <c r="D4" s="818"/>
      <c r="E4" s="253"/>
    </row>
    <row r="5" spans="1:8" ht="17.25" customHeight="1" x14ac:dyDescent="0.2">
      <c r="A5" s="816"/>
      <c r="B5" s="816"/>
      <c r="C5" s="799" t="s">
        <v>197</v>
      </c>
      <c r="D5" s="799"/>
      <c r="E5" s="800" t="s">
        <v>67</v>
      </c>
      <c r="F5" s="801"/>
      <c r="G5" s="801"/>
      <c r="H5" s="802"/>
    </row>
    <row r="6" spans="1:8" ht="17.25" customHeight="1" x14ac:dyDescent="0.2">
      <c r="A6" s="816"/>
      <c r="B6" s="816"/>
      <c r="C6" s="799"/>
      <c r="D6" s="799"/>
      <c r="E6" s="803"/>
      <c r="F6" s="804"/>
      <c r="G6" s="804"/>
      <c r="H6" s="805"/>
    </row>
    <row r="7" spans="1:8" ht="17.25" customHeight="1" x14ac:dyDescent="0.2">
      <c r="A7" s="816"/>
      <c r="B7" s="816"/>
      <c r="C7" s="799"/>
      <c r="D7" s="799"/>
      <c r="E7" s="806"/>
      <c r="F7" s="807"/>
      <c r="G7" s="807"/>
      <c r="H7" s="808"/>
    </row>
    <row r="8" spans="1:8" ht="17.25" customHeight="1" x14ac:dyDescent="0.2">
      <c r="A8" s="254"/>
      <c r="B8" s="254"/>
      <c r="C8" s="259"/>
      <c r="D8" s="259"/>
      <c r="E8" s="263"/>
      <c r="F8" s="263"/>
      <c r="G8" s="263"/>
    </row>
    <row r="9" spans="1:8" ht="15" customHeight="1" x14ac:dyDescent="0.2">
      <c r="A9" s="254"/>
      <c r="B9" s="254"/>
      <c r="C9" s="791" t="s">
        <v>105</v>
      </c>
      <c r="D9" s="792"/>
      <c r="E9" s="261"/>
      <c r="F9" s="265"/>
      <c r="G9" s="265"/>
      <c r="H9" s="25"/>
    </row>
    <row r="10" spans="1:8" ht="15" customHeight="1" x14ac:dyDescent="0.2">
      <c r="A10" s="254"/>
      <c r="B10" s="254"/>
      <c r="C10" s="793"/>
      <c r="D10" s="794"/>
      <c r="E10" s="264">
        <v>1</v>
      </c>
      <c r="F10" s="12" t="s">
        <v>51</v>
      </c>
      <c r="H10" s="29"/>
    </row>
    <row r="11" spans="1:8" ht="15" customHeight="1" x14ac:dyDescent="0.2">
      <c r="A11" s="254"/>
      <c r="B11" s="254"/>
      <c r="C11" s="793"/>
      <c r="D11" s="794"/>
      <c r="E11" s="264">
        <v>2</v>
      </c>
      <c r="F11" s="12" t="s">
        <v>82</v>
      </c>
      <c r="H11" s="29"/>
    </row>
    <row r="12" spans="1:8" ht="15" customHeight="1" x14ac:dyDescent="0.2">
      <c r="A12" s="254"/>
      <c r="B12" s="254"/>
      <c r="C12" s="793"/>
      <c r="D12" s="794"/>
      <c r="E12" s="264">
        <v>3</v>
      </c>
      <c r="F12" s="12" t="s">
        <v>338</v>
      </c>
      <c r="H12" s="29"/>
    </row>
    <row r="13" spans="1:8" ht="15" customHeight="1" x14ac:dyDescent="0.2">
      <c r="A13" s="254"/>
      <c r="B13" s="254"/>
      <c r="C13" s="793"/>
      <c r="D13" s="794"/>
      <c r="E13" s="264">
        <v>4</v>
      </c>
      <c r="F13" s="12" t="s">
        <v>336</v>
      </c>
      <c r="H13" s="29"/>
    </row>
    <row r="14" spans="1:8" ht="15" customHeight="1" x14ac:dyDescent="0.2">
      <c r="A14" s="254"/>
      <c r="B14" s="254"/>
      <c r="C14" s="793"/>
      <c r="D14" s="794"/>
      <c r="E14" s="264">
        <v>5</v>
      </c>
      <c r="F14" s="12" t="s">
        <v>335</v>
      </c>
      <c r="H14" s="29"/>
    </row>
    <row r="15" spans="1:8" ht="15" customHeight="1" x14ac:dyDescent="0.2">
      <c r="A15" s="254"/>
      <c r="B15" s="254"/>
      <c r="C15" s="793"/>
      <c r="D15" s="794"/>
      <c r="E15" s="264">
        <v>6</v>
      </c>
      <c r="F15" s="12" t="s">
        <v>334</v>
      </c>
      <c r="H15" s="29"/>
    </row>
    <row r="16" spans="1:8" ht="15" customHeight="1" x14ac:dyDescent="0.2">
      <c r="A16" s="254"/>
      <c r="B16" s="254"/>
      <c r="C16" s="793"/>
      <c r="D16" s="794"/>
      <c r="E16" s="264">
        <v>7</v>
      </c>
      <c r="F16" s="12" t="s">
        <v>332</v>
      </c>
      <c r="H16" s="29"/>
    </row>
    <row r="17" spans="1:8" ht="15" customHeight="1" x14ac:dyDescent="0.2">
      <c r="A17" s="254"/>
      <c r="B17" s="254"/>
      <c r="C17" s="795"/>
      <c r="D17" s="796"/>
      <c r="E17" s="262"/>
      <c r="F17" s="266"/>
      <c r="G17" s="266"/>
      <c r="H17" s="30"/>
    </row>
    <row r="18" spans="1:8" ht="15.75" customHeight="1" x14ac:dyDescent="0.2"/>
    <row r="19" spans="1:8" ht="15.75" customHeight="1" x14ac:dyDescent="0.2">
      <c r="A19" s="207"/>
      <c r="B19" s="207"/>
      <c r="C19" s="207"/>
      <c r="D19" s="207"/>
      <c r="E19" s="207"/>
      <c r="F19" s="207"/>
      <c r="G19" s="207"/>
      <c r="H19" s="207"/>
    </row>
    <row r="20" spans="1:8" s="207" customFormat="1" ht="36" customHeight="1" x14ac:dyDescent="0.2">
      <c r="A20" s="255"/>
      <c r="B20" s="257" t="s">
        <v>55</v>
      </c>
      <c r="C20" s="797" t="s">
        <v>339</v>
      </c>
      <c r="D20" s="797"/>
      <c r="E20" s="797" t="s">
        <v>69</v>
      </c>
      <c r="F20" s="798"/>
      <c r="G20" s="268" t="s">
        <v>341</v>
      </c>
      <c r="H20" s="273" t="s">
        <v>344</v>
      </c>
    </row>
    <row r="21" spans="1:8" s="207" customFormat="1" ht="17.25" customHeight="1" x14ac:dyDescent="0.2">
      <c r="A21" s="255">
        <v>1</v>
      </c>
      <c r="B21" s="257"/>
      <c r="C21" s="813"/>
      <c r="D21" s="814"/>
      <c r="E21" s="797"/>
      <c r="F21" s="798"/>
      <c r="G21" s="269"/>
      <c r="H21" s="260"/>
    </row>
    <row r="22" spans="1:8" s="207" customFormat="1" ht="17.25" customHeight="1" x14ac:dyDescent="0.2">
      <c r="A22" s="255">
        <v>2</v>
      </c>
      <c r="B22" s="257"/>
      <c r="C22" s="813"/>
      <c r="D22" s="814"/>
      <c r="E22" s="797"/>
      <c r="F22" s="798"/>
      <c r="G22" s="269"/>
      <c r="H22" s="260"/>
    </row>
    <row r="23" spans="1:8" s="207" customFormat="1" ht="17.25" customHeight="1" x14ac:dyDescent="0.2">
      <c r="A23" s="255">
        <v>3</v>
      </c>
      <c r="B23" s="258"/>
      <c r="C23" s="810"/>
      <c r="D23" s="811"/>
      <c r="E23" s="798"/>
      <c r="F23" s="812"/>
      <c r="G23" s="269"/>
      <c r="H23" s="260"/>
    </row>
    <row r="24" spans="1:8" s="207" customFormat="1" ht="17.25" customHeight="1" x14ac:dyDescent="0.2">
      <c r="A24" s="255">
        <v>4</v>
      </c>
      <c r="B24" s="258"/>
      <c r="C24" s="810"/>
      <c r="D24" s="811"/>
      <c r="E24" s="798"/>
      <c r="F24" s="812"/>
      <c r="G24" s="269"/>
      <c r="H24" s="260"/>
    </row>
    <row r="25" spans="1:8" s="207" customFormat="1" ht="17.25" customHeight="1" x14ac:dyDescent="0.2">
      <c r="A25" s="255">
        <v>5</v>
      </c>
      <c r="B25" s="258"/>
      <c r="C25" s="810"/>
      <c r="D25" s="811"/>
      <c r="E25" s="798"/>
      <c r="F25" s="812"/>
      <c r="G25" s="269"/>
      <c r="H25" s="260"/>
    </row>
    <row r="26" spans="1:8" s="207" customFormat="1" ht="17.25" customHeight="1" x14ac:dyDescent="0.2">
      <c r="A26" s="255">
        <v>6</v>
      </c>
      <c r="B26" s="258"/>
      <c r="C26" s="810"/>
      <c r="D26" s="811"/>
      <c r="E26" s="798"/>
      <c r="F26" s="812"/>
      <c r="G26" s="269"/>
      <c r="H26" s="274"/>
    </row>
    <row r="27" spans="1:8" s="207" customFormat="1" ht="17.25" customHeight="1" x14ac:dyDescent="0.2">
      <c r="A27" s="255">
        <v>7</v>
      </c>
      <c r="B27" s="257"/>
      <c r="C27" s="797"/>
      <c r="D27" s="797"/>
      <c r="E27" s="797"/>
      <c r="F27" s="798"/>
      <c r="G27" s="270"/>
      <c r="H27" s="275"/>
    </row>
    <row r="28" spans="1:8" s="207" customFormat="1" ht="17.25" customHeight="1" x14ac:dyDescent="0.2">
      <c r="A28" s="255">
        <v>8</v>
      </c>
      <c r="B28" s="257"/>
      <c r="C28" s="797"/>
      <c r="D28" s="797"/>
      <c r="E28" s="797"/>
      <c r="F28" s="798"/>
      <c r="G28" s="270"/>
      <c r="H28" s="274"/>
    </row>
    <row r="29" spans="1:8" s="207" customFormat="1" ht="17.25" customHeight="1" x14ac:dyDescent="0.2">
      <c r="A29" s="255">
        <v>9</v>
      </c>
      <c r="B29" s="257"/>
      <c r="C29" s="797"/>
      <c r="D29" s="797"/>
      <c r="E29" s="797"/>
      <c r="F29" s="798"/>
      <c r="G29" s="270"/>
      <c r="H29" s="274"/>
    </row>
    <row r="30" spans="1:8" s="207" customFormat="1" ht="17.25" customHeight="1" x14ac:dyDescent="0.2">
      <c r="A30" s="255">
        <v>10</v>
      </c>
      <c r="B30" s="257"/>
      <c r="C30" s="797"/>
      <c r="D30" s="797"/>
      <c r="E30" s="797"/>
      <c r="F30" s="798"/>
      <c r="G30" s="270"/>
      <c r="H30" s="274"/>
    </row>
    <row r="31" spans="1:8" s="207" customFormat="1" ht="17.25" customHeight="1" x14ac:dyDescent="0.2">
      <c r="A31" s="255">
        <v>11</v>
      </c>
      <c r="B31" s="258"/>
      <c r="C31" s="810"/>
      <c r="D31" s="811"/>
      <c r="E31" s="797"/>
      <c r="F31" s="798"/>
      <c r="G31" s="269"/>
      <c r="H31" s="260"/>
    </row>
    <row r="32" spans="1:8" s="207" customFormat="1" ht="17.25" customHeight="1" x14ac:dyDescent="0.2">
      <c r="A32" s="255">
        <v>12</v>
      </c>
      <c r="B32" s="257"/>
      <c r="C32" s="813"/>
      <c r="D32" s="814"/>
      <c r="E32" s="797"/>
      <c r="F32" s="798"/>
      <c r="G32" s="269"/>
      <c r="H32" s="260"/>
    </row>
    <row r="33" spans="1:8" s="207" customFormat="1" ht="17.25" customHeight="1" x14ac:dyDescent="0.2">
      <c r="A33" s="255">
        <v>13</v>
      </c>
      <c r="B33" s="258"/>
      <c r="C33" s="810"/>
      <c r="D33" s="811"/>
      <c r="E33" s="798"/>
      <c r="F33" s="812"/>
      <c r="G33" s="269"/>
      <c r="H33" s="260"/>
    </row>
    <row r="34" spans="1:8" s="207" customFormat="1" ht="17.25" customHeight="1" x14ac:dyDescent="0.2">
      <c r="A34" s="255">
        <v>14</v>
      </c>
      <c r="B34" s="257"/>
      <c r="C34" s="813"/>
      <c r="D34" s="814"/>
      <c r="E34" s="797"/>
      <c r="F34" s="798"/>
      <c r="G34" s="269"/>
      <c r="H34" s="260"/>
    </row>
    <row r="35" spans="1:8" s="207" customFormat="1" ht="17.25" customHeight="1" x14ac:dyDescent="0.2">
      <c r="A35" s="255">
        <v>15</v>
      </c>
      <c r="B35" s="257"/>
      <c r="C35" s="810"/>
      <c r="D35" s="815"/>
      <c r="E35" s="797"/>
      <c r="F35" s="798"/>
      <c r="G35" s="269"/>
      <c r="H35" s="274"/>
    </row>
    <row r="36" spans="1:8" s="207" customFormat="1" ht="17.25" customHeight="1" x14ac:dyDescent="0.2">
      <c r="A36" s="255">
        <v>16</v>
      </c>
      <c r="B36" s="257"/>
      <c r="C36" s="809"/>
      <c r="D36" s="797"/>
      <c r="E36" s="797"/>
      <c r="F36" s="798"/>
      <c r="G36" s="269"/>
      <c r="H36" s="274"/>
    </row>
    <row r="37" spans="1:8" s="207" customFormat="1" ht="17.25" customHeight="1" x14ac:dyDescent="0.2">
      <c r="A37" s="255">
        <v>17</v>
      </c>
      <c r="B37" s="257"/>
      <c r="C37" s="797"/>
      <c r="D37" s="797"/>
      <c r="E37" s="797"/>
      <c r="F37" s="798"/>
      <c r="G37" s="269"/>
      <c r="H37" s="274"/>
    </row>
    <row r="38" spans="1:8" s="207" customFormat="1" ht="17.25" customHeight="1" x14ac:dyDescent="0.2">
      <c r="A38" s="255">
        <v>18</v>
      </c>
      <c r="B38" s="257"/>
      <c r="C38" s="797"/>
      <c r="D38" s="797"/>
      <c r="E38" s="797"/>
      <c r="F38" s="798"/>
      <c r="G38" s="269"/>
      <c r="H38" s="274"/>
    </row>
    <row r="39" spans="1:8" s="207" customFormat="1" ht="17.25" customHeight="1" x14ac:dyDescent="0.2">
      <c r="A39" s="255">
        <v>19</v>
      </c>
      <c r="B39" s="257"/>
      <c r="C39" s="797"/>
      <c r="D39" s="797"/>
      <c r="E39" s="797"/>
      <c r="F39" s="798"/>
      <c r="G39" s="269"/>
      <c r="H39" s="274"/>
    </row>
    <row r="40" spans="1:8" s="207" customFormat="1" ht="17.25" customHeight="1" x14ac:dyDescent="0.2">
      <c r="A40" s="255">
        <v>20</v>
      </c>
      <c r="B40" s="257"/>
      <c r="C40" s="797"/>
      <c r="D40" s="797"/>
      <c r="E40" s="797"/>
      <c r="F40" s="798"/>
      <c r="G40" s="271"/>
      <c r="H40" s="274"/>
    </row>
    <row r="41" spans="1:8" ht="39.75" customHeight="1" x14ac:dyDescent="0.2">
      <c r="A41" s="789" t="s">
        <v>349</v>
      </c>
      <c r="B41" s="790"/>
      <c r="C41" s="790"/>
      <c r="D41" s="790"/>
      <c r="E41" s="790"/>
      <c r="F41" s="790"/>
      <c r="G41" s="790"/>
      <c r="H41" s="790"/>
    </row>
    <row r="42" spans="1:8" ht="69.599999999999994" customHeight="1" x14ac:dyDescent="0.2">
      <c r="A42" s="790"/>
      <c r="B42" s="790"/>
      <c r="C42" s="790"/>
      <c r="D42" s="790"/>
      <c r="E42" s="790"/>
      <c r="F42" s="790"/>
      <c r="G42" s="790"/>
      <c r="H42" s="790"/>
    </row>
  </sheetData>
  <mergeCells count="54">
    <mergeCell ref="A2:H2"/>
    <mergeCell ref="A3:B3"/>
    <mergeCell ref="C3:D3"/>
    <mergeCell ref="A4:B4"/>
    <mergeCell ref="C4:D4"/>
    <mergeCell ref="A5:B5"/>
    <mergeCell ref="A6:B6"/>
    <mergeCell ref="A7:B7"/>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5:D7"/>
    <mergeCell ref="E5:H7"/>
    <mergeCell ref="C36:D36"/>
    <mergeCell ref="E36:F36"/>
    <mergeCell ref="C37:D37"/>
    <mergeCell ref="E37:F37"/>
    <mergeCell ref="C33:D33"/>
    <mergeCell ref="E33:F33"/>
    <mergeCell ref="C34:D34"/>
    <mergeCell ref="E34:F34"/>
    <mergeCell ref="C35:D35"/>
    <mergeCell ref="E35:F35"/>
    <mergeCell ref="C30:D30"/>
    <mergeCell ref="E30:F30"/>
    <mergeCell ref="C31:D31"/>
    <mergeCell ref="E31:F31"/>
    <mergeCell ref="A41:H42"/>
    <mergeCell ref="C9:D17"/>
    <mergeCell ref="C39:D39"/>
    <mergeCell ref="E39:F39"/>
    <mergeCell ref="C40:D40"/>
    <mergeCell ref="E40:F40"/>
    <mergeCell ref="C38:D38"/>
    <mergeCell ref="E38:F38"/>
    <mergeCell ref="C32:D32"/>
    <mergeCell ref="E32:F32"/>
    <mergeCell ref="C27:D27"/>
    <mergeCell ref="E27:F27"/>
    <mergeCell ref="C28:D28"/>
    <mergeCell ref="E28:F28"/>
    <mergeCell ref="C29:D29"/>
    <mergeCell ref="E29:F29"/>
  </mergeCells>
  <phoneticPr fontId="23"/>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34"/>
  <sheetViews>
    <sheetView view="pageBreakPreview" topLeftCell="A4" zoomScaleSheetLayoutView="100" workbookViewId="0">
      <selection activeCell="R1" sqref="R1"/>
    </sheetView>
  </sheetViews>
  <sheetFormatPr defaultColWidth="9" defaultRowHeight="14.4" x14ac:dyDescent="0.2"/>
  <cols>
    <col min="1" max="1" width="1.21875" style="276" customWidth="1"/>
    <col min="2" max="2" width="2.44140625" style="276" customWidth="1"/>
    <col min="3" max="3" width="9" style="276"/>
    <col min="4" max="4" width="5.21875" style="276" customWidth="1"/>
    <col min="5" max="5" width="2.44140625" style="276" customWidth="1"/>
    <col min="6" max="6" width="4.44140625" style="276" customWidth="1"/>
    <col min="7" max="7" width="5" style="276" customWidth="1"/>
    <col min="8" max="8" width="4.77734375" style="276" customWidth="1"/>
    <col min="9" max="9" width="2.44140625" style="276" customWidth="1"/>
    <col min="10" max="10" width="4.21875" style="276" customWidth="1"/>
    <col min="11" max="11" width="4.77734375" style="276" customWidth="1"/>
    <col min="12" max="12" width="5.33203125" style="276" customWidth="1"/>
    <col min="13" max="13" width="2.33203125" style="276" customWidth="1"/>
    <col min="14" max="14" width="4.21875" style="276" customWidth="1"/>
    <col min="15" max="15" width="4.77734375" style="276" customWidth="1"/>
    <col min="16" max="16" width="5.33203125" style="276" customWidth="1"/>
    <col min="17" max="17" width="4.109375" style="276" customWidth="1"/>
    <col min="18" max="18" width="5" style="276" customWidth="1"/>
    <col min="19" max="19" width="6.44140625" style="276" customWidth="1"/>
    <col min="20" max="20" width="6.44140625" style="276" hidden="1" customWidth="1"/>
    <col min="21" max="24" width="6.44140625" style="276" customWidth="1"/>
    <col min="25" max="16384" width="9" style="276"/>
  </cols>
  <sheetData>
    <row r="1" spans="1:20" x14ac:dyDescent="0.2">
      <c r="A1" s="277" t="s">
        <v>354</v>
      </c>
      <c r="B1" s="156"/>
      <c r="O1" s="285" t="s">
        <v>145</v>
      </c>
    </row>
    <row r="2" spans="1:20" ht="24.75" customHeight="1" x14ac:dyDescent="0.2">
      <c r="A2" s="852" t="s">
        <v>144</v>
      </c>
      <c r="B2" s="852"/>
      <c r="C2" s="852"/>
      <c r="D2" s="852"/>
      <c r="E2" s="852"/>
      <c r="F2" s="852"/>
      <c r="G2" s="852"/>
      <c r="H2" s="852"/>
      <c r="I2" s="852"/>
      <c r="J2" s="852"/>
      <c r="K2" s="852"/>
      <c r="L2" s="852"/>
      <c r="M2" s="852"/>
      <c r="N2" s="852"/>
      <c r="O2" s="852"/>
      <c r="P2" s="852"/>
      <c r="Q2" s="852"/>
      <c r="R2" s="288"/>
      <c r="T2" s="276" t="s">
        <v>142</v>
      </c>
    </row>
    <row r="3" spans="1:20" ht="10.5" customHeight="1" x14ac:dyDescent="0.2">
      <c r="M3" s="285"/>
    </row>
    <row r="4" spans="1:20" ht="26.25" customHeight="1" x14ac:dyDescent="0.2">
      <c r="A4" s="853" t="s">
        <v>140</v>
      </c>
      <c r="B4" s="853"/>
      <c r="C4" s="853"/>
      <c r="D4" s="853"/>
      <c r="E4" s="853"/>
      <c r="F4" s="854"/>
      <c r="G4" s="855"/>
      <c r="H4" s="855"/>
      <c r="I4" s="855"/>
      <c r="J4" s="855"/>
      <c r="K4" s="855"/>
      <c r="L4" s="855"/>
      <c r="M4" s="855"/>
      <c r="N4" s="855"/>
      <c r="O4" s="855"/>
      <c r="P4" s="855"/>
      <c r="Q4" s="856"/>
    </row>
    <row r="5" spans="1:20" s="248" customFormat="1" ht="30" customHeight="1" x14ac:dyDescent="0.2">
      <c r="A5" s="823" t="s">
        <v>139</v>
      </c>
      <c r="B5" s="824"/>
      <c r="C5" s="824"/>
      <c r="D5" s="824"/>
      <c r="E5" s="825"/>
      <c r="F5" s="857" t="s">
        <v>135</v>
      </c>
      <c r="G5" s="857"/>
      <c r="H5" s="857"/>
      <c r="I5" s="857"/>
      <c r="J5" s="857" t="s">
        <v>48</v>
      </c>
      <c r="K5" s="857"/>
      <c r="L5" s="857"/>
      <c r="M5" s="857"/>
      <c r="N5" s="857"/>
      <c r="O5" s="857"/>
      <c r="P5" s="857"/>
      <c r="Q5" s="857"/>
    </row>
    <row r="6" spans="1:20" s="248" customFormat="1" ht="30" customHeight="1" x14ac:dyDescent="0.2">
      <c r="A6" s="826"/>
      <c r="B6" s="827"/>
      <c r="C6" s="827"/>
      <c r="D6" s="827"/>
      <c r="E6" s="828"/>
      <c r="F6" s="842"/>
      <c r="G6" s="842"/>
      <c r="H6" s="842"/>
      <c r="I6" s="842"/>
      <c r="J6" s="842"/>
      <c r="K6" s="842"/>
      <c r="L6" s="842"/>
      <c r="M6" s="842"/>
      <c r="N6" s="842"/>
      <c r="O6" s="842"/>
      <c r="P6" s="842"/>
      <c r="Q6" s="842"/>
    </row>
    <row r="7" spans="1:20" x14ac:dyDescent="0.2">
      <c r="I7" s="285"/>
    </row>
    <row r="8" spans="1:20" ht="42" customHeight="1" x14ac:dyDescent="0.2">
      <c r="B8" s="843"/>
      <c r="C8" s="844"/>
      <c r="D8" s="845"/>
      <c r="E8" s="846" t="s">
        <v>57</v>
      </c>
      <c r="F8" s="847"/>
      <c r="G8" s="847"/>
      <c r="H8" s="848"/>
      <c r="I8" s="849" t="s">
        <v>133</v>
      </c>
      <c r="J8" s="850"/>
      <c r="K8" s="850"/>
      <c r="L8" s="851"/>
    </row>
    <row r="9" spans="1:20" ht="21" customHeight="1" x14ac:dyDescent="0.2">
      <c r="B9" s="838" t="s">
        <v>141</v>
      </c>
      <c r="C9" s="839"/>
      <c r="D9" s="282" t="s">
        <v>74</v>
      </c>
      <c r="E9" s="840"/>
      <c r="F9" s="841"/>
      <c r="G9" s="841"/>
      <c r="H9" s="284" t="s">
        <v>101</v>
      </c>
      <c r="I9" s="840"/>
      <c r="J9" s="841"/>
      <c r="K9" s="841"/>
      <c r="L9" s="284" t="s">
        <v>101</v>
      </c>
    </row>
    <row r="10" spans="1:20" ht="21" customHeight="1" x14ac:dyDescent="0.2">
      <c r="B10" s="838" t="s">
        <v>141</v>
      </c>
      <c r="C10" s="839"/>
      <c r="D10" s="282" t="s">
        <v>131</v>
      </c>
      <c r="E10" s="840"/>
      <c r="F10" s="841"/>
      <c r="G10" s="841"/>
      <c r="H10" s="284" t="s">
        <v>101</v>
      </c>
      <c r="I10" s="840"/>
      <c r="J10" s="841"/>
      <c r="K10" s="841"/>
      <c r="L10" s="284" t="s">
        <v>101</v>
      </c>
      <c r="N10" s="286"/>
      <c r="O10" s="286"/>
      <c r="P10" s="286"/>
    </row>
    <row r="11" spans="1:20" ht="21" customHeight="1" x14ac:dyDescent="0.2">
      <c r="B11" s="838" t="s">
        <v>141</v>
      </c>
      <c r="C11" s="839"/>
      <c r="D11" s="282" t="s">
        <v>129</v>
      </c>
      <c r="E11" s="840"/>
      <c r="F11" s="841"/>
      <c r="G11" s="841"/>
      <c r="H11" s="284" t="s">
        <v>101</v>
      </c>
      <c r="I11" s="840"/>
      <c r="J11" s="841"/>
      <c r="K11" s="841"/>
      <c r="L11" s="284" t="s">
        <v>101</v>
      </c>
    </row>
    <row r="12" spans="1:20" ht="21" customHeight="1" x14ac:dyDescent="0.2">
      <c r="B12" s="838" t="s">
        <v>141</v>
      </c>
      <c r="C12" s="839"/>
      <c r="D12" s="282" t="s">
        <v>126</v>
      </c>
      <c r="E12" s="840"/>
      <c r="F12" s="841"/>
      <c r="G12" s="841"/>
      <c r="H12" s="284" t="s">
        <v>101</v>
      </c>
      <c r="I12" s="840"/>
      <c r="J12" s="841"/>
      <c r="K12" s="841"/>
      <c r="L12" s="284" t="s">
        <v>101</v>
      </c>
    </row>
    <row r="13" spans="1:20" ht="21" customHeight="1" x14ac:dyDescent="0.2">
      <c r="B13" s="838" t="s">
        <v>141</v>
      </c>
      <c r="C13" s="839"/>
      <c r="D13" s="282" t="s">
        <v>125</v>
      </c>
      <c r="E13" s="840"/>
      <c r="F13" s="841"/>
      <c r="G13" s="841"/>
      <c r="H13" s="284" t="s">
        <v>101</v>
      </c>
      <c r="I13" s="840"/>
      <c r="J13" s="841"/>
      <c r="K13" s="841"/>
      <c r="L13" s="284" t="s">
        <v>101</v>
      </c>
    </row>
    <row r="14" spans="1:20" ht="21" customHeight="1" x14ac:dyDescent="0.2">
      <c r="B14" s="838" t="s">
        <v>141</v>
      </c>
      <c r="C14" s="839"/>
      <c r="D14" s="282" t="s">
        <v>123</v>
      </c>
      <c r="E14" s="840"/>
      <c r="F14" s="841"/>
      <c r="G14" s="841"/>
      <c r="H14" s="284" t="s">
        <v>101</v>
      </c>
      <c r="I14" s="840"/>
      <c r="J14" s="841"/>
      <c r="K14" s="841"/>
      <c r="L14" s="284" t="s">
        <v>101</v>
      </c>
    </row>
    <row r="15" spans="1:20" ht="21" customHeight="1" x14ac:dyDescent="0.2">
      <c r="B15" s="838" t="s">
        <v>141</v>
      </c>
      <c r="C15" s="839"/>
      <c r="D15" s="282" t="s">
        <v>121</v>
      </c>
      <c r="E15" s="840"/>
      <c r="F15" s="841"/>
      <c r="G15" s="841"/>
      <c r="H15" s="284" t="s">
        <v>101</v>
      </c>
      <c r="I15" s="840"/>
      <c r="J15" s="841"/>
      <c r="K15" s="841"/>
      <c r="L15" s="284" t="s">
        <v>101</v>
      </c>
    </row>
    <row r="16" spans="1:20" ht="21" customHeight="1" x14ac:dyDescent="0.2">
      <c r="B16" s="838" t="s">
        <v>141</v>
      </c>
      <c r="C16" s="839"/>
      <c r="D16" s="282" t="s">
        <v>118</v>
      </c>
      <c r="E16" s="840"/>
      <c r="F16" s="841"/>
      <c r="G16" s="841"/>
      <c r="H16" s="284" t="s">
        <v>101</v>
      </c>
      <c r="I16" s="840"/>
      <c r="J16" s="841"/>
      <c r="K16" s="841"/>
      <c r="L16" s="284" t="s">
        <v>101</v>
      </c>
    </row>
    <row r="17" spans="2:18" ht="21" customHeight="1" x14ac:dyDescent="0.2">
      <c r="B17" s="838" t="s">
        <v>141</v>
      </c>
      <c r="C17" s="839"/>
      <c r="D17" s="282" t="s">
        <v>116</v>
      </c>
      <c r="E17" s="840"/>
      <c r="F17" s="841"/>
      <c r="G17" s="841"/>
      <c r="H17" s="284" t="s">
        <v>101</v>
      </c>
      <c r="I17" s="840"/>
      <c r="J17" s="841"/>
      <c r="K17" s="841"/>
      <c r="L17" s="284" t="s">
        <v>101</v>
      </c>
    </row>
    <row r="18" spans="2:18" ht="21" customHeight="1" x14ac:dyDescent="0.2">
      <c r="B18" s="838" t="s">
        <v>657</v>
      </c>
      <c r="C18" s="839"/>
      <c r="D18" s="282" t="s">
        <v>115</v>
      </c>
      <c r="E18" s="840"/>
      <c r="F18" s="841"/>
      <c r="G18" s="841"/>
      <c r="H18" s="284" t="s">
        <v>101</v>
      </c>
      <c r="I18" s="840"/>
      <c r="J18" s="841"/>
      <c r="K18" s="841"/>
      <c r="L18" s="284" t="s">
        <v>101</v>
      </c>
      <c r="N18" s="829" t="s">
        <v>114</v>
      </c>
      <c r="O18" s="829"/>
      <c r="P18" s="829"/>
    </row>
    <row r="19" spans="2:18" ht="21" customHeight="1" x14ac:dyDescent="0.2">
      <c r="B19" s="838" t="s">
        <v>657</v>
      </c>
      <c r="C19" s="839"/>
      <c r="D19" s="282" t="s">
        <v>112</v>
      </c>
      <c r="E19" s="840"/>
      <c r="F19" s="841"/>
      <c r="G19" s="841"/>
      <c r="H19" s="284" t="s">
        <v>101</v>
      </c>
      <c r="I19" s="840"/>
      <c r="J19" s="841"/>
      <c r="K19" s="841"/>
      <c r="L19" s="284" t="s">
        <v>101</v>
      </c>
      <c r="N19" s="829"/>
      <c r="O19" s="829"/>
      <c r="P19" s="829"/>
    </row>
    <row r="20" spans="2:18" ht="21" customHeight="1" x14ac:dyDescent="0.2">
      <c r="B20" s="838" t="s">
        <v>657</v>
      </c>
      <c r="C20" s="839"/>
      <c r="D20" s="282" t="s">
        <v>110</v>
      </c>
      <c r="E20" s="840"/>
      <c r="F20" s="841"/>
      <c r="G20" s="841"/>
      <c r="H20" s="284" t="s">
        <v>101</v>
      </c>
      <c r="I20" s="840"/>
      <c r="J20" s="841"/>
      <c r="K20" s="841"/>
      <c r="L20" s="284" t="s">
        <v>101</v>
      </c>
      <c r="N20" s="830" t="e">
        <f>ROUNDDOWN((I21/E21*100),1)</f>
        <v>#DIV/0!</v>
      </c>
      <c r="O20" s="831"/>
      <c r="P20" s="834" t="s">
        <v>108</v>
      </c>
    </row>
    <row r="21" spans="2:18" ht="28.5" customHeight="1" x14ac:dyDescent="0.2">
      <c r="B21" s="278"/>
      <c r="C21" s="281"/>
      <c r="D21" s="283" t="s">
        <v>104</v>
      </c>
      <c r="E21" s="836">
        <f>SUM(E9:G20)</f>
        <v>0</v>
      </c>
      <c r="F21" s="837"/>
      <c r="G21" s="837"/>
      <c r="H21" s="284" t="s">
        <v>101</v>
      </c>
      <c r="I21" s="836">
        <f>SUM(I9:K20)</f>
        <v>0</v>
      </c>
      <c r="J21" s="837"/>
      <c r="K21" s="837"/>
      <c r="L21" s="284" t="s">
        <v>101</v>
      </c>
      <c r="N21" s="832"/>
      <c r="O21" s="833"/>
      <c r="P21" s="835"/>
    </row>
    <row r="22" spans="2:18" ht="6.75" customHeight="1" x14ac:dyDescent="0.2"/>
    <row r="23" spans="2:18" x14ac:dyDescent="0.2">
      <c r="B23" s="276" t="s">
        <v>95</v>
      </c>
    </row>
    <row r="24" spans="2:18" ht="2.25" customHeight="1" x14ac:dyDescent="0.2"/>
    <row r="25" spans="2:18" ht="24" customHeight="1" x14ac:dyDescent="0.2">
      <c r="B25" s="279">
        <v>1</v>
      </c>
      <c r="C25" s="820"/>
      <c r="D25" s="821"/>
      <c r="E25" s="821"/>
      <c r="F25" s="821"/>
      <c r="G25" s="821"/>
      <c r="H25" s="822"/>
      <c r="I25" s="279">
        <v>8</v>
      </c>
      <c r="J25" s="820"/>
      <c r="K25" s="821"/>
      <c r="L25" s="821"/>
      <c r="M25" s="821"/>
      <c r="N25" s="821"/>
      <c r="O25" s="821"/>
      <c r="P25" s="822"/>
      <c r="Q25" s="287"/>
      <c r="R25" s="289"/>
    </row>
    <row r="26" spans="2:18" ht="24" customHeight="1" x14ac:dyDescent="0.2">
      <c r="B26" s="279">
        <v>2</v>
      </c>
      <c r="C26" s="820"/>
      <c r="D26" s="821"/>
      <c r="E26" s="821"/>
      <c r="F26" s="821"/>
      <c r="G26" s="821"/>
      <c r="H26" s="822"/>
      <c r="I26" s="279">
        <v>9</v>
      </c>
      <c r="J26" s="820"/>
      <c r="K26" s="821"/>
      <c r="L26" s="821"/>
      <c r="M26" s="821"/>
      <c r="N26" s="821"/>
      <c r="O26" s="821"/>
      <c r="P26" s="822"/>
      <c r="Q26" s="287"/>
      <c r="R26" s="289"/>
    </row>
    <row r="27" spans="2:18" ht="24" customHeight="1" x14ac:dyDescent="0.2">
      <c r="B27" s="279">
        <v>3</v>
      </c>
      <c r="C27" s="820"/>
      <c r="D27" s="821"/>
      <c r="E27" s="821"/>
      <c r="F27" s="821"/>
      <c r="G27" s="821"/>
      <c r="H27" s="822"/>
      <c r="I27" s="279">
        <v>10</v>
      </c>
      <c r="J27" s="820"/>
      <c r="K27" s="821"/>
      <c r="L27" s="821"/>
      <c r="M27" s="821"/>
      <c r="N27" s="821"/>
      <c r="O27" s="821"/>
      <c r="P27" s="822"/>
      <c r="Q27" s="287"/>
      <c r="R27" s="289"/>
    </row>
    <row r="28" spans="2:18" ht="24" customHeight="1" x14ac:dyDescent="0.2">
      <c r="B28" s="279">
        <v>4</v>
      </c>
      <c r="C28" s="820"/>
      <c r="D28" s="821"/>
      <c r="E28" s="821"/>
      <c r="F28" s="821"/>
      <c r="G28" s="821"/>
      <c r="H28" s="822"/>
      <c r="I28" s="279">
        <v>11</v>
      </c>
      <c r="J28" s="820"/>
      <c r="K28" s="821"/>
      <c r="L28" s="821"/>
      <c r="M28" s="821"/>
      <c r="N28" s="821"/>
      <c r="O28" s="821"/>
      <c r="P28" s="822"/>
      <c r="Q28" s="287"/>
      <c r="R28" s="289"/>
    </row>
    <row r="29" spans="2:18" ht="24" customHeight="1" x14ac:dyDescent="0.2">
      <c r="B29" s="279">
        <v>5</v>
      </c>
      <c r="C29" s="820"/>
      <c r="D29" s="821"/>
      <c r="E29" s="821"/>
      <c r="F29" s="821"/>
      <c r="G29" s="821"/>
      <c r="H29" s="822"/>
      <c r="I29" s="279">
        <v>12</v>
      </c>
      <c r="J29" s="820"/>
      <c r="K29" s="821"/>
      <c r="L29" s="821"/>
      <c r="M29" s="821"/>
      <c r="N29" s="821"/>
      <c r="O29" s="821"/>
      <c r="P29" s="822"/>
      <c r="Q29" s="287"/>
      <c r="R29" s="289"/>
    </row>
    <row r="30" spans="2:18" ht="24" customHeight="1" x14ac:dyDescent="0.2">
      <c r="B30" s="279">
        <v>6</v>
      </c>
      <c r="C30" s="820"/>
      <c r="D30" s="821"/>
      <c r="E30" s="821"/>
      <c r="F30" s="821"/>
      <c r="G30" s="821"/>
      <c r="H30" s="822"/>
      <c r="I30" s="279">
        <v>13</v>
      </c>
      <c r="J30" s="820"/>
      <c r="K30" s="821"/>
      <c r="L30" s="821"/>
      <c r="M30" s="821"/>
      <c r="N30" s="821"/>
      <c r="O30" s="821"/>
      <c r="P30" s="822"/>
      <c r="Q30" s="287"/>
      <c r="R30" s="289"/>
    </row>
    <row r="31" spans="2:18" ht="24" customHeight="1" x14ac:dyDescent="0.2">
      <c r="B31" s="279">
        <v>7</v>
      </c>
      <c r="C31" s="820"/>
      <c r="D31" s="821"/>
      <c r="E31" s="821"/>
      <c r="F31" s="821"/>
      <c r="G31" s="821"/>
      <c r="H31" s="822"/>
      <c r="I31" s="279">
        <v>14</v>
      </c>
      <c r="J31" s="820"/>
      <c r="K31" s="821"/>
      <c r="L31" s="821"/>
      <c r="M31" s="821"/>
      <c r="N31" s="821"/>
      <c r="O31" s="821"/>
      <c r="P31" s="822"/>
      <c r="Q31" s="287"/>
      <c r="R31" s="289"/>
    </row>
    <row r="32" spans="2:18" s="248" customFormat="1" ht="15.75" customHeight="1" x14ac:dyDescent="0.2">
      <c r="B32" s="280" t="s">
        <v>93</v>
      </c>
    </row>
    <row r="33" spans="2:2" s="248" customFormat="1" ht="15.75" customHeight="1" x14ac:dyDescent="0.2">
      <c r="B33" s="280" t="s">
        <v>91</v>
      </c>
    </row>
    <row r="34" spans="2:2" s="248" customFormat="1" ht="15.75" customHeight="1" x14ac:dyDescent="0.2">
      <c r="B34" s="280"/>
    </row>
  </sheetData>
  <mergeCells count="68">
    <mergeCell ref="A2:Q2"/>
    <mergeCell ref="A4:E4"/>
    <mergeCell ref="F4:Q4"/>
    <mergeCell ref="F5:I5"/>
    <mergeCell ref="J5:M5"/>
    <mergeCell ref="N5:Q5"/>
    <mergeCell ref="F6:I6"/>
    <mergeCell ref="J6:M6"/>
    <mergeCell ref="N6:Q6"/>
    <mergeCell ref="B8:D8"/>
    <mergeCell ref="E8:H8"/>
    <mergeCell ref="I8:L8"/>
    <mergeCell ref="B9:C9"/>
    <mergeCell ref="E9:G9"/>
    <mergeCell ref="I9:K9"/>
    <mergeCell ref="B10:C10"/>
    <mergeCell ref="E10:G10"/>
    <mergeCell ref="I10:K10"/>
    <mergeCell ref="B11:C11"/>
    <mergeCell ref="E11:G11"/>
    <mergeCell ref="I11:K11"/>
    <mergeCell ref="B12:C12"/>
    <mergeCell ref="E12:G12"/>
    <mergeCell ref="I12:K12"/>
    <mergeCell ref="B13:C13"/>
    <mergeCell ref="E13:G13"/>
    <mergeCell ref="I13:K13"/>
    <mergeCell ref="B14:C14"/>
    <mergeCell ref="E14:G14"/>
    <mergeCell ref="I14:K14"/>
    <mergeCell ref="B15:C15"/>
    <mergeCell ref="E15:G15"/>
    <mergeCell ref="I15:K15"/>
    <mergeCell ref="B16:C16"/>
    <mergeCell ref="E16:G16"/>
    <mergeCell ref="I16:K16"/>
    <mergeCell ref="B17:C17"/>
    <mergeCell ref="E17:G17"/>
    <mergeCell ref="I17:K17"/>
    <mergeCell ref="B18:C18"/>
    <mergeCell ref="E18:G18"/>
    <mergeCell ref="I18:K18"/>
    <mergeCell ref="C25:H25"/>
    <mergeCell ref="J25:P25"/>
    <mergeCell ref="C26:H26"/>
    <mergeCell ref="J26:P26"/>
    <mergeCell ref="B19:C19"/>
    <mergeCell ref="E19:G19"/>
    <mergeCell ref="I19:K19"/>
    <mergeCell ref="B20:C20"/>
    <mergeCell ref="E20:G20"/>
    <mergeCell ref="I20:K20"/>
    <mergeCell ref="C30:H30"/>
    <mergeCell ref="J30:P30"/>
    <mergeCell ref="C31:H31"/>
    <mergeCell ref="J31:P31"/>
    <mergeCell ref="A5:E6"/>
    <mergeCell ref="N18:P19"/>
    <mergeCell ref="N20:O21"/>
    <mergeCell ref="P20:P21"/>
    <mergeCell ref="C27:H27"/>
    <mergeCell ref="J27:P27"/>
    <mergeCell ref="C28:H28"/>
    <mergeCell ref="J28:P28"/>
    <mergeCell ref="C29:H29"/>
    <mergeCell ref="J29:P29"/>
    <mergeCell ref="E21:G21"/>
    <mergeCell ref="I21:K21"/>
  </mergeCells>
  <phoneticPr fontId="23"/>
  <dataValidations count="1">
    <dataValidation type="list" allowBlank="1" showInputMessage="1" showErrorMessage="1" sqref="F6:Q6">
      <formula1>$T$2</formula1>
    </dataValidation>
  </dataValidations>
  <printOptions horizontalCentered="1"/>
  <pageMargins left="0.78740157480314965" right="0.78740157480314965" top="0.98425196850393681" bottom="0.98425196850393681"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
  <sheetViews>
    <sheetView showGridLines="0" view="pageBreakPreview" zoomScaleSheetLayoutView="100" workbookViewId="0">
      <selection activeCell="W30" sqref="W30"/>
    </sheetView>
  </sheetViews>
  <sheetFormatPr defaultColWidth="9" defaultRowHeight="13.2" x14ac:dyDescent="0.2"/>
  <cols>
    <col min="1" max="1" width="1.33203125" style="183" customWidth="1"/>
    <col min="2" max="2" width="24.21875" style="183" customWidth="1"/>
    <col min="3" max="3" width="6.77734375" style="183" customWidth="1"/>
    <col min="4" max="4" width="21.21875" style="183" customWidth="1"/>
    <col min="5" max="5" width="15.6640625" style="183" customWidth="1"/>
    <col min="6" max="6" width="10.6640625" style="183" customWidth="1"/>
    <col min="7" max="256" width="9" style="183"/>
    <col min="257" max="257" width="1.33203125" style="183" customWidth="1"/>
    <col min="258" max="258" width="24.21875" style="183" customWidth="1"/>
    <col min="259" max="259" width="6.77734375" style="183" customWidth="1"/>
    <col min="260" max="261" width="21.21875" style="183" customWidth="1"/>
    <col min="262" max="262" width="3.109375" style="183" customWidth="1"/>
    <col min="263" max="512" width="9" style="183"/>
    <col min="513" max="513" width="1.33203125" style="183" customWidth="1"/>
    <col min="514" max="514" width="24.21875" style="183" customWidth="1"/>
    <col min="515" max="515" width="6.77734375" style="183" customWidth="1"/>
    <col min="516" max="517" width="21.21875" style="183" customWidth="1"/>
    <col min="518" max="518" width="3.109375" style="183" customWidth="1"/>
    <col min="519" max="768" width="9" style="183"/>
    <col min="769" max="769" width="1.33203125" style="183" customWidth="1"/>
    <col min="770" max="770" width="24.21875" style="183" customWidth="1"/>
    <col min="771" max="771" width="6.77734375" style="183" customWidth="1"/>
    <col min="772" max="773" width="21.21875" style="183" customWidth="1"/>
    <col min="774" max="774" width="3.109375" style="183" customWidth="1"/>
    <col min="775" max="1024" width="9" style="183"/>
    <col min="1025" max="1025" width="1.33203125" style="183" customWidth="1"/>
    <col min="1026" max="1026" width="24.21875" style="183" customWidth="1"/>
    <col min="1027" max="1027" width="6.77734375" style="183" customWidth="1"/>
    <col min="1028" max="1029" width="21.21875" style="183" customWidth="1"/>
    <col min="1030" max="1030" width="3.109375" style="183" customWidth="1"/>
    <col min="1031" max="1280" width="9" style="183"/>
    <col min="1281" max="1281" width="1.33203125" style="183" customWidth="1"/>
    <col min="1282" max="1282" width="24.21875" style="183" customWidth="1"/>
    <col min="1283" max="1283" width="6.77734375" style="183" customWidth="1"/>
    <col min="1284" max="1285" width="21.21875" style="183" customWidth="1"/>
    <col min="1286" max="1286" width="3.109375" style="183" customWidth="1"/>
    <col min="1287" max="1536" width="9" style="183"/>
    <col min="1537" max="1537" width="1.33203125" style="183" customWidth="1"/>
    <col min="1538" max="1538" width="24.21875" style="183" customWidth="1"/>
    <col min="1539" max="1539" width="6.77734375" style="183" customWidth="1"/>
    <col min="1540" max="1541" width="21.21875" style="183" customWidth="1"/>
    <col min="1542" max="1542" width="3.109375" style="183" customWidth="1"/>
    <col min="1543" max="1792" width="9" style="183"/>
    <col min="1793" max="1793" width="1.33203125" style="183" customWidth="1"/>
    <col min="1794" max="1794" width="24.21875" style="183" customWidth="1"/>
    <col min="1795" max="1795" width="6.77734375" style="183" customWidth="1"/>
    <col min="1796" max="1797" width="21.21875" style="183" customWidth="1"/>
    <col min="1798" max="1798" width="3.109375" style="183" customWidth="1"/>
    <col min="1799" max="2048" width="9" style="183"/>
    <col min="2049" max="2049" width="1.33203125" style="183" customWidth="1"/>
    <col min="2050" max="2050" width="24.21875" style="183" customWidth="1"/>
    <col min="2051" max="2051" width="6.77734375" style="183" customWidth="1"/>
    <col min="2052" max="2053" width="21.21875" style="183" customWidth="1"/>
    <col min="2054" max="2054" width="3.109375" style="183" customWidth="1"/>
    <col min="2055" max="2304" width="9" style="183"/>
    <col min="2305" max="2305" width="1.33203125" style="183" customWidth="1"/>
    <col min="2306" max="2306" width="24.21875" style="183" customWidth="1"/>
    <col min="2307" max="2307" width="6.77734375" style="183" customWidth="1"/>
    <col min="2308" max="2309" width="21.21875" style="183" customWidth="1"/>
    <col min="2310" max="2310" width="3.109375" style="183" customWidth="1"/>
    <col min="2311" max="2560" width="9" style="183"/>
    <col min="2561" max="2561" width="1.33203125" style="183" customWidth="1"/>
    <col min="2562" max="2562" width="24.21875" style="183" customWidth="1"/>
    <col min="2563" max="2563" width="6.77734375" style="183" customWidth="1"/>
    <col min="2564" max="2565" width="21.21875" style="183" customWidth="1"/>
    <col min="2566" max="2566" width="3.109375" style="183" customWidth="1"/>
    <col min="2567" max="2816" width="9" style="183"/>
    <col min="2817" max="2817" width="1.33203125" style="183" customWidth="1"/>
    <col min="2818" max="2818" width="24.21875" style="183" customWidth="1"/>
    <col min="2819" max="2819" width="6.77734375" style="183" customWidth="1"/>
    <col min="2820" max="2821" width="21.21875" style="183" customWidth="1"/>
    <col min="2822" max="2822" width="3.109375" style="183" customWidth="1"/>
    <col min="2823" max="3072" width="9" style="183"/>
    <col min="3073" max="3073" width="1.33203125" style="183" customWidth="1"/>
    <col min="3074" max="3074" width="24.21875" style="183" customWidth="1"/>
    <col min="3075" max="3075" width="6.77734375" style="183" customWidth="1"/>
    <col min="3076" max="3077" width="21.21875" style="183" customWidth="1"/>
    <col min="3078" max="3078" width="3.109375" style="183" customWidth="1"/>
    <col min="3079" max="3328" width="9" style="183"/>
    <col min="3329" max="3329" width="1.33203125" style="183" customWidth="1"/>
    <col min="3330" max="3330" width="24.21875" style="183" customWidth="1"/>
    <col min="3331" max="3331" width="6.77734375" style="183" customWidth="1"/>
    <col min="3332" max="3333" width="21.21875" style="183" customWidth="1"/>
    <col min="3334" max="3334" width="3.109375" style="183" customWidth="1"/>
    <col min="3335" max="3584" width="9" style="183"/>
    <col min="3585" max="3585" width="1.33203125" style="183" customWidth="1"/>
    <col min="3586" max="3586" width="24.21875" style="183" customWidth="1"/>
    <col min="3587" max="3587" width="6.77734375" style="183" customWidth="1"/>
    <col min="3588" max="3589" width="21.21875" style="183" customWidth="1"/>
    <col min="3590" max="3590" width="3.109375" style="183" customWidth="1"/>
    <col min="3591" max="3840" width="9" style="183"/>
    <col min="3841" max="3841" width="1.33203125" style="183" customWidth="1"/>
    <col min="3842" max="3842" width="24.21875" style="183" customWidth="1"/>
    <col min="3843" max="3843" width="6.77734375" style="183" customWidth="1"/>
    <col min="3844" max="3845" width="21.21875" style="183" customWidth="1"/>
    <col min="3846" max="3846" width="3.109375" style="183" customWidth="1"/>
    <col min="3847" max="4096" width="9" style="183"/>
    <col min="4097" max="4097" width="1.33203125" style="183" customWidth="1"/>
    <col min="4098" max="4098" width="24.21875" style="183" customWidth="1"/>
    <col min="4099" max="4099" width="6.77734375" style="183" customWidth="1"/>
    <col min="4100" max="4101" width="21.21875" style="183" customWidth="1"/>
    <col min="4102" max="4102" width="3.109375" style="183" customWidth="1"/>
    <col min="4103" max="4352" width="9" style="183"/>
    <col min="4353" max="4353" width="1.33203125" style="183" customWidth="1"/>
    <col min="4354" max="4354" width="24.21875" style="183" customWidth="1"/>
    <col min="4355" max="4355" width="6.77734375" style="183" customWidth="1"/>
    <col min="4356" max="4357" width="21.21875" style="183" customWidth="1"/>
    <col min="4358" max="4358" width="3.109375" style="183" customWidth="1"/>
    <col min="4359" max="4608" width="9" style="183"/>
    <col min="4609" max="4609" width="1.33203125" style="183" customWidth="1"/>
    <col min="4610" max="4610" width="24.21875" style="183" customWidth="1"/>
    <col min="4611" max="4611" width="6.77734375" style="183" customWidth="1"/>
    <col min="4612" max="4613" width="21.21875" style="183" customWidth="1"/>
    <col min="4614" max="4614" width="3.109375" style="183" customWidth="1"/>
    <col min="4615" max="4864" width="9" style="183"/>
    <col min="4865" max="4865" width="1.33203125" style="183" customWidth="1"/>
    <col min="4866" max="4866" width="24.21875" style="183" customWidth="1"/>
    <col min="4867" max="4867" width="6.77734375" style="183" customWidth="1"/>
    <col min="4868" max="4869" width="21.21875" style="183" customWidth="1"/>
    <col min="4870" max="4870" width="3.109375" style="183" customWidth="1"/>
    <col min="4871" max="5120" width="9" style="183"/>
    <col min="5121" max="5121" width="1.33203125" style="183" customWidth="1"/>
    <col min="5122" max="5122" width="24.21875" style="183" customWidth="1"/>
    <col min="5123" max="5123" width="6.77734375" style="183" customWidth="1"/>
    <col min="5124" max="5125" width="21.21875" style="183" customWidth="1"/>
    <col min="5126" max="5126" width="3.109375" style="183" customWidth="1"/>
    <col min="5127" max="5376" width="9" style="183"/>
    <col min="5377" max="5377" width="1.33203125" style="183" customWidth="1"/>
    <col min="5378" max="5378" width="24.21875" style="183" customWidth="1"/>
    <col min="5379" max="5379" width="6.77734375" style="183" customWidth="1"/>
    <col min="5380" max="5381" width="21.21875" style="183" customWidth="1"/>
    <col min="5382" max="5382" width="3.109375" style="183" customWidth="1"/>
    <col min="5383" max="5632" width="9" style="183"/>
    <col min="5633" max="5633" width="1.33203125" style="183" customWidth="1"/>
    <col min="5634" max="5634" width="24.21875" style="183" customWidth="1"/>
    <col min="5635" max="5635" width="6.77734375" style="183" customWidth="1"/>
    <col min="5636" max="5637" width="21.21875" style="183" customWidth="1"/>
    <col min="5638" max="5638" width="3.109375" style="183" customWidth="1"/>
    <col min="5639" max="5888" width="9" style="183"/>
    <col min="5889" max="5889" width="1.33203125" style="183" customWidth="1"/>
    <col min="5890" max="5890" width="24.21875" style="183" customWidth="1"/>
    <col min="5891" max="5891" width="6.77734375" style="183" customWidth="1"/>
    <col min="5892" max="5893" width="21.21875" style="183" customWidth="1"/>
    <col min="5894" max="5894" width="3.109375" style="183" customWidth="1"/>
    <col min="5895" max="6144" width="9" style="183"/>
    <col min="6145" max="6145" width="1.33203125" style="183" customWidth="1"/>
    <col min="6146" max="6146" width="24.21875" style="183" customWidth="1"/>
    <col min="6147" max="6147" width="6.77734375" style="183" customWidth="1"/>
    <col min="6148" max="6149" width="21.21875" style="183" customWidth="1"/>
    <col min="6150" max="6150" width="3.109375" style="183" customWidth="1"/>
    <col min="6151" max="6400" width="9" style="183"/>
    <col min="6401" max="6401" width="1.33203125" style="183" customWidth="1"/>
    <col min="6402" max="6402" width="24.21875" style="183" customWidth="1"/>
    <col min="6403" max="6403" width="6.77734375" style="183" customWidth="1"/>
    <col min="6404" max="6405" width="21.21875" style="183" customWidth="1"/>
    <col min="6406" max="6406" width="3.109375" style="183" customWidth="1"/>
    <col min="6407" max="6656" width="9" style="183"/>
    <col min="6657" max="6657" width="1.33203125" style="183" customWidth="1"/>
    <col min="6658" max="6658" width="24.21875" style="183" customWidth="1"/>
    <col min="6659" max="6659" width="6.77734375" style="183" customWidth="1"/>
    <col min="6660" max="6661" width="21.21875" style="183" customWidth="1"/>
    <col min="6662" max="6662" width="3.109375" style="183" customWidth="1"/>
    <col min="6663" max="6912" width="9" style="183"/>
    <col min="6913" max="6913" width="1.33203125" style="183" customWidth="1"/>
    <col min="6914" max="6914" width="24.21875" style="183" customWidth="1"/>
    <col min="6915" max="6915" width="6.77734375" style="183" customWidth="1"/>
    <col min="6916" max="6917" width="21.21875" style="183" customWidth="1"/>
    <col min="6918" max="6918" width="3.109375" style="183" customWidth="1"/>
    <col min="6919" max="7168" width="9" style="183"/>
    <col min="7169" max="7169" width="1.33203125" style="183" customWidth="1"/>
    <col min="7170" max="7170" width="24.21875" style="183" customWidth="1"/>
    <col min="7171" max="7171" width="6.77734375" style="183" customWidth="1"/>
    <col min="7172" max="7173" width="21.21875" style="183" customWidth="1"/>
    <col min="7174" max="7174" width="3.109375" style="183" customWidth="1"/>
    <col min="7175" max="7424" width="9" style="183"/>
    <col min="7425" max="7425" width="1.33203125" style="183" customWidth="1"/>
    <col min="7426" max="7426" width="24.21875" style="183" customWidth="1"/>
    <col min="7427" max="7427" width="6.77734375" style="183" customWidth="1"/>
    <col min="7428" max="7429" width="21.21875" style="183" customWidth="1"/>
    <col min="7430" max="7430" width="3.109375" style="183" customWidth="1"/>
    <col min="7431" max="7680" width="9" style="183"/>
    <col min="7681" max="7681" width="1.33203125" style="183" customWidth="1"/>
    <col min="7682" max="7682" width="24.21875" style="183" customWidth="1"/>
    <col min="7683" max="7683" width="6.77734375" style="183" customWidth="1"/>
    <col min="7684" max="7685" width="21.21875" style="183" customWidth="1"/>
    <col min="7686" max="7686" width="3.109375" style="183" customWidth="1"/>
    <col min="7687" max="7936" width="9" style="183"/>
    <col min="7937" max="7937" width="1.33203125" style="183" customWidth="1"/>
    <col min="7938" max="7938" width="24.21875" style="183" customWidth="1"/>
    <col min="7939" max="7939" width="6.77734375" style="183" customWidth="1"/>
    <col min="7940" max="7941" width="21.21875" style="183" customWidth="1"/>
    <col min="7942" max="7942" width="3.109375" style="183" customWidth="1"/>
    <col min="7943" max="8192" width="9" style="183"/>
    <col min="8193" max="8193" width="1.33203125" style="183" customWidth="1"/>
    <col min="8194" max="8194" width="24.21875" style="183" customWidth="1"/>
    <col min="8195" max="8195" width="6.77734375" style="183" customWidth="1"/>
    <col min="8196" max="8197" width="21.21875" style="183" customWidth="1"/>
    <col min="8198" max="8198" width="3.109375" style="183" customWidth="1"/>
    <col min="8199" max="8448" width="9" style="183"/>
    <col min="8449" max="8449" width="1.33203125" style="183" customWidth="1"/>
    <col min="8450" max="8450" width="24.21875" style="183" customWidth="1"/>
    <col min="8451" max="8451" width="6.77734375" style="183" customWidth="1"/>
    <col min="8452" max="8453" width="21.21875" style="183" customWidth="1"/>
    <col min="8454" max="8454" width="3.109375" style="183" customWidth="1"/>
    <col min="8455" max="8704" width="9" style="183"/>
    <col min="8705" max="8705" width="1.33203125" style="183" customWidth="1"/>
    <col min="8706" max="8706" width="24.21875" style="183" customWidth="1"/>
    <col min="8707" max="8707" width="6.77734375" style="183" customWidth="1"/>
    <col min="8708" max="8709" width="21.21875" style="183" customWidth="1"/>
    <col min="8710" max="8710" width="3.109375" style="183" customWidth="1"/>
    <col min="8711" max="8960" width="9" style="183"/>
    <col min="8961" max="8961" width="1.33203125" style="183" customWidth="1"/>
    <col min="8962" max="8962" width="24.21875" style="183" customWidth="1"/>
    <col min="8963" max="8963" width="6.77734375" style="183" customWidth="1"/>
    <col min="8964" max="8965" width="21.21875" style="183" customWidth="1"/>
    <col min="8966" max="8966" width="3.109375" style="183" customWidth="1"/>
    <col min="8967" max="9216" width="9" style="183"/>
    <col min="9217" max="9217" width="1.33203125" style="183" customWidth="1"/>
    <col min="9218" max="9218" width="24.21875" style="183" customWidth="1"/>
    <col min="9219" max="9219" width="6.77734375" style="183" customWidth="1"/>
    <col min="9220" max="9221" width="21.21875" style="183" customWidth="1"/>
    <col min="9222" max="9222" width="3.109375" style="183" customWidth="1"/>
    <col min="9223" max="9472" width="9" style="183"/>
    <col min="9473" max="9473" width="1.33203125" style="183" customWidth="1"/>
    <col min="9474" max="9474" width="24.21875" style="183" customWidth="1"/>
    <col min="9475" max="9475" width="6.77734375" style="183" customWidth="1"/>
    <col min="9476" max="9477" width="21.21875" style="183" customWidth="1"/>
    <col min="9478" max="9478" width="3.109375" style="183" customWidth="1"/>
    <col min="9479" max="9728" width="9" style="183"/>
    <col min="9729" max="9729" width="1.33203125" style="183" customWidth="1"/>
    <col min="9730" max="9730" width="24.21875" style="183" customWidth="1"/>
    <col min="9731" max="9731" width="6.77734375" style="183" customWidth="1"/>
    <col min="9732" max="9733" width="21.21875" style="183" customWidth="1"/>
    <col min="9734" max="9734" width="3.109375" style="183" customWidth="1"/>
    <col min="9735" max="9984" width="9" style="183"/>
    <col min="9985" max="9985" width="1.33203125" style="183" customWidth="1"/>
    <col min="9986" max="9986" width="24.21875" style="183" customWidth="1"/>
    <col min="9987" max="9987" width="6.77734375" style="183" customWidth="1"/>
    <col min="9988" max="9989" width="21.21875" style="183" customWidth="1"/>
    <col min="9990" max="9990" width="3.109375" style="183" customWidth="1"/>
    <col min="9991" max="10240" width="9" style="183"/>
    <col min="10241" max="10241" width="1.33203125" style="183" customWidth="1"/>
    <col min="10242" max="10242" width="24.21875" style="183" customWidth="1"/>
    <col min="10243" max="10243" width="6.77734375" style="183" customWidth="1"/>
    <col min="10244" max="10245" width="21.21875" style="183" customWidth="1"/>
    <col min="10246" max="10246" width="3.109375" style="183" customWidth="1"/>
    <col min="10247" max="10496" width="9" style="183"/>
    <col min="10497" max="10497" width="1.33203125" style="183" customWidth="1"/>
    <col min="10498" max="10498" width="24.21875" style="183" customWidth="1"/>
    <col min="10499" max="10499" width="6.77734375" style="183" customWidth="1"/>
    <col min="10500" max="10501" width="21.21875" style="183" customWidth="1"/>
    <col min="10502" max="10502" width="3.109375" style="183" customWidth="1"/>
    <col min="10503" max="10752" width="9" style="183"/>
    <col min="10753" max="10753" width="1.33203125" style="183" customWidth="1"/>
    <col min="10754" max="10754" width="24.21875" style="183" customWidth="1"/>
    <col min="10755" max="10755" width="6.77734375" style="183" customWidth="1"/>
    <col min="10756" max="10757" width="21.21875" style="183" customWidth="1"/>
    <col min="10758" max="10758" width="3.109375" style="183" customWidth="1"/>
    <col min="10759" max="11008" width="9" style="183"/>
    <col min="11009" max="11009" width="1.33203125" style="183" customWidth="1"/>
    <col min="11010" max="11010" width="24.21875" style="183" customWidth="1"/>
    <col min="11011" max="11011" width="6.77734375" style="183" customWidth="1"/>
    <col min="11012" max="11013" width="21.21875" style="183" customWidth="1"/>
    <col min="11014" max="11014" width="3.109375" style="183" customWidth="1"/>
    <col min="11015" max="11264" width="9" style="183"/>
    <col min="11265" max="11265" width="1.33203125" style="183" customWidth="1"/>
    <col min="11266" max="11266" width="24.21875" style="183" customWidth="1"/>
    <col min="11267" max="11267" width="6.77734375" style="183" customWidth="1"/>
    <col min="11268" max="11269" width="21.21875" style="183" customWidth="1"/>
    <col min="11270" max="11270" width="3.109375" style="183" customWidth="1"/>
    <col min="11271" max="11520" width="9" style="183"/>
    <col min="11521" max="11521" width="1.33203125" style="183" customWidth="1"/>
    <col min="11522" max="11522" width="24.21875" style="183" customWidth="1"/>
    <col min="11523" max="11523" width="6.77734375" style="183" customWidth="1"/>
    <col min="11524" max="11525" width="21.21875" style="183" customWidth="1"/>
    <col min="11526" max="11526" width="3.109375" style="183" customWidth="1"/>
    <col min="11527" max="11776" width="9" style="183"/>
    <col min="11777" max="11777" width="1.33203125" style="183" customWidth="1"/>
    <col min="11778" max="11778" width="24.21875" style="183" customWidth="1"/>
    <col min="11779" max="11779" width="6.77734375" style="183" customWidth="1"/>
    <col min="11780" max="11781" width="21.21875" style="183" customWidth="1"/>
    <col min="11782" max="11782" width="3.109375" style="183" customWidth="1"/>
    <col min="11783" max="12032" width="9" style="183"/>
    <col min="12033" max="12033" width="1.33203125" style="183" customWidth="1"/>
    <col min="12034" max="12034" width="24.21875" style="183" customWidth="1"/>
    <col min="12035" max="12035" width="6.77734375" style="183" customWidth="1"/>
    <col min="12036" max="12037" width="21.21875" style="183" customWidth="1"/>
    <col min="12038" max="12038" width="3.109375" style="183" customWidth="1"/>
    <col min="12039" max="12288" width="9" style="183"/>
    <col min="12289" max="12289" width="1.33203125" style="183" customWidth="1"/>
    <col min="12290" max="12290" width="24.21875" style="183" customWidth="1"/>
    <col min="12291" max="12291" width="6.77734375" style="183" customWidth="1"/>
    <col min="12292" max="12293" width="21.21875" style="183" customWidth="1"/>
    <col min="12294" max="12294" width="3.109375" style="183" customWidth="1"/>
    <col min="12295" max="12544" width="9" style="183"/>
    <col min="12545" max="12545" width="1.33203125" style="183" customWidth="1"/>
    <col min="12546" max="12546" width="24.21875" style="183" customWidth="1"/>
    <col min="12547" max="12547" width="6.77734375" style="183" customWidth="1"/>
    <col min="12548" max="12549" width="21.21875" style="183" customWidth="1"/>
    <col min="12550" max="12550" width="3.109375" style="183" customWidth="1"/>
    <col min="12551" max="12800" width="9" style="183"/>
    <col min="12801" max="12801" width="1.33203125" style="183" customWidth="1"/>
    <col min="12802" max="12802" width="24.21875" style="183" customWidth="1"/>
    <col min="12803" max="12803" width="6.77734375" style="183" customWidth="1"/>
    <col min="12804" max="12805" width="21.21875" style="183" customWidth="1"/>
    <col min="12806" max="12806" width="3.109375" style="183" customWidth="1"/>
    <col min="12807" max="13056" width="9" style="183"/>
    <col min="13057" max="13057" width="1.33203125" style="183" customWidth="1"/>
    <col min="13058" max="13058" width="24.21875" style="183" customWidth="1"/>
    <col min="13059" max="13059" width="6.77734375" style="183" customWidth="1"/>
    <col min="13060" max="13061" width="21.21875" style="183" customWidth="1"/>
    <col min="13062" max="13062" width="3.109375" style="183" customWidth="1"/>
    <col min="13063" max="13312" width="9" style="183"/>
    <col min="13313" max="13313" width="1.33203125" style="183" customWidth="1"/>
    <col min="13314" max="13314" width="24.21875" style="183" customWidth="1"/>
    <col min="13315" max="13315" width="6.77734375" style="183" customWidth="1"/>
    <col min="13316" max="13317" width="21.21875" style="183" customWidth="1"/>
    <col min="13318" max="13318" width="3.109375" style="183" customWidth="1"/>
    <col min="13319" max="13568" width="9" style="183"/>
    <col min="13569" max="13569" width="1.33203125" style="183" customWidth="1"/>
    <col min="13570" max="13570" width="24.21875" style="183" customWidth="1"/>
    <col min="13571" max="13571" width="6.77734375" style="183" customWidth="1"/>
    <col min="13572" max="13573" width="21.21875" style="183" customWidth="1"/>
    <col min="13574" max="13574" width="3.109375" style="183" customWidth="1"/>
    <col min="13575" max="13824" width="9" style="183"/>
    <col min="13825" max="13825" width="1.33203125" style="183" customWidth="1"/>
    <col min="13826" max="13826" width="24.21875" style="183" customWidth="1"/>
    <col min="13827" max="13827" width="6.77734375" style="183" customWidth="1"/>
    <col min="13828" max="13829" width="21.21875" style="183" customWidth="1"/>
    <col min="13830" max="13830" width="3.109375" style="183" customWidth="1"/>
    <col min="13831" max="14080" width="9" style="183"/>
    <col min="14081" max="14081" width="1.33203125" style="183" customWidth="1"/>
    <col min="14082" max="14082" width="24.21875" style="183" customWidth="1"/>
    <col min="14083" max="14083" width="6.77734375" style="183" customWidth="1"/>
    <col min="14084" max="14085" width="21.21875" style="183" customWidth="1"/>
    <col min="14086" max="14086" width="3.109375" style="183" customWidth="1"/>
    <col min="14087" max="14336" width="9" style="183"/>
    <col min="14337" max="14337" width="1.33203125" style="183" customWidth="1"/>
    <col min="14338" max="14338" width="24.21875" style="183" customWidth="1"/>
    <col min="14339" max="14339" width="6.77734375" style="183" customWidth="1"/>
    <col min="14340" max="14341" width="21.21875" style="183" customWidth="1"/>
    <col min="14342" max="14342" width="3.109375" style="183" customWidth="1"/>
    <col min="14343" max="14592" width="9" style="183"/>
    <col min="14593" max="14593" width="1.33203125" style="183" customWidth="1"/>
    <col min="14594" max="14594" width="24.21875" style="183" customWidth="1"/>
    <col min="14595" max="14595" width="6.77734375" style="183" customWidth="1"/>
    <col min="14596" max="14597" width="21.21875" style="183" customWidth="1"/>
    <col min="14598" max="14598" width="3.109375" style="183" customWidth="1"/>
    <col min="14599" max="14848" width="9" style="183"/>
    <col min="14849" max="14849" width="1.33203125" style="183" customWidth="1"/>
    <col min="14850" max="14850" width="24.21875" style="183" customWidth="1"/>
    <col min="14851" max="14851" width="6.77734375" style="183" customWidth="1"/>
    <col min="14852" max="14853" width="21.21875" style="183" customWidth="1"/>
    <col min="14854" max="14854" width="3.109375" style="183" customWidth="1"/>
    <col min="14855" max="15104" width="9" style="183"/>
    <col min="15105" max="15105" width="1.33203125" style="183" customWidth="1"/>
    <col min="15106" max="15106" width="24.21875" style="183" customWidth="1"/>
    <col min="15107" max="15107" width="6.77734375" style="183" customWidth="1"/>
    <col min="15108" max="15109" width="21.21875" style="183" customWidth="1"/>
    <col min="15110" max="15110" width="3.109375" style="183" customWidth="1"/>
    <col min="15111" max="15360" width="9" style="183"/>
    <col min="15361" max="15361" width="1.33203125" style="183" customWidth="1"/>
    <col min="15362" max="15362" width="24.21875" style="183" customWidth="1"/>
    <col min="15363" max="15363" width="6.77734375" style="183" customWidth="1"/>
    <col min="15364" max="15365" width="21.21875" style="183" customWidth="1"/>
    <col min="15366" max="15366" width="3.109375" style="183" customWidth="1"/>
    <col min="15367" max="15616" width="9" style="183"/>
    <col min="15617" max="15617" width="1.33203125" style="183" customWidth="1"/>
    <col min="15618" max="15618" width="24.21875" style="183" customWidth="1"/>
    <col min="15619" max="15619" width="6.77734375" style="183" customWidth="1"/>
    <col min="15620" max="15621" width="21.21875" style="183" customWidth="1"/>
    <col min="15622" max="15622" width="3.109375" style="183" customWidth="1"/>
    <col min="15623" max="15872" width="9" style="183"/>
    <col min="15873" max="15873" width="1.33203125" style="183" customWidth="1"/>
    <col min="15874" max="15874" width="24.21875" style="183" customWidth="1"/>
    <col min="15875" max="15875" width="6.77734375" style="183" customWidth="1"/>
    <col min="15876" max="15877" width="21.21875" style="183" customWidth="1"/>
    <col min="15878" max="15878" width="3.109375" style="183" customWidth="1"/>
    <col min="15879" max="16128" width="9" style="183"/>
    <col min="16129" max="16129" width="1.33203125" style="183" customWidth="1"/>
    <col min="16130" max="16130" width="24.21875" style="183" customWidth="1"/>
    <col min="16131" max="16131" width="6.77734375" style="183" customWidth="1"/>
    <col min="16132" max="16133" width="21.21875" style="183" customWidth="1"/>
    <col min="16134" max="16134" width="3.109375" style="183" customWidth="1"/>
    <col min="16135" max="16384" width="9" style="183"/>
  </cols>
  <sheetData>
    <row r="1" spans="1:6" ht="18" customHeight="1" x14ac:dyDescent="0.2">
      <c r="A1" s="290"/>
      <c r="B1" s="7"/>
      <c r="C1" s="7"/>
      <c r="D1" s="7"/>
      <c r="E1" s="7"/>
      <c r="F1" s="7"/>
    </row>
    <row r="2" spans="1:6" ht="27.75" customHeight="1" x14ac:dyDescent="0.2">
      <c r="A2" s="290"/>
      <c r="B2" s="7" t="s">
        <v>358</v>
      </c>
      <c r="C2" s="7"/>
      <c r="D2" s="7"/>
      <c r="E2" s="872" t="s">
        <v>127</v>
      </c>
      <c r="F2" s="872"/>
    </row>
    <row r="3" spans="1:6" ht="18.75" customHeight="1" x14ac:dyDescent="0.2">
      <c r="A3" s="290"/>
      <c r="B3" s="7"/>
      <c r="C3" s="7"/>
      <c r="D3" s="7"/>
      <c r="E3" s="272"/>
      <c r="F3" s="272"/>
    </row>
    <row r="4" spans="1:6" ht="36" customHeight="1" x14ac:dyDescent="0.2">
      <c r="A4" s="873" t="s">
        <v>356</v>
      </c>
      <c r="B4" s="873"/>
      <c r="C4" s="873"/>
      <c r="D4" s="873"/>
      <c r="E4" s="873"/>
      <c r="F4" s="873"/>
    </row>
    <row r="5" spans="1:6" ht="25.5" customHeight="1" x14ac:dyDescent="0.2">
      <c r="A5" s="291"/>
      <c r="B5" s="291"/>
      <c r="C5" s="291"/>
      <c r="D5" s="291"/>
      <c r="E5" s="291"/>
      <c r="F5" s="291"/>
    </row>
    <row r="6" spans="1:6" ht="42" customHeight="1" x14ac:dyDescent="0.2">
      <c r="A6" s="291"/>
      <c r="B6" s="292" t="s">
        <v>56</v>
      </c>
      <c r="C6" s="874"/>
      <c r="D6" s="875"/>
      <c r="E6" s="875"/>
      <c r="F6" s="876"/>
    </row>
    <row r="7" spans="1:6" ht="42" customHeight="1" x14ac:dyDescent="0.2">
      <c r="A7" s="7"/>
      <c r="B7" s="293" t="s">
        <v>160</v>
      </c>
      <c r="C7" s="877" t="s">
        <v>159</v>
      </c>
      <c r="D7" s="877"/>
      <c r="E7" s="877"/>
      <c r="F7" s="878"/>
    </row>
    <row r="8" spans="1:6" ht="42" customHeight="1" x14ac:dyDescent="0.2">
      <c r="A8" s="7"/>
      <c r="B8" s="293" t="s">
        <v>200</v>
      </c>
      <c r="C8" s="877" t="s">
        <v>202</v>
      </c>
      <c r="D8" s="877"/>
      <c r="E8" s="877"/>
      <c r="F8" s="878"/>
    </row>
    <row r="9" spans="1:6" ht="71.25" customHeight="1" x14ac:dyDescent="0.2">
      <c r="A9" s="7"/>
      <c r="B9" s="294" t="s">
        <v>58</v>
      </c>
      <c r="C9" s="295">
        <v>1</v>
      </c>
      <c r="D9" s="865" t="s">
        <v>158</v>
      </c>
      <c r="E9" s="866"/>
      <c r="F9" s="867"/>
    </row>
    <row r="10" spans="1:6" ht="71.25" customHeight="1" x14ac:dyDescent="0.2">
      <c r="A10" s="7"/>
      <c r="B10" s="858" t="s">
        <v>205</v>
      </c>
      <c r="C10" s="296">
        <v>1</v>
      </c>
      <c r="D10" s="865" t="s">
        <v>157</v>
      </c>
      <c r="E10" s="866"/>
      <c r="F10" s="300" t="s">
        <v>154</v>
      </c>
    </row>
    <row r="11" spans="1:6" ht="71.25" customHeight="1" x14ac:dyDescent="0.2">
      <c r="A11" s="7"/>
      <c r="B11" s="859"/>
      <c r="C11" s="297">
        <v>2</v>
      </c>
      <c r="D11" s="868" t="s">
        <v>207</v>
      </c>
      <c r="E11" s="869"/>
      <c r="F11" s="861" t="s">
        <v>151</v>
      </c>
    </row>
    <row r="12" spans="1:6" ht="71.25" customHeight="1" x14ac:dyDescent="0.2">
      <c r="A12" s="7"/>
      <c r="B12" s="860"/>
      <c r="C12" s="298">
        <v>3</v>
      </c>
      <c r="D12" s="870" t="s">
        <v>209</v>
      </c>
      <c r="E12" s="871"/>
      <c r="F12" s="862"/>
    </row>
    <row r="13" spans="1:6" ht="71.25" customHeight="1" x14ac:dyDescent="0.2">
      <c r="A13" s="7"/>
      <c r="B13" s="863" t="s">
        <v>212</v>
      </c>
      <c r="C13" s="296">
        <v>1</v>
      </c>
      <c r="D13" s="866" t="s">
        <v>65</v>
      </c>
      <c r="E13" s="866"/>
      <c r="F13" s="867"/>
    </row>
    <row r="14" spans="1:6" ht="71.25" customHeight="1" x14ac:dyDescent="0.2">
      <c r="A14" s="7"/>
      <c r="B14" s="864"/>
      <c r="C14" s="298">
        <v>2</v>
      </c>
      <c r="D14" s="299" t="s">
        <v>149</v>
      </c>
      <c r="E14" s="299"/>
      <c r="F14" s="301"/>
    </row>
    <row r="15" spans="1:6" ht="7.5" customHeight="1" x14ac:dyDescent="0.2">
      <c r="A15" s="7"/>
      <c r="B15" s="7"/>
      <c r="C15" s="7"/>
      <c r="D15" s="7"/>
      <c r="E15" s="7"/>
      <c r="F15" s="7"/>
    </row>
    <row r="16" spans="1:6" x14ac:dyDescent="0.2">
      <c r="A16" s="7"/>
      <c r="B16" s="7" t="s">
        <v>214</v>
      </c>
      <c r="C16" s="7"/>
      <c r="D16" s="7"/>
      <c r="E16" s="7"/>
      <c r="F16" s="7"/>
    </row>
    <row r="17" ht="18.75" customHeight="1" x14ac:dyDescent="0.2"/>
  </sheetData>
  <mergeCells count="13">
    <mergeCell ref="E2:F2"/>
    <mergeCell ref="A4:F4"/>
    <mergeCell ref="C6:F6"/>
    <mergeCell ref="C7:F7"/>
    <mergeCell ref="C8:F8"/>
    <mergeCell ref="B10:B12"/>
    <mergeCell ref="F11:F12"/>
    <mergeCell ref="B13:B14"/>
    <mergeCell ref="D9:F9"/>
    <mergeCell ref="D10:E10"/>
    <mergeCell ref="D11:E11"/>
    <mergeCell ref="D12:E12"/>
    <mergeCell ref="D13:F13"/>
  </mergeCells>
  <phoneticPr fontId="23"/>
  <pageMargins left="0.55118110236220474" right="0.5511811023622047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77"/>
  <sheetViews>
    <sheetView view="pageBreakPreview" zoomScaleSheetLayoutView="100" workbookViewId="0">
      <selection activeCell="W30" sqref="W30"/>
    </sheetView>
  </sheetViews>
  <sheetFormatPr defaultColWidth="9" defaultRowHeight="14.4" x14ac:dyDescent="0.2"/>
  <cols>
    <col min="1" max="1" width="2.44140625" style="302" customWidth="1"/>
    <col min="2" max="2" width="13.109375" style="302" customWidth="1"/>
    <col min="3" max="5" width="12.21875" style="302" customWidth="1"/>
    <col min="6" max="6" width="13.44140625" style="302" customWidth="1"/>
    <col min="7" max="8" width="16.21875" style="302" customWidth="1"/>
    <col min="9" max="9" width="8.88671875" style="302" customWidth="1"/>
    <col min="10" max="10" width="1.33203125" style="302" customWidth="1"/>
    <col min="11" max="11" width="14.44140625" style="302" customWidth="1"/>
    <col min="12" max="16384" width="9" style="302"/>
  </cols>
  <sheetData>
    <row r="1" spans="1:11" x14ac:dyDescent="0.2">
      <c r="A1" s="883" t="s">
        <v>340</v>
      </c>
      <c r="B1" s="884"/>
      <c r="C1" s="341"/>
      <c r="I1" s="304"/>
    </row>
    <row r="2" spans="1:11" ht="14.25" customHeight="1" x14ac:dyDescent="0.2">
      <c r="A2" s="884"/>
      <c r="B2" s="884"/>
      <c r="C2" s="341"/>
    </row>
    <row r="3" spans="1:11" ht="21" customHeight="1" x14ac:dyDescent="0.2">
      <c r="A3" s="901" t="s">
        <v>155</v>
      </c>
      <c r="B3" s="901"/>
      <c r="C3" s="901"/>
      <c r="D3" s="901"/>
      <c r="E3" s="901"/>
      <c r="F3" s="901"/>
      <c r="G3" s="901"/>
      <c r="H3" s="901"/>
      <c r="I3" s="901"/>
      <c r="J3" s="403"/>
      <c r="K3" s="403"/>
    </row>
    <row r="4" spans="1:11" ht="6" customHeight="1" x14ac:dyDescent="0.2">
      <c r="B4" s="313"/>
      <c r="C4" s="313"/>
      <c r="D4" s="313"/>
      <c r="E4" s="313"/>
      <c r="F4" s="313"/>
      <c r="G4" s="313"/>
      <c r="H4" s="313"/>
      <c r="I4" s="313"/>
      <c r="J4" s="313"/>
      <c r="K4" s="408"/>
    </row>
    <row r="5" spans="1:11" ht="15.75" customHeight="1" x14ac:dyDescent="0.2">
      <c r="B5" s="302" t="s">
        <v>359</v>
      </c>
      <c r="I5" s="396" t="s">
        <v>320</v>
      </c>
      <c r="K5" s="396"/>
    </row>
    <row r="6" spans="1:11" ht="18" customHeight="1" x14ac:dyDescent="0.2">
      <c r="B6" s="885" t="s">
        <v>363</v>
      </c>
      <c r="C6" s="342" t="s">
        <v>147</v>
      </c>
      <c r="D6" s="902"/>
      <c r="E6" s="903"/>
      <c r="F6" s="903"/>
      <c r="G6" s="903"/>
      <c r="H6" s="904" t="s">
        <v>365</v>
      </c>
      <c r="I6" s="905"/>
      <c r="K6" s="396"/>
    </row>
    <row r="7" spans="1:11" ht="18" customHeight="1" x14ac:dyDescent="0.2">
      <c r="B7" s="886"/>
      <c r="C7" s="343" t="s">
        <v>366</v>
      </c>
      <c r="D7" s="906"/>
      <c r="E7" s="907"/>
      <c r="F7" s="907"/>
      <c r="G7" s="907"/>
      <c r="H7" s="907"/>
      <c r="I7" s="908"/>
      <c r="J7" s="404"/>
      <c r="K7" s="408"/>
    </row>
    <row r="8" spans="1:11" ht="23.25" customHeight="1" x14ac:dyDescent="0.2">
      <c r="B8" s="887" t="s">
        <v>345</v>
      </c>
      <c r="C8" s="344" t="s">
        <v>228</v>
      </c>
      <c r="D8" s="909"/>
      <c r="E8" s="910"/>
      <c r="F8" s="910"/>
      <c r="G8" s="910"/>
      <c r="H8" s="911" t="s">
        <v>337</v>
      </c>
      <c r="I8" s="912"/>
      <c r="J8" s="404"/>
      <c r="K8" s="408"/>
    </row>
    <row r="9" spans="1:11" ht="23.25" customHeight="1" x14ac:dyDescent="0.2">
      <c r="A9" s="307"/>
      <c r="B9" s="888"/>
      <c r="C9" s="345" t="s">
        <v>367</v>
      </c>
      <c r="D9" s="893"/>
      <c r="E9" s="894"/>
      <c r="F9" s="894"/>
      <c r="G9" s="894"/>
      <c r="H9" s="894"/>
      <c r="I9" s="895"/>
      <c r="J9" s="405"/>
      <c r="K9" s="409"/>
    </row>
    <row r="10" spans="1:11" ht="74.25" customHeight="1" x14ac:dyDescent="0.2">
      <c r="A10" s="307"/>
      <c r="B10" s="896" t="s">
        <v>368</v>
      </c>
      <c r="C10" s="896"/>
      <c r="D10" s="896"/>
      <c r="E10" s="896"/>
      <c r="F10" s="896"/>
      <c r="G10" s="896"/>
      <c r="H10" s="896"/>
      <c r="I10" s="896"/>
      <c r="J10" s="405"/>
      <c r="K10" s="410"/>
    </row>
    <row r="11" spans="1:11" ht="9.75" customHeight="1" x14ac:dyDescent="0.2">
      <c r="B11" s="314"/>
      <c r="C11" s="346"/>
      <c r="D11" s="346"/>
      <c r="E11" s="346"/>
      <c r="F11" s="372"/>
      <c r="G11" s="372"/>
      <c r="H11" s="372"/>
      <c r="I11" s="372"/>
      <c r="J11" s="391"/>
      <c r="K11" s="409"/>
    </row>
    <row r="12" spans="1:11" ht="13.5" customHeight="1" x14ac:dyDescent="0.2">
      <c r="B12" s="315" t="s">
        <v>370</v>
      </c>
      <c r="C12" s="346"/>
      <c r="D12" s="346"/>
      <c r="E12" s="364"/>
      <c r="F12" s="346"/>
      <c r="G12" s="384" t="s">
        <v>371</v>
      </c>
      <c r="H12" s="393"/>
      <c r="I12" s="346"/>
      <c r="J12" s="307"/>
      <c r="K12" s="307"/>
    </row>
    <row r="13" spans="1:11" s="303" customFormat="1" ht="27.75" customHeight="1" x14ac:dyDescent="0.2">
      <c r="B13" s="897" t="s">
        <v>373</v>
      </c>
      <c r="C13" s="897"/>
      <c r="D13" s="316" t="s">
        <v>374</v>
      </c>
      <c r="E13" s="316" t="s">
        <v>68</v>
      </c>
      <c r="F13" s="316" t="s">
        <v>375</v>
      </c>
      <c r="G13" s="385"/>
      <c r="H13" s="374"/>
      <c r="I13" s="397"/>
    </row>
    <row r="14" spans="1:11" s="304" customFormat="1" ht="21" customHeight="1" x14ac:dyDescent="0.2">
      <c r="B14" s="897" t="s">
        <v>375</v>
      </c>
      <c r="C14" s="897"/>
      <c r="D14" s="350"/>
      <c r="E14" s="365"/>
      <c r="F14" s="373" t="e">
        <f>ROUNDDOWN(D14/E14,0)</f>
        <v>#DIV/0!</v>
      </c>
      <c r="G14" s="386"/>
      <c r="H14" s="374"/>
      <c r="I14" s="374"/>
    </row>
    <row r="15" spans="1:11" s="304" customFormat="1" ht="7.5" customHeight="1" x14ac:dyDescent="0.2">
      <c r="B15" s="317"/>
      <c r="C15" s="317"/>
      <c r="D15" s="317"/>
      <c r="E15" s="317"/>
      <c r="F15" s="374"/>
      <c r="G15" s="374"/>
      <c r="H15" s="374"/>
      <c r="I15" s="374"/>
    </row>
    <row r="16" spans="1:11" s="305" customFormat="1" ht="18" customHeight="1" x14ac:dyDescent="0.2">
      <c r="B16" s="898" t="s">
        <v>373</v>
      </c>
      <c r="C16" s="899"/>
      <c r="D16" s="900" t="s">
        <v>66</v>
      </c>
      <c r="E16" s="900"/>
      <c r="F16" s="900"/>
      <c r="G16" s="900"/>
      <c r="H16" s="374"/>
      <c r="I16" s="374"/>
    </row>
    <row r="17" spans="1:14" s="305" customFormat="1" ht="27.75" customHeight="1" x14ac:dyDescent="0.2">
      <c r="B17" s="318"/>
      <c r="C17" s="347"/>
      <c r="D17" s="351" t="s">
        <v>311</v>
      </c>
      <c r="E17" s="366" t="s">
        <v>376</v>
      </c>
      <c r="F17" s="316" t="s">
        <v>377</v>
      </c>
      <c r="G17" s="387" t="s">
        <v>378</v>
      </c>
      <c r="H17" s="385"/>
      <c r="I17" s="374"/>
    </row>
    <row r="18" spans="1:14" s="305" customFormat="1" ht="21" customHeight="1" x14ac:dyDescent="0.2">
      <c r="B18" s="889" t="s">
        <v>379</v>
      </c>
      <c r="C18" s="890"/>
      <c r="D18" s="352"/>
      <c r="E18" s="325"/>
      <c r="F18" s="375"/>
      <c r="G18" s="388" t="e">
        <f>ROUNDDOWN(E18/F18,0)</f>
        <v>#DIV/0!</v>
      </c>
      <c r="H18" s="386"/>
      <c r="I18" s="374"/>
      <c r="K18" s="364"/>
      <c r="L18" s="364"/>
      <c r="M18" s="364"/>
      <c r="N18" s="364"/>
    </row>
    <row r="19" spans="1:14" s="305" customFormat="1" ht="47.25" customHeight="1" x14ac:dyDescent="0.2">
      <c r="B19" s="891"/>
      <c r="C19" s="892"/>
      <c r="D19" s="880" t="s">
        <v>380</v>
      </c>
      <c r="E19" s="881"/>
      <c r="F19" s="881"/>
      <c r="G19" s="882"/>
      <c r="H19" s="374"/>
      <c r="I19" s="374"/>
      <c r="K19" s="411"/>
      <c r="L19" s="364"/>
      <c r="M19" s="364"/>
      <c r="N19" s="364"/>
    </row>
    <row r="20" spans="1:14" s="305" customFormat="1" ht="7.5" customHeight="1" x14ac:dyDescent="0.2">
      <c r="B20" s="319"/>
      <c r="C20" s="319"/>
      <c r="D20" s="354"/>
      <c r="E20" s="367"/>
      <c r="F20" s="367"/>
      <c r="G20" s="386"/>
      <c r="H20" s="374"/>
      <c r="I20" s="374"/>
      <c r="K20" s="411"/>
      <c r="L20" s="364"/>
      <c r="M20" s="364"/>
      <c r="N20" s="364"/>
    </row>
    <row r="21" spans="1:14" s="305" customFormat="1" ht="17.25" customHeight="1" x14ac:dyDescent="0.2">
      <c r="B21" s="317"/>
      <c r="C21" s="319"/>
      <c r="D21" s="354"/>
      <c r="E21" s="367"/>
      <c r="F21" s="367"/>
      <c r="G21" s="386"/>
      <c r="H21" s="374"/>
      <c r="I21" s="374"/>
      <c r="K21" s="411"/>
    </row>
    <row r="22" spans="1:14" s="305" customFormat="1" ht="32.25" customHeight="1" x14ac:dyDescent="0.2">
      <c r="B22" s="320" t="s">
        <v>8</v>
      </c>
      <c r="C22" s="879" t="s">
        <v>308</v>
      </c>
      <c r="D22" s="879"/>
      <c r="E22" s="879"/>
      <c r="F22" s="367"/>
      <c r="G22" s="389" t="s">
        <v>269</v>
      </c>
      <c r="H22" s="394" t="s">
        <v>381</v>
      </c>
      <c r="I22" s="374"/>
      <c r="K22" s="411"/>
    </row>
    <row r="23" spans="1:14" s="305" customFormat="1" ht="21" customHeight="1" x14ac:dyDescent="0.2">
      <c r="B23" s="321"/>
      <c r="C23" s="879"/>
      <c r="D23" s="879"/>
      <c r="E23" s="879"/>
      <c r="F23" s="374"/>
      <c r="G23" s="390" t="str">
        <f>IF(B23&lt;=0,"-",IF((B23&gt;=20),IF(F14&gt;=3,IF((G18&gt;=10),"可","不可"),"不可"),IF(F14&gt;=3,IF((G18&gt;=(B23/2)),"可","不可"),"不可")))</f>
        <v>-</v>
      </c>
      <c r="H23" s="395" t="e">
        <f>IF(F14&gt;=3,IF(B23&gt;=20,IF(G18&gt;=10,"-","可"),IF(G18&gt;=(B23/2),"-","可")),IF(B23&gt;=20,IF(G18&gt;=10,"可","不可"),IF(G18&gt;=(B23/2),"可","不可")))</f>
        <v>#DIV/0!</v>
      </c>
      <c r="I23" s="374"/>
      <c r="K23" s="411"/>
    </row>
    <row r="24" spans="1:14" s="304" customFormat="1" ht="18.75" customHeight="1" x14ac:dyDescent="0.2">
      <c r="B24" s="322"/>
      <c r="C24" s="322"/>
      <c r="D24" s="355"/>
      <c r="E24" s="355"/>
      <c r="F24" s="355"/>
      <c r="G24" s="355"/>
      <c r="H24" s="355"/>
      <c r="I24" s="398"/>
      <c r="K24" s="306"/>
    </row>
    <row r="25" spans="1:14" s="304" customFormat="1" ht="15" customHeight="1" x14ac:dyDescent="0.2">
      <c r="B25" s="323" t="s">
        <v>152</v>
      </c>
      <c r="C25" s="322"/>
      <c r="D25" s="355"/>
      <c r="E25" s="355"/>
      <c r="F25" s="355"/>
      <c r="G25" s="355"/>
      <c r="H25" s="355"/>
      <c r="I25" s="398"/>
      <c r="K25" s="306"/>
    </row>
    <row r="26" spans="1:14" s="304" customFormat="1" ht="30.75" customHeight="1" x14ac:dyDescent="0.2">
      <c r="B26" s="324" t="s">
        <v>384</v>
      </c>
      <c r="C26" s="348" t="s">
        <v>11</v>
      </c>
      <c r="D26" s="353" t="s">
        <v>385</v>
      </c>
      <c r="E26" s="355"/>
      <c r="F26" s="317"/>
      <c r="G26" s="317"/>
      <c r="H26" s="317"/>
      <c r="I26" s="355"/>
      <c r="K26" s="306"/>
    </row>
    <row r="27" spans="1:14" s="304" customFormat="1" ht="30.75" customHeight="1" x14ac:dyDescent="0.2">
      <c r="B27" s="325"/>
      <c r="C27" s="325"/>
      <c r="D27" s="356" t="e">
        <f>B27/C27</f>
        <v>#DIV/0!</v>
      </c>
      <c r="E27" s="368" t="s">
        <v>386</v>
      </c>
      <c r="F27" s="317"/>
      <c r="G27" s="317"/>
      <c r="H27" s="317"/>
      <c r="I27" s="355"/>
    </row>
    <row r="28" spans="1:14" s="304" customFormat="1" ht="8.25" customHeight="1" x14ac:dyDescent="0.2"/>
    <row r="29" spans="1:14" s="306" customFormat="1" ht="9" customHeight="1" x14ac:dyDescent="0.2">
      <c r="A29" s="308"/>
      <c r="B29" s="308"/>
      <c r="C29" s="308"/>
      <c r="D29" s="308"/>
      <c r="E29" s="308"/>
      <c r="F29" s="308"/>
      <c r="G29" s="308"/>
      <c r="H29" s="308"/>
      <c r="I29" s="308"/>
      <c r="K29" s="399"/>
    </row>
    <row r="30" spans="1:14" s="306" customFormat="1" ht="15" customHeight="1" x14ac:dyDescent="0.2">
      <c r="B30" s="326"/>
      <c r="D30" s="326"/>
      <c r="E30" s="326"/>
      <c r="I30" s="399"/>
      <c r="K30" s="399"/>
    </row>
    <row r="31" spans="1:14" s="306" customFormat="1" ht="15" customHeight="1" x14ac:dyDescent="0.2">
      <c r="B31" s="327"/>
      <c r="D31" s="357"/>
      <c r="E31" s="357"/>
      <c r="G31" s="357"/>
      <c r="H31" s="357"/>
      <c r="I31" s="357"/>
      <c r="J31" s="357"/>
      <c r="K31" s="412"/>
    </row>
    <row r="32" spans="1:14" s="306" customFormat="1" ht="15" customHeight="1" x14ac:dyDescent="0.2">
      <c r="A32" s="307"/>
      <c r="B32" s="327"/>
      <c r="D32" s="358"/>
      <c r="E32" s="358"/>
      <c r="G32" s="358"/>
      <c r="H32" s="358"/>
      <c r="I32" s="358"/>
      <c r="J32" s="358"/>
      <c r="K32" s="409"/>
    </row>
    <row r="33" spans="1:11" s="306" customFormat="1" ht="15" customHeight="1" x14ac:dyDescent="0.2">
      <c r="B33" s="327"/>
      <c r="G33" s="391"/>
      <c r="H33" s="391"/>
      <c r="I33" s="391"/>
      <c r="J33" s="391"/>
      <c r="K33" s="409"/>
    </row>
    <row r="34" spans="1:11" s="306" customFormat="1" ht="15" customHeight="1" x14ac:dyDescent="0.2">
      <c r="K34" s="399"/>
    </row>
    <row r="35" spans="1:11" s="306" customFormat="1" ht="15" customHeight="1" x14ac:dyDescent="0.2">
      <c r="E35" s="369"/>
      <c r="F35" s="369"/>
      <c r="G35" s="369"/>
      <c r="H35" s="369"/>
      <c r="K35" s="399"/>
    </row>
    <row r="36" spans="1:11" s="306" customFormat="1" ht="15" customHeight="1" x14ac:dyDescent="0.2">
      <c r="A36" s="309"/>
      <c r="E36" s="370"/>
      <c r="F36" s="376"/>
      <c r="G36" s="349"/>
      <c r="H36" s="369"/>
      <c r="K36" s="310"/>
    </row>
    <row r="37" spans="1:11" s="306" customFormat="1" ht="15" customHeight="1" x14ac:dyDescent="0.2">
      <c r="A37" s="310"/>
      <c r="E37" s="362"/>
      <c r="F37" s="362"/>
      <c r="G37" s="362"/>
      <c r="H37" s="362"/>
      <c r="J37" s="401"/>
      <c r="K37" s="336"/>
    </row>
    <row r="38" spans="1:11" s="306" customFormat="1" ht="15" customHeight="1" x14ac:dyDescent="0.2">
      <c r="A38" s="310"/>
      <c r="B38" s="328"/>
      <c r="C38" s="328"/>
      <c r="D38" s="328"/>
      <c r="E38" s="328"/>
      <c r="F38" s="328"/>
      <c r="G38" s="328"/>
      <c r="H38" s="328"/>
      <c r="I38" s="328"/>
      <c r="J38" s="401"/>
      <c r="K38" s="336"/>
    </row>
    <row r="39" spans="1:11" s="306" customFormat="1" ht="15" customHeight="1" x14ac:dyDescent="0.2">
      <c r="A39" s="310"/>
      <c r="B39" s="329"/>
      <c r="C39" s="329"/>
      <c r="D39" s="329"/>
      <c r="E39" s="329"/>
      <c r="F39" s="329"/>
      <c r="G39" s="329"/>
      <c r="H39" s="329"/>
      <c r="I39" s="329"/>
      <c r="J39" s="401"/>
      <c r="K39" s="413"/>
    </row>
    <row r="40" spans="1:11" s="306" customFormat="1" ht="15" customHeight="1" x14ac:dyDescent="0.2">
      <c r="A40" s="310"/>
      <c r="B40" s="330"/>
      <c r="D40" s="359"/>
      <c r="E40" s="359"/>
      <c r="F40" s="377"/>
      <c r="G40" s="392"/>
      <c r="H40" s="377"/>
      <c r="I40" s="400"/>
      <c r="J40" s="401"/>
      <c r="K40" s="413"/>
    </row>
    <row r="41" spans="1:11" s="306" customFormat="1" ht="15" customHeight="1" x14ac:dyDescent="0.2">
      <c r="A41" s="311"/>
      <c r="B41" s="331"/>
      <c r="C41" s="331"/>
      <c r="D41" s="360"/>
      <c r="E41" s="360"/>
      <c r="F41" s="378"/>
      <c r="G41" s="362"/>
      <c r="H41" s="362"/>
      <c r="I41" s="400"/>
      <c r="J41" s="401"/>
      <c r="K41" s="413"/>
    </row>
    <row r="42" spans="1:11" s="306" customFormat="1" ht="15" customHeight="1" x14ac:dyDescent="0.2">
      <c r="A42" s="311"/>
      <c r="B42" s="331"/>
      <c r="C42" s="331"/>
      <c r="D42" s="360"/>
      <c r="E42" s="360"/>
      <c r="F42" s="378"/>
      <c r="G42" s="362"/>
      <c r="H42" s="362"/>
      <c r="I42" s="400"/>
      <c r="J42" s="401"/>
      <c r="K42" s="413"/>
    </row>
    <row r="43" spans="1:11" s="306" customFormat="1" ht="15" customHeight="1" x14ac:dyDescent="0.2">
      <c r="A43" s="311"/>
      <c r="B43" s="331"/>
      <c r="C43" s="331"/>
      <c r="D43" s="360"/>
      <c r="E43" s="360"/>
      <c r="F43" s="378"/>
      <c r="G43" s="362"/>
      <c r="H43" s="362"/>
      <c r="I43" s="400"/>
      <c r="J43" s="401"/>
      <c r="K43" s="413"/>
    </row>
    <row r="44" spans="1:11" s="306" customFormat="1" ht="15" customHeight="1" x14ac:dyDescent="0.2">
      <c r="A44" s="311"/>
      <c r="B44" s="331"/>
      <c r="C44" s="331"/>
      <c r="D44" s="361"/>
      <c r="E44" s="361"/>
      <c r="F44" s="378"/>
      <c r="G44" s="362"/>
      <c r="H44" s="362"/>
      <c r="I44" s="400"/>
      <c r="J44" s="401"/>
      <c r="K44" s="413"/>
    </row>
    <row r="45" spans="1:11" s="306" customFormat="1" ht="15" customHeight="1" x14ac:dyDescent="0.2">
      <c r="A45" s="311"/>
      <c r="B45" s="331"/>
      <c r="C45" s="331"/>
      <c r="D45" s="361"/>
      <c r="E45" s="361"/>
      <c r="F45" s="378"/>
      <c r="G45" s="362"/>
      <c r="H45" s="362"/>
      <c r="J45" s="401"/>
      <c r="K45" s="413"/>
    </row>
    <row r="46" spans="1:11" s="306" customFormat="1" ht="15" customHeight="1" x14ac:dyDescent="0.2">
      <c r="A46" s="311"/>
      <c r="B46" s="331"/>
      <c r="C46" s="331"/>
      <c r="D46" s="361"/>
      <c r="E46" s="361"/>
      <c r="F46" s="378"/>
      <c r="G46" s="362"/>
      <c r="H46" s="362"/>
      <c r="I46" s="401"/>
      <c r="J46" s="401"/>
      <c r="K46" s="413"/>
    </row>
    <row r="47" spans="1:11" s="306" customFormat="1" ht="15" customHeight="1" x14ac:dyDescent="0.2">
      <c r="A47" s="311"/>
      <c r="B47" s="331"/>
      <c r="C47" s="331"/>
      <c r="D47" s="361"/>
      <c r="E47" s="361"/>
      <c r="F47" s="378"/>
      <c r="G47" s="362"/>
      <c r="H47" s="362"/>
      <c r="I47" s="401"/>
      <c r="J47" s="401"/>
      <c r="K47" s="413"/>
    </row>
    <row r="48" spans="1:11" s="306" customFormat="1" ht="15" customHeight="1" x14ac:dyDescent="0.2">
      <c r="A48" s="311"/>
      <c r="B48" s="331"/>
      <c r="C48" s="331"/>
      <c r="D48" s="361"/>
      <c r="E48" s="361"/>
      <c r="F48" s="378"/>
      <c r="G48" s="362"/>
      <c r="H48" s="362"/>
      <c r="I48" s="401"/>
      <c r="J48" s="401"/>
      <c r="K48" s="413"/>
    </row>
    <row r="49" spans="1:11" s="306" customFormat="1" ht="15" customHeight="1" x14ac:dyDescent="0.2">
      <c r="A49" s="311"/>
      <c r="B49" s="331"/>
      <c r="C49" s="331"/>
      <c r="D49" s="361"/>
      <c r="E49" s="361"/>
      <c r="F49" s="378"/>
      <c r="G49" s="362"/>
      <c r="H49" s="362"/>
      <c r="I49" s="401"/>
      <c r="J49" s="401"/>
      <c r="K49" s="413"/>
    </row>
    <row r="50" spans="1:11" s="306" customFormat="1" ht="15" customHeight="1" x14ac:dyDescent="0.2">
      <c r="A50" s="311"/>
      <c r="B50" s="331"/>
      <c r="C50" s="331"/>
      <c r="D50" s="361"/>
      <c r="E50" s="361"/>
      <c r="F50" s="378"/>
      <c r="G50" s="362"/>
      <c r="H50" s="362"/>
      <c r="I50" s="401"/>
      <c r="J50" s="401"/>
      <c r="K50" s="413"/>
    </row>
    <row r="51" spans="1:11" s="306" customFormat="1" ht="15" customHeight="1" x14ac:dyDescent="0.2">
      <c r="A51" s="311"/>
      <c r="B51" s="331"/>
      <c r="C51" s="331"/>
      <c r="D51" s="361"/>
      <c r="E51" s="361"/>
      <c r="F51" s="378"/>
      <c r="G51" s="362"/>
      <c r="H51" s="362"/>
      <c r="I51" s="401"/>
      <c r="J51" s="401"/>
      <c r="K51" s="413"/>
    </row>
    <row r="52" spans="1:11" s="306" customFormat="1" ht="15" customHeight="1" x14ac:dyDescent="0.2">
      <c r="A52" s="311"/>
      <c r="B52" s="331"/>
      <c r="C52" s="331"/>
      <c r="D52" s="361"/>
      <c r="E52" s="361"/>
      <c r="F52" s="378"/>
      <c r="G52" s="362"/>
      <c r="H52" s="362"/>
      <c r="I52" s="401"/>
      <c r="J52" s="401"/>
      <c r="K52" s="413"/>
    </row>
    <row r="53" spans="1:11" s="306" customFormat="1" ht="15" customHeight="1" x14ac:dyDescent="0.2">
      <c r="A53" s="311"/>
      <c r="B53" s="331"/>
      <c r="C53" s="331"/>
      <c r="D53" s="361"/>
      <c r="E53" s="361"/>
      <c r="F53" s="378"/>
      <c r="G53" s="362"/>
      <c r="H53" s="362"/>
      <c r="I53" s="401"/>
      <c r="J53" s="401"/>
      <c r="K53" s="413"/>
    </row>
    <row r="54" spans="1:11" s="306" customFormat="1" ht="15" customHeight="1" x14ac:dyDescent="0.2">
      <c r="A54" s="311"/>
      <c r="B54" s="331"/>
      <c r="C54" s="331"/>
      <c r="D54" s="361"/>
      <c r="E54" s="361"/>
      <c r="F54" s="378"/>
      <c r="G54" s="362"/>
      <c r="H54" s="362"/>
      <c r="I54" s="401"/>
      <c r="J54" s="401"/>
      <c r="K54" s="336"/>
    </row>
    <row r="55" spans="1:11" s="306" customFormat="1" ht="15" customHeight="1" x14ac:dyDescent="0.2">
      <c r="A55" s="311"/>
      <c r="B55" s="331"/>
      <c r="C55" s="331"/>
      <c r="D55" s="361"/>
      <c r="E55" s="361"/>
      <c r="F55" s="378"/>
      <c r="G55" s="362"/>
      <c r="H55" s="362"/>
      <c r="I55" s="401"/>
      <c r="J55" s="401"/>
      <c r="K55" s="413"/>
    </row>
    <row r="56" spans="1:11" s="306" customFormat="1" ht="15" customHeight="1" x14ac:dyDescent="0.2">
      <c r="A56" s="310"/>
      <c r="B56" s="332"/>
      <c r="C56" s="332"/>
      <c r="D56" s="362"/>
      <c r="E56" s="362"/>
      <c r="F56" s="362"/>
      <c r="G56" s="362"/>
      <c r="H56" s="362"/>
      <c r="I56" s="402"/>
      <c r="J56" s="402"/>
      <c r="K56" s="413"/>
    </row>
    <row r="57" spans="1:11" s="306" customFormat="1" ht="15" customHeight="1" x14ac:dyDescent="0.2">
      <c r="B57" s="333"/>
      <c r="C57" s="333"/>
      <c r="D57" s="363"/>
      <c r="E57" s="363"/>
      <c r="F57" s="363"/>
      <c r="G57" s="363"/>
      <c r="H57" s="363"/>
      <c r="I57" s="379"/>
      <c r="J57" s="379"/>
      <c r="K57" s="379"/>
    </row>
    <row r="58" spans="1:11" s="306" customFormat="1" ht="15" customHeight="1" x14ac:dyDescent="0.2">
      <c r="A58" s="310"/>
      <c r="B58" s="334"/>
      <c r="C58" s="310"/>
      <c r="D58" s="310"/>
      <c r="E58" s="310"/>
      <c r="F58" s="310"/>
      <c r="G58" s="310"/>
      <c r="H58" s="310"/>
      <c r="I58" s="310"/>
      <c r="J58" s="310"/>
      <c r="K58" s="379"/>
    </row>
    <row r="59" spans="1:11" s="306" customFormat="1" ht="15" customHeight="1" x14ac:dyDescent="0.2">
      <c r="B59" s="334"/>
      <c r="C59" s="307"/>
      <c r="D59" s="307"/>
      <c r="E59" s="307"/>
      <c r="F59" s="307"/>
      <c r="G59" s="307"/>
      <c r="H59" s="307"/>
      <c r="I59" s="307"/>
      <c r="J59" s="307"/>
    </row>
    <row r="60" spans="1:11" s="306" customFormat="1" ht="15" customHeight="1" x14ac:dyDescent="0.2">
      <c r="C60" s="329"/>
      <c r="D60" s="329"/>
      <c r="E60" s="329"/>
      <c r="F60" s="329"/>
      <c r="G60" s="329"/>
      <c r="H60" s="329"/>
      <c r="I60" s="329"/>
      <c r="J60" s="329"/>
    </row>
    <row r="61" spans="1:11" s="306" customFormat="1" ht="15" customHeight="1" x14ac:dyDescent="0.2">
      <c r="B61" s="335"/>
      <c r="C61" s="338"/>
      <c r="D61" s="338"/>
      <c r="E61" s="338"/>
      <c r="F61" s="379"/>
      <c r="G61" s="379"/>
      <c r="H61" s="382"/>
      <c r="I61" s="382"/>
      <c r="J61" s="380"/>
      <c r="K61" s="382"/>
    </row>
    <row r="62" spans="1:11" s="306" customFormat="1" ht="15" customHeight="1" x14ac:dyDescent="0.2">
      <c r="B62" s="335"/>
      <c r="C62" s="338"/>
      <c r="D62" s="338"/>
      <c r="E62" s="338"/>
      <c r="F62" s="379"/>
      <c r="G62" s="379"/>
      <c r="H62" s="382"/>
      <c r="I62" s="382"/>
      <c r="J62" s="380"/>
      <c r="K62" s="382"/>
    </row>
    <row r="63" spans="1:11" s="306" customFormat="1" ht="15" customHeight="1" x14ac:dyDescent="0.2">
      <c r="B63" s="336"/>
      <c r="C63" s="338"/>
      <c r="D63" s="338"/>
      <c r="E63" s="338"/>
      <c r="F63" s="380"/>
      <c r="G63" s="380"/>
      <c r="H63" s="380"/>
      <c r="I63" s="380"/>
      <c r="J63" s="380"/>
      <c r="K63" s="380"/>
    </row>
    <row r="64" spans="1:11" s="306" customFormat="1" ht="15" customHeight="1" x14ac:dyDescent="0.2">
      <c r="B64" s="307"/>
      <c r="C64" s="307"/>
      <c r="D64" s="307"/>
      <c r="E64" s="307"/>
      <c r="F64" s="307"/>
      <c r="G64" s="307"/>
      <c r="H64" s="307"/>
      <c r="I64" s="307"/>
      <c r="J64" s="307"/>
      <c r="K64" s="307"/>
    </row>
    <row r="65" spans="1:11" s="306" customFormat="1" ht="15" customHeight="1" x14ac:dyDescent="0.2">
      <c r="A65" s="312"/>
      <c r="B65" s="337"/>
    </row>
    <row r="66" spans="1:11" s="306" customFormat="1" ht="15" customHeight="1" x14ac:dyDescent="0.2">
      <c r="B66" s="310"/>
      <c r="C66" s="310"/>
      <c r="D66" s="310"/>
      <c r="E66" s="310"/>
      <c r="F66" s="310"/>
      <c r="G66" s="310"/>
      <c r="H66" s="310"/>
      <c r="I66" s="310"/>
      <c r="J66" s="310"/>
      <c r="K66" s="310"/>
    </row>
    <row r="67" spans="1:11" s="306" customFormat="1" ht="15" customHeight="1" x14ac:dyDescent="0.2">
      <c r="B67" s="310"/>
      <c r="C67" s="310"/>
      <c r="D67" s="310"/>
      <c r="E67" s="310"/>
      <c r="F67" s="349"/>
      <c r="G67" s="349"/>
      <c r="H67" s="349"/>
      <c r="I67" s="349"/>
      <c r="J67" s="349"/>
      <c r="K67" s="359"/>
    </row>
    <row r="68" spans="1:11" s="306" customFormat="1" ht="15" customHeight="1" x14ac:dyDescent="0.2">
      <c r="B68" s="338"/>
      <c r="C68" s="338"/>
      <c r="D68" s="338"/>
      <c r="E68" s="338"/>
      <c r="F68" s="338"/>
      <c r="G68" s="338"/>
      <c r="H68" s="338"/>
      <c r="I68" s="338"/>
      <c r="J68" s="371"/>
      <c r="K68" s="338"/>
    </row>
    <row r="69" spans="1:11" s="306" customFormat="1" ht="15" customHeight="1" x14ac:dyDescent="0.2">
      <c r="B69" s="338"/>
      <c r="C69" s="338"/>
      <c r="D69" s="338"/>
      <c r="E69" s="338"/>
      <c r="F69" s="338"/>
      <c r="G69" s="338"/>
      <c r="H69" s="338"/>
      <c r="I69" s="338"/>
      <c r="J69" s="371"/>
      <c r="K69" s="338"/>
    </row>
    <row r="70" spans="1:11" s="306" customFormat="1" ht="15" customHeight="1" x14ac:dyDescent="0.2">
      <c r="B70" s="338"/>
      <c r="C70" s="338"/>
      <c r="D70" s="338"/>
      <c r="E70" s="338"/>
      <c r="F70" s="338"/>
      <c r="G70" s="338"/>
      <c r="H70" s="338"/>
      <c r="I70" s="338"/>
      <c r="J70" s="371"/>
      <c r="K70" s="338"/>
    </row>
    <row r="71" spans="1:11" s="306" customFormat="1" ht="15" customHeight="1" x14ac:dyDescent="0.2">
      <c r="B71" s="310"/>
      <c r="C71" s="310"/>
      <c r="D71" s="336"/>
      <c r="E71" s="310"/>
      <c r="F71" s="310"/>
      <c r="G71" s="310"/>
      <c r="H71" s="338"/>
      <c r="I71" s="338"/>
      <c r="J71" s="371"/>
      <c r="K71" s="338"/>
    </row>
    <row r="72" spans="1:11" s="306" customFormat="1" ht="15" customHeight="1" x14ac:dyDescent="0.2">
      <c r="B72" s="336"/>
      <c r="C72" s="336"/>
      <c r="D72" s="336"/>
      <c r="E72" s="310"/>
      <c r="F72" s="310"/>
      <c r="G72" s="310"/>
      <c r="H72" s="338"/>
      <c r="I72" s="338"/>
      <c r="J72" s="371"/>
      <c r="K72" s="338"/>
    </row>
    <row r="73" spans="1:11" s="306" customFormat="1" ht="15" customHeight="1" x14ac:dyDescent="0.2">
      <c r="A73" s="312"/>
      <c r="B73" s="337"/>
    </row>
    <row r="74" spans="1:11" s="306" customFormat="1" ht="15" customHeight="1" x14ac:dyDescent="0.2">
      <c r="B74" s="310"/>
      <c r="C74" s="310"/>
      <c r="D74" s="310"/>
      <c r="E74" s="310"/>
      <c r="F74" s="310"/>
      <c r="G74" s="310"/>
      <c r="H74" s="310"/>
      <c r="I74" s="310"/>
      <c r="J74" s="310"/>
      <c r="K74" s="310"/>
    </row>
    <row r="75" spans="1:11" s="306" customFormat="1" ht="15" customHeight="1" x14ac:dyDescent="0.2">
      <c r="B75" s="310"/>
      <c r="C75" s="310"/>
      <c r="D75" s="310"/>
      <c r="E75" s="310"/>
      <c r="F75" s="349"/>
      <c r="G75" s="349"/>
      <c r="H75" s="349"/>
      <c r="I75" s="349"/>
      <c r="J75" s="349"/>
      <c r="K75" s="359"/>
    </row>
    <row r="76" spans="1:11" s="306" customFormat="1" ht="15" customHeight="1" x14ac:dyDescent="0.2">
      <c r="B76" s="338"/>
      <c r="C76" s="338"/>
      <c r="D76" s="338"/>
      <c r="E76" s="338"/>
      <c r="F76" s="338"/>
      <c r="G76" s="338"/>
      <c r="H76" s="338"/>
      <c r="I76" s="338"/>
      <c r="J76" s="371"/>
      <c r="K76" s="338"/>
    </row>
    <row r="77" spans="1:11" s="306" customFormat="1" ht="15" customHeight="1" x14ac:dyDescent="0.2">
      <c r="B77" s="338"/>
      <c r="C77" s="338"/>
      <c r="D77" s="338"/>
      <c r="E77" s="338"/>
      <c r="F77" s="338"/>
      <c r="G77" s="338"/>
      <c r="H77" s="338"/>
      <c r="I77" s="338"/>
      <c r="J77" s="371"/>
      <c r="K77" s="338"/>
    </row>
    <row r="78" spans="1:11" s="306" customFormat="1" ht="15" customHeight="1" x14ac:dyDescent="0.2">
      <c r="B78" s="338"/>
      <c r="C78" s="338"/>
      <c r="D78" s="338"/>
      <c r="E78" s="338"/>
      <c r="F78" s="338"/>
      <c r="G78" s="338"/>
      <c r="H78" s="338"/>
      <c r="I78" s="338"/>
      <c r="J78" s="371"/>
      <c r="K78" s="338"/>
    </row>
    <row r="79" spans="1:11" s="306" customFormat="1" ht="15" customHeight="1" x14ac:dyDescent="0.2">
      <c r="B79" s="310"/>
      <c r="C79" s="310"/>
      <c r="D79" s="336"/>
      <c r="E79" s="310"/>
      <c r="F79" s="310"/>
      <c r="G79" s="310"/>
      <c r="H79" s="338"/>
      <c r="I79" s="338"/>
      <c r="J79" s="371"/>
      <c r="K79" s="338"/>
    </row>
    <row r="80" spans="1:11" s="306" customFormat="1" ht="15" customHeight="1" x14ac:dyDescent="0.2">
      <c r="B80" s="336"/>
      <c r="C80" s="336"/>
      <c r="D80" s="336"/>
      <c r="E80" s="310"/>
      <c r="F80" s="381"/>
      <c r="G80" s="381"/>
      <c r="H80" s="381"/>
      <c r="I80" s="381"/>
      <c r="J80" s="381"/>
      <c r="K80" s="381"/>
    </row>
    <row r="81" spans="1:11" s="306" customFormat="1" ht="15" customHeight="1" x14ac:dyDescent="0.2">
      <c r="A81" s="312"/>
      <c r="B81" s="337"/>
    </row>
    <row r="82" spans="1:11" s="306" customFormat="1" ht="15" customHeight="1" x14ac:dyDescent="0.2">
      <c r="B82" s="310"/>
      <c r="C82" s="310"/>
      <c r="D82" s="310"/>
      <c r="E82" s="310"/>
      <c r="F82" s="310"/>
      <c r="G82" s="310"/>
      <c r="H82" s="310"/>
      <c r="I82" s="310"/>
      <c r="J82" s="310"/>
      <c r="K82" s="310"/>
    </row>
    <row r="83" spans="1:11" s="306" customFormat="1" ht="15" customHeight="1" x14ac:dyDescent="0.2">
      <c r="B83" s="310"/>
      <c r="C83" s="310"/>
      <c r="D83" s="310"/>
      <c r="E83" s="310"/>
      <c r="F83" s="349"/>
      <c r="G83" s="349"/>
      <c r="H83" s="349"/>
      <c r="I83" s="349"/>
      <c r="J83" s="349"/>
      <c r="K83" s="359"/>
    </row>
    <row r="84" spans="1:11" s="306" customFormat="1" ht="15" customHeight="1" x14ac:dyDescent="0.2">
      <c r="B84" s="338"/>
      <c r="C84" s="338"/>
      <c r="D84" s="338"/>
      <c r="E84" s="338"/>
      <c r="F84" s="338"/>
      <c r="G84" s="338"/>
      <c r="H84" s="338"/>
      <c r="I84" s="338"/>
      <c r="J84" s="371"/>
      <c r="K84" s="338"/>
    </row>
    <row r="85" spans="1:11" s="306" customFormat="1" ht="15" customHeight="1" x14ac:dyDescent="0.2">
      <c r="B85" s="338"/>
      <c r="C85" s="338"/>
      <c r="D85" s="338"/>
      <c r="E85" s="338"/>
      <c r="F85" s="338"/>
      <c r="G85" s="338"/>
      <c r="H85" s="338"/>
      <c r="I85" s="338"/>
      <c r="J85" s="371"/>
      <c r="K85" s="338"/>
    </row>
    <row r="86" spans="1:11" s="306" customFormat="1" ht="15" customHeight="1" x14ac:dyDescent="0.2">
      <c r="B86" s="338"/>
      <c r="C86" s="338"/>
      <c r="D86" s="338"/>
      <c r="E86" s="338"/>
      <c r="F86" s="338"/>
      <c r="G86" s="338"/>
      <c r="H86" s="338"/>
      <c r="I86" s="338"/>
      <c r="J86" s="371"/>
      <c r="K86" s="338"/>
    </row>
    <row r="87" spans="1:11" s="306" customFormat="1" ht="15" customHeight="1" x14ac:dyDescent="0.2">
      <c r="B87" s="310"/>
      <c r="C87" s="310"/>
      <c r="D87" s="336"/>
      <c r="E87" s="310"/>
      <c r="F87" s="310"/>
      <c r="G87" s="310"/>
      <c r="H87" s="338"/>
      <c r="I87" s="338"/>
      <c r="J87" s="371"/>
      <c r="K87" s="338"/>
    </row>
    <row r="88" spans="1:11" s="306" customFormat="1" ht="15" customHeight="1" x14ac:dyDescent="0.2">
      <c r="B88" s="336"/>
      <c r="C88" s="336"/>
      <c r="D88" s="336"/>
      <c r="E88" s="310"/>
      <c r="F88" s="381"/>
      <c r="G88" s="381"/>
      <c r="H88" s="381"/>
      <c r="I88" s="381"/>
      <c r="J88" s="381"/>
      <c r="K88" s="381"/>
    </row>
    <row r="89" spans="1:11" s="306" customFormat="1" ht="15" customHeight="1" x14ac:dyDescent="0.2">
      <c r="A89" s="312"/>
      <c r="B89" s="337"/>
    </row>
    <row r="90" spans="1:11" s="306" customFormat="1" ht="15" customHeight="1" x14ac:dyDescent="0.2">
      <c r="B90" s="310"/>
      <c r="C90" s="310"/>
      <c r="D90" s="310"/>
      <c r="E90" s="310"/>
      <c r="F90" s="310"/>
      <c r="G90" s="310"/>
      <c r="H90" s="310"/>
      <c r="I90" s="310"/>
      <c r="J90" s="310"/>
      <c r="K90" s="310"/>
    </row>
    <row r="91" spans="1:11" s="306" customFormat="1" ht="15" customHeight="1" x14ac:dyDescent="0.2">
      <c r="B91" s="310"/>
      <c r="C91" s="310"/>
      <c r="D91" s="310"/>
      <c r="E91" s="310"/>
      <c r="F91" s="349"/>
      <c r="G91" s="349"/>
      <c r="H91" s="349"/>
      <c r="I91" s="349"/>
      <c r="J91" s="349"/>
      <c r="K91" s="359"/>
    </row>
    <row r="92" spans="1:11" s="306" customFormat="1" ht="15" customHeight="1" x14ac:dyDescent="0.2">
      <c r="B92" s="338"/>
      <c r="C92" s="338"/>
      <c r="D92" s="338"/>
      <c r="E92" s="338"/>
      <c r="F92" s="338"/>
      <c r="G92" s="338"/>
      <c r="H92" s="338"/>
      <c r="I92" s="338"/>
      <c r="J92" s="371"/>
      <c r="K92" s="338"/>
    </row>
    <row r="93" spans="1:11" s="306" customFormat="1" ht="15" customHeight="1" x14ac:dyDescent="0.2">
      <c r="B93" s="338"/>
      <c r="C93" s="338"/>
      <c r="D93" s="338"/>
      <c r="E93" s="338"/>
      <c r="F93" s="338"/>
      <c r="G93" s="338"/>
      <c r="H93" s="338"/>
      <c r="I93" s="338"/>
      <c r="J93" s="371"/>
      <c r="K93" s="338"/>
    </row>
    <row r="94" spans="1:11" s="306" customFormat="1" ht="15" customHeight="1" x14ac:dyDescent="0.2">
      <c r="B94" s="338"/>
      <c r="C94" s="338"/>
      <c r="D94" s="338"/>
      <c r="E94" s="338"/>
      <c r="F94" s="338"/>
      <c r="G94" s="338"/>
      <c r="H94" s="338"/>
      <c r="I94" s="338"/>
      <c r="J94" s="371"/>
      <c r="K94" s="338"/>
    </row>
    <row r="95" spans="1:11" s="306" customFormat="1" ht="15" customHeight="1" x14ac:dyDescent="0.2">
      <c r="B95" s="310"/>
      <c r="C95" s="310"/>
      <c r="D95" s="336"/>
      <c r="E95" s="310"/>
      <c r="F95" s="310"/>
      <c r="G95" s="310"/>
      <c r="H95" s="338"/>
      <c r="I95" s="338"/>
      <c r="J95" s="371"/>
      <c r="K95" s="338"/>
    </row>
    <row r="96" spans="1:11" s="306" customFormat="1" ht="15" customHeight="1" x14ac:dyDescent="0.2">
      <c r="B96" s="336"/>
      <c r="C96" s="336"/>
      <c r="D96" s="336"/>
      <c r="E96" s="310"/>
      <c r="F96" s="381"/>
      <c r="G96" s="381"/>
      <c r="H96" s="381"/>
      <c r="I96" s="381"/>
      <c r="J96" s="381"/>
      <c r="K96" s="381"/>
    </row>
    <row r="97" spans="1:11" s="306" customFormat="1" ht="15" customHeight="1" x14ac:dyDescent="0.2">
      <c r="A97" s="312"/>
      <c r="B97" s="337"/>
    </row>
    <row r="98" spans="1:11" s="306" customFormat="1" ht="15" customHeight="1" x14ac:dyDescent="0.2">
      <c r="B98" s="310"/>
      <c r="C98" s="310"/>
      <c r="D98" s="310"/>
      <c r="E98" s="310"/>
      <c r="F98" s="310"/>
      <c r="G98" s="310"/>
      <c r="H98" s="310"/>
      <c r="I98" s="310"/>
      <c r="J98" s="310"/>
      <c r="K98" s="310"/>
    </row>
    <row r="99" spans="1:11" s="306" customFormat="1" ht="15" customHeight="1" x14ac:dyDescent="0.2">
      <c r="B99" s="310"/>
      <c r="C99" s="310"/>
      <c r="D99" s="310"/>
      <c r="E99" s="310"/>
      <c r="F99" s="327"/>
      <c r="G99" s="327"/>
      <c r="H99" s="327"/>
      <c r="I99" s="327"/>
      <c r="J99" s="327"/>
      <c r="K99" s="349"/>
    </row>
    <row r="100" spans="1:11" s="306" customFormat="1" ht="15" customHeight="1" x14ac:dyDescent="0.2">
      <c r="B100" s="338"/>
      <c r="C100" s="338"/>
      <c r="D100" s="338"/>
      <c r="E100" s="338"/>
      <c r="F100" s="338"/>
      <c r="G100" s="338"/>
      <c r="H100" s="338"/>
      <c r="I100" s="338"/>
      <c r="J100" s="338"/>
      <c r="K100" s="338"/>
    </row>
    <row r="101" spans="1:11" s="306" customFormat="1" ht="15" customHeight="1" x14ac:dyDescent="0.2">
      <c r="B101" s="338"/>
      <c r="C101" s="338"/>
      <c r="D101" s="338"/>
      <c r="E101" s="338"/>
      <c r="F101" s="338"/>
      <c r="G101" s="338"/>
      <c r="H101" s="338"/>
      <c r="I101" s="338"/>
      <c r="J101" s="338"/>
      <c r="K101" s="338"/>
    </row>
    <row r="102" spans="1:11" s="306" customFormat="1" ht="15" customHeight="1" x14ac:dyDescent="0.2">
      <c r="B102" s="338"/>
      <c r="C102" s="338"/>
      <c r="D102" s="338"/>
      <c r="E102" s="338"/>
      <c r="F102" s="338"/>
      <c r="G102" s="338"/>
      <c r="H102" s="338"/>
      <c r="I102" s="338"/>
      <c r="J102" s="338"/>
      <c r="K102" s="338"/>
    </row>
    <row r="103" spans="1:11" s="306" customFormat="1" ht="15" customHeight="1" x14ac:dyDescent="0.2">
      <c r="B103" s="310"/>
      <c r="C103" s="310"/>
      <c r="D103" s="336"/>
      <c r="E103" s="310"/>
      <c r="F103" s="310"/>
      <c r="G103" s="310"/>
      <c r="H103" s="338"/>
      <c r="I103" s="338"/>
      <c r="J103" s="338"/>
      <c r="K103" s="338"/>
    </row>
    <row r="104" spans="1:11" s="306" customFormat="1" ht="15" customHeight="1" x14ac:dyDescent="0.2">
      <c r="B104" s="336"/>
      <c r="C104" s="336"/>
      <c r="D104" s="336"/>
      <c r="E104" s="310"/>
      <c r="F104" s="310"/>
      <c r="G104" s="310"/>
      <c r="H104" s="338"/>
      <c r="I104" s="338"/>
      <c r="J104" s="338"/>
      <c r="K104" s="338"/>
    </row>
    <row r="105" spans="1:11" s="306" customFormat="1" ht="15" customHeight="1" x14ac:dyDescent="0.2">
      <c r="A105" s="312"/>
      <c r="B105" s="337"/>
    </row>
    <row r="106" spans="1:11" s="306" customFormat="1" ht="15" customHeight="1" x14ac:dyDescent="0.2">
      <c r="B106" s="310"/>
      <c r="C106" s="310"/>
      <c r="D106" s="310"/>
      <c r="E106" s="310"/>
      <c r="F106" s="310"/>
      <c r="G106" s="310"/>
      <c r="H106" s="310"/>
      <c r="I106" s="310"/>
      <c r="J106" s="310"/>
      <c r="K106" s="310"/>
    </row>
    <row r="107" spans="1:11" s="306" customFormat="1" ht="15" customHeight="1" x14ac:dyDescent="0.2">
      <c r="B107" s="310"/>
      <c r="C107" s="310"/>
      <c r="D107" s="310"/>
      <c r="E107" s="310"/>
      <c r="F107" s="359"/>
      <c r="G107" s="359"/>
      <c r="H107" s="359"/>
      <c r="I107" s="359"/>
      <c r="J107" s="359"/>
      <c r="K107" s="359"/>
    </row>
    <row r="108" spans="1:11" s="306" customFormat="1" ht="15" customHeight="1" x14ac:dyDescent="0.2">
      <c r="B108" s="335"/>
      <c r="C108" s="338"/>
      <c r="D108" s="338"/>
      <c r="E108" s="338"/>
      <c r="F108" s="379"/>
      <c r="G108" s="379"/>
      <c r="H108" s="382"/>
      <c r="I108" s="382"/>
      <c r="J108" s="380"/>
      <c r="K108" s="382"/>
    </row>
    <row r="109" spans="1:11" s="306" customFormat="1" ht="15" customHeight="1" x14ac:dyDescent="0.2">
      <c r="B109" s="335"/>
      <c r="C109" s="338"/>
      <c r="D109" s="338"/>
      <c r="E109" s="338"/>
      <c r="F109" s="379"/>
      <c r="G109" s="379"/>
      <c r="H109" s="382"/>
      <c r="I109" s="382"/>
      <c r="J109" s="380"/>
      <c r="K109" s="382"/>
    </row>
    <row r="110" spans="1:11" s="306" customFormat="1" ht="15" customHeight="1" x14ac:dyDescent="0.2">
      <c r="B110" s="335"/>
      <c r="C110" s="349"/>
      <c r="D110" s="349"/>
      <c r="E110" s="349"/>
      <c r="F110" s="379"/>
      <c r="G110" s="379"/>
      <c r="H110" s="382"/>
      <c r="I110" s="382"/>
      <c r="J110" s="380"/>
      <c r="K110" s="382"/>
    </row>
    <row r="111" spans="1:11" s="306" customFormat="1" ht="15" customHeight="1" x14ac:dyDescent="0.2">
      <c r="B111" s="335"/>
      <c r="C111" s="338"/>
      <c r="D111" s="338"/>
      <c r="E111" s="338"/>
      <c r="F111" s="380"/>
      <c r="G111" s="380"/>
      <c r="H111" s="380"/>
      <c r="I111" s="380"/>
      <c r="J111" s="380"/>
      <c r="K111" s="380"/>
    </row>
    <row r="112" spans="1:11" s="306" customFormat="1" ht="15" customHeight="1" x14ac:dyDescent="0.2">
      <c r="B112" s="335"/>
      <c r="C112" s="338"/>
      <c r="D112" s="338"/>
      <c r="E112" s="338"/>
      <c r="F112" s="379"/>
      <c r="G112" s="379"/>
      <c r="H112" s="382"/>
      <c r="I112" s="382"/>
      <c r="J112" s="380"/>
      <c r="K112" s="382"/>
    </row>
    <row r="113" spans="1:11" s="306" customFormat="1" ht="15" customHeight="1" x14ac:dyDescent="0.2">
      <c r="B113" s="335"/>
      <c r="C113" s="338"/>
      <c r="D113" s="338"/>
      <c r="E113" s="338"/>
      <c r="F113" s="379"/>
      <c r="G113" s="379"/>
      <c r="H113" s="382"/>
      <c r="I113" s="382"/>
      <c r="J113" s="380"/>
      <c r="K113" s="382"/>
    </row>
    <row r="114" spans="1:11" s="306" customFormat="1" ht="15" customHeight="1" x14ac:dyDescent="0.2">
      <c r="B114" s="335"/>
      <c r="C114" s="349"/>
      <c r="D114" s="349"/>
      <c r="E114" s="349"/>
      <c r="F114" s="379"/>
      <c r="G114" s="379"/>
      <c r="H114" s="382"/>
      <c r="I114" s="382"/>
      <c r="J114" s="380"/>
      <c r="K114" s="382"/>
    </row>
    <row r="115" spans="1:11" s="306" customFormat="1" ht="15" customHeight="1" x14ac:dyDescent="0.2">
      <c r="B115" s="335"/>
      <c r="C115" s="338"/>
      <c r="D115" s="338"/>
      <c r="E115" s="338"/>
      <c r="F115" s="380"/>
      <c r="G115" s="380"/>
      <c r="H115" s="380"/>
      <c r="I115" s="380"/>
      <c r="J115" s="380"/>
      <c r="K115" s="380"/>
    </row>
    <row r="116" spans="1:11" s="306" customFormat="1" ht="15" customHeight="1" x14ac:dyDescent="0.2">
      <c r="B116" s="336"/>
      <c r="C116" s="336"/>
      <c r="D116" s="336"/>
      <c r="E116" s="310"/>
      <c r="F116" s="310"/>
      <c r="G116" s="310"/>
      <c r="H116" s="338"/>
      <c r="I116" s="338"/>
      <c r="J116" s="338"/>
      <c r="K116" s="338"/>
    </row>
    <row r="117" spans="1:11" s="306" customFormat="1" ht="15" customHeight="1" x14ac:dyDescent="0.2">
      <c r="B117" s="339"/>
      <c r="C117" s="311"/>
      <c r="D117" s="311"/>
      <c r="E117" s="311"/>
      <c r="F117" s="311"/>
      <c r="G117" s="311"/>
      <c r="H117" s="311"/>
      <c r="I117" s="311"/>
      <c r="J117" s="311"/>
    </row>
    <row r="118" spans="1:11" s="306" customFormat="1" ht="15" customHeight="1" x14ac:dyDescent="0.2">
      <c r="A118" s="309"/>
      <c r="B118" s="310"/>
      <c r="C118" s="310"/>
      <c r="D118" s="313"/>
      <c r="E118" s="310"/>
      <c r="F118" s="310"/>
      <c r="G118" s="310"/>
      <c r="H118" s="310"/>
      <c r="I118" s="310"/>
      <c r="J118" s="310"/>
    </row>
    <row r="119" spans="1:11" s="306" customFormat="1" ht="15" customHeight="1" x14ac:dyDescent="0.2">
      <c r="A119" s="309"/>
      <c r="B119" s="310"/>
      <c r="C119" s="310"/>
      <c r="D119" s="310"/>
      <c r="E119" s="310"/>
      <c r="F119" s="359"/>
      <c r="G119" s="359"/>
      <c r="H119" s="336"/>
      <c r="I119" s="336"/>
      <c r="J119" s="406"/>
    </row>
    <row r="120" spans="1:11" s="306" customFormat="1" ht="15" customHeight="1" x14ac:dyDescent="0.2">
      <c r="B120" s="338"/>
      <c r="C120" s="338"/>
      <c r="D120" s="336"/>
      <c r="E120" s="371"/>
      <c r="F120" s="382"/>
      <c r="G120" s="382"/>
      <c r="H120" s="382"/>
      <c r="I120" s="382"/>
      <c r="J120" s="382"/>
      <c r="K120" s="382"/>
    </row>
    <row r="121" spans="1:11" s="306" customFormat="1" ht="15" customHeight="1" x14ac:dyDescent="0.2">
      <c r="B121" s="338"/>
      <c r="C121" s="338"/>
      <c r="D121" s="336"/>
      <c r="E121" s="371"/>
      <c r="F121" s="380"/>
      <c r="G121" s="380"/>
      <c r="H121" s="380"/>
      <c r="I121" s="380"/>
      <c r="J121" s="382"/>
      <c r="K121" s="382"/>
    </row>
    <row r="122" spans="1:11" s="306" customFormat="1" ht="15" customHeight="1" x14ac:dyDescent="0.2">
      <c r="B122" s="338"/>
      <c r="C122" s="338"/>
      <c r="D122" s="336"/>
      <c r="E122" s="371"/>
      <c r="F122" s="380"/>
      <c r="G122" s="380"/>
      <c r="H122" s="380"/>
      <c r="I122" s="380"/>
      <c r="J122" s="382"/>
      <c r="K122" s="382"/>
    </row>
    <row r="123" spans="1:11" s="306" customFormat="1" ht="15" customHeight="1" x14ac:dyDescent="0.2">
      <c r="B123" s="338"/>
      <c r="C123" s="338"/>
      <c r="D123" s="336"/>
      <c r="E123" s="371"/>
      <c r="F123" s="380"/>
      <c r="G123" s="380"/>
      <c r="H123" s="380"/>
      <c r="I123" s="380"/>
      <c r="J123" s="382"/>
      <c r="K123" s="382"/>
    </row>
    <row r="124" spans="1:11" s="306" customFormat="1" ht="15" customHeight="1" x14ac:dyDescent="0.2">
      <c r="B124" s="338"/>
      <c r="C124" s="338"/>
      <c r="D124" s="336"/>
      <c r="E124" s="371"/>
      <c r="F124" s="380"/>
      <c r="G124" s="380"/>
      <c r="H124" s="380"/>
      <c r="I124" s="380"/>
      <c r="J124" s="382"/>
      <c r="K124" s="382"/>
    </row>
    <row r="125" spans="1:11" s="306" customFormat="1" ht="15" customHeight="1" x14ac:dyDescent="0.2">
      <c r="B125" s="338"/>
      <c r="C125" s="338"/>
      <c r="D125" s="336"/>
      <c r="E125" s="371"/>
      <c r="F125" s="380"/>
      <c r="G125" s="380"/>
      <c r="H125" s="380"/>
      <c r="I125" s="380"/>
      <c r="J125" s="382"/>
      <c r="K125" s="382"/>
    </row>
    <row r="126" spans="1:11" s="306" customFormat="1" ht="15" customHeight="1" x14ac:dyDescent="0.2">
      <c r="B126" s="310"/>
      <c r="C126" s="310"/>
      <c r="D126" s="336"/>
      <c r="E126" s="336"/>
      <c r="F126" s="382"/>
      <c r="G126" s="382"/>
      <c r="H126" s="382"/>
      <c r="I126" s="382"/>
      <c r="J126" s="382"/>
      <c r="K126" s="382"/>
    </row>
    <row r="127" spans="1:11" s="306" customFormat="1" ht="15" customHeight="1" x14ac:dyDescent="0.2">
      <c r="B127" s="307"/>
      <c r="C127" s="307"/>
      <c r="D127" s="307"/>
      <c r="E127" s="307"/>
      <c r="F127" s="307"/>
      <c r="G127" s="307"/>
      <c r="H127" s="307"/>
      <c r="I127" s="307"/>
      <c r="J127" s="307"/>
      <c r="K127" s="307"/>
    </row>
    <row r="128" spans="1:11" s="306" customFormat="1" ht="15" customHeight="1" x14ac:dyDescent="0.2">
      <c r="A128" s="309"/>
      <c r="B128" s="339"/>
      <c r="C128" s="335"/>
      <c r="D128" s="335"/>
      <c r="E128" s="335"/>
      <c r="F128" s="335"/>
      <c r="G128" s="335"/>
      <c r="H128" s="335"/>
      <c r="I128" s="335"/>
      <c r="J128" s="335"/>
      <c r="K128" s="414"/>
    </row>
    <row r="129" spans="1:11" s="306" customFormat="1" ht="15" customHeight="1" x14ac:dyDescent="0.2">
      <c r="A129" s="309"/>
      <c r="B129" s="313"/>
      <c r="C129" s="313"/>
      <c r="D129" s="313"/>
      <c r="E129" s="313"/>
      <c r="F129" s="310"/>
      <c r="G129" s="310"/>
      <c r="H129" s="310"/>
      <c r="I129" s="310"/>
      <c r="J129" s="310"/>
      <c r="K129" s="414"/>
    </row>
    <row r="130" spans="1:11" s="306" customFormat="1" ht="15" customHeight="1" x14ac:dyDescent="0.2">
      <c r="B130" s="313"/>
      <c r="C130" s="313"/>
      <c r="D130" s="313"/>
      <c r="E130" s="313"/>
      <c r="F130" s="383"/>
      <c r="G130" s="383"/>
      <c r="H130" s="359"/>
      <c r="I130" s="359"/>
      <c r="J130" s="407"/>
      <c r="K130" s="313"/>
    </row>
    <row r="131" spans="1:11" s="306" customFormat="1" ht="15" customHeight="1" x14ac:dyDescent="0.2">
      <c r="B131" s="333"/>
      <c r="C131" s="333"/>
      <c r="D131" s="333"/>
      <c r="E131" s="333"/>
      <c r="F131" s="333"/>
      <c r="G131" s="333"/>
      <c r="H131" s="333"/>
      <c r="I131" s="333"/>
      <c r="J131" s="333"/>
      <c r="K131" s="333"/>
    </row>
    <row r="132" spans="1:11" s="306" customFormat="1" ht="15" customHeight="1" x14ac:dyDescent="0.2">
      <c r="B132" s="340"/>
      <c r="C132" s="340"/>
      <c r="D132" s="340"/>
      <c r="E132" s="340"/>
      <c r="F132" s="333"/>
      <c r="G132" s="333"/>
      <c r="H132" s="333"/>
      <c r="I132" s="333"/>
      <c r="J132" s="333"/>
      <c r="K132" s="415"/>
    </row>
    <row r="133" spans="1:11" s="306" customFormat="1" ht="15" customHeight="1" x14ac:dyDescent="0.2">
      <c r="B133" s="340"/>
      <c r="C133" s="340"/>
      <c r="D133" s="340"/>
      <c r="E133" s="340"/>
      <c r="F133" s="333"/>
      <c r="G133" s="333"/>
      <c r="H133" s="333"/>
      <c r="I133" s="333"/>
      <c r="J133" s="333"/>
      <c r="K133" s="415"/>
    </row>
    <row r="134" spans="1:11" s="306" customFormat="1" ht="15" customHeight="1" x14ac:dyDescent="0.2">
      <c r="B134" s="333"/>
      <c r="C134" s="333"/>
      <c r="D134" s="333"/>
      <c r="E134" s="333"/>
      <c r="F134" s="333"/>
      <c r="G134" s="333"/>
      <c r="H134" s="333"/>
      <c r="I134" s="333"/>
      <c r="J134" s="333"/>
      <c r="K134" s="333"/>
    </row>
    <row r="135" spans="1:11" s="306" customFormat="1" ht="15" customHeight="1" x14ac:dyDescent="0.2">
      <c r="B135" s="307"/>
      <c r="C135" s="307"/>
      <c r="D135" s="307"/>
      <c r="E135" s="307"/>
      <c r="F135" s="307"/>
      <c r="G135" s="307"/>
      <c r="H135" s="307"/>
      <c r="I135" s="307"/>
      <c r="J135" s="307"/>
      <c r="K135" s="307"/>
    </row>
    <row r="136" spans="1:11" s="306" customFormat="1" ht="15" customHeight="1" x14ac:dyDescent="0.2"/>
    <row r="137" spans="1:11" s="306" customFormat="1" ht="15" customHeight="1" x14ac:dyDescent="0.2"/>
    <row r="138" spans="1:11" s="306" customFormat="1" ht="15" customHeight="1" x14ac:dyDescent="0.2"/>
    <row r="139" spans="1:11" s="306" customFormat="1" ht="15" customHeight="1" x14ac:dyDescent="0.2"/>
    <row r="140" spans="1:11" s="306" customFormat="1" ht="15" customHeight="1" x14ac:dyDescent="0.2"/>
    <row r="141" spans="1:11" s="306" customFormat="1" ht="15" customHeight="1" x14ac:dyDescent="0.2"/>
    <row r="142" spans="1:11" s="306" customFormat="1" ht="15" customHeight="1" x14ac:dyDescent="0.2"/>
    <row r="143" spans="1:11" ht="15" customHeight="1" x14ac:dyDescent="0.2"/>
    <row r="144" spans="1:11"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sheetData>
  <mergeCells count="18">
    <mergeCell ref="D8:G8"/>
    <mergeCell ref="H8:I8"/>
    <mergeCell ref="C22:E23"/>
    <mergeCell ref="D19:G19"/>
    <mergeCell ref="A1:B2"/>
    <mergeCell ref="B6:B7"/>
    <mergeCell ref="B8:B9"/>
    <mergeCell ref="B18:C19"/>
    <mergeCell ref="D9:I9"/>
    <mergeCell ref="B10:I10"/>
    <mergeCell ref="B13:C13"/>
    <mergeCell ref="B14:C14"/>
    <mergeCell ref="B16:C16"/>
    <mergeCell ref="D16:G16"/>
    <mergeCell ref="A3:I3"/>
    <mergeCell ref="D6:G6"/>
    <mergeCell ref="H6:I6"/>
    <mergeCell ref="D7:I7"/>
  </mergeCells>
  <phoneticPr fontId="23"/>
  <dataValidations count="7">
    <dataValidation allowBlank="1" showInputMessage="1" showErrorMessage="1" prompt="各施設等ごとに送迎が別に行われている場合が対象_x000a_" sqref="D8:G8 D9:I9"/>
    <dataValidation type="whole" operator="greaterThanOrEqual" allowBlank="1" showInputMessage="1" showErrorMessage="1" error="&quot;日&quot;は入力不要。又は12以上365以下" prompt="整数を入力" sqref="D14">
      <formula1>1</formula1>
    </dataValidation>
    <dataValidation type="whole" allowBlank="1" showInputMessage="1" showErrorMessage="1" error="&quot;月&quot;は入力不要。又は1以上12以下" prompt="整数を入力" sqref="D18">
      <formula1>1</formula1>
      <formula2>12</formula2>
    </dataValidation>
    <dataValidation type="whole" operator="greaterThanOrEqual" allowBlank="1" showInputMessage="1" showErrorMessage="1" error="&quot;人&quot;は入力不要。又は24以上" prompt="整数を入力" sqref="E18">
      <formula1>1</formula1>
    </dataValidation>
    <dataValidation type="whole" operator="greaterThanOrEqual" allowBlank="1" showInputMessage="1" showErrorMessage="1" error="&quot;回&quot;は入力不要。又は12以上730以下" prompt="整数を入力" sqref="F18">
      <formula1>1</formula1>
    </dataValidation>
    <dataValidation type="whole" operator="greaterThanOrEqual" allowBlank="1" showInputMessage="1" showErrorMessage="1" error="&quot;人&quot;は入力不要。又は4以上" prompt="整数を入力" sqref="B27:C27">
      <formula1>0</formula1>
    </dataValidation>
    <dataValidation type="whole" operator="greaterThanOrEqual" allowBlank="1" showInputMessage="1" showErrorMessage="1" prompt="整数を入力_x000a_複数サービスは合計数" sqref="B23">
      <formula1>6</formula1>
    </dataValidation>
  </dataValidations>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6"/>
  <sheetViews>
    <sheetView showGridLines="0" view="pageBreakPreview" zoomScaleSheetLayoutView="100" workbookViewId="0">
      <selection activeCell="W30" sqref="W30"/>
    </sheetView>
  </sheetViews>
  <sheetFormatPr defaultRowHeight="13.2" x14ac:dyDescent="0.2"/>
  <cols>
    <col min="1" max="1" width="1.21875" style="183" customWidth="1"/>
    <col min="2" max="2" width="24.21875" style="183" customWidth="1"/>
    <col min="3" max="3" width="4" style="183" customWidth="1"/>
    <col min="4" max="5" width="20.109375" style="183" customWidth="1"/>
    <col min="6" max="6" width="12.77734375" style="183" customWidth="1"/>
    <col min="7" max="7" width="11.21875" style="183" customWidth="1"/>
    <col min="8" max="8" width="3.109375" style="183" customWidth="1"/>
    <col min="9" max="9" width="3.77734375" style="183" customWidth="1"/>
    <col min="10" max="10" width="2.44140625" style="183" customWidth="1"/>
    <col min="11" max="256" width="9" style="183" customWidth="1"/>
    <col min="257" max="257" width="1.21875" style="183" customWidth="1"/>
    <col min="258" max="258" width="24.21875" style="183" customWidth="1"/>
    <col min="259" max="259" width="4" style="183" customWidth="1"/>
    <col min="260" max="261" width="20.109375" style="183" customWidth="1"/>
    <col min="262" max="262" width="12.77734375" style="183" customWidth="1"/>
    <col min="263" max="263" width="11.21875" style="183" customWidth="1"/>
    <col min="264" max="264" width="3.109375" style="183" customWidth="1"/>
    <col min="265" max="265" width="3.77734375" style="183" customWidth="1"/>
    <col min="266" max="266" width="2.44140625" style="183" customWidth="1"/>
    <col min="267" max="512" width="9" style="183" customWidth="1"/>
    <col min="513" max="513" width="1.21875" style="183" customWidth="1"/>
    <col min="514" max="514" width="24.21875" style="183" customWidth="1"/>
    <col min="515" max="515" width="4" style="183" customWidth="1"/>
    <col min="516" max="517" width="20.109375" style="183" customWidth="1"/>
    <col min="518" max="518" width="12.77734375" style="183" customWidth="1"/>
    <col min="519" max="519" width="11.21875" style="183" customWidth="1"/>
    <col min="520" max="520" width="3.109375" style="183" customWidth="1"/>
    <col min="521" max="521" width="3.77734375" style="183" customWidth="1"/>
    <col min="522" max="522" width="2.44140625" style="183" customWidth="1"/>
    <col min="523" max="768" width="9" style="183" customWidth="1"/>
    <col min="769" max="769" width="1.21875" style="183" customWidth="1"/>
    <col min="770" max="770" width="24.21875" style="183" customWidth="1"/>
    <col min="771" max="771" width="4" style="183" customWidth="1"/>
    <col min="772" max="773" width="20.109375" style="183" customWidth="1"/>
    <col min="774" max="774" width="12.77734375" style="183" customWidth="1"/>
    <col min="775" max="775" width="11.21875" style="183" customWidth="1"/>
    <col min="776" max="776" width="3.109375" style="183" customWidth="1"/>
    <col min="777" max="777" width="3.77734375" style="183" customWidth="1"/>
    <col min="778" max="778" width="2.44140625" style="183" customWidth="1"/>
    <col min="779" max="1024" width="9" style="183" customWidth="1"/>
    <col min="1025" max="1025" width="1.21875" style="183" customWidth="1"/>
    <col min="1026" max="1026" width="24.21875" style="183" customWidth="1"/>
    <col min="1027" max="1027" width="4" style="183" customWidth="1"/>
    <col min="1028" max="1029" width="20.109375" style="183" customWidth="1"/>
    <col min="1030" max="1030" width="12.77734375" style="183" customWidth="1"/>
    <col min="1031" max="1031" width="11.21875" style="183" customWidth="1"/>
    <col min="1032" max="1032" width="3.109375" style="183" customWidth="1"/>
    <col min="1033" max="1033" width="3.77734375" style="183" customWidth="1"/>
    <col min="1034" max="1034" width="2.44140625" style="183" customWidth="1"/>
    <col min="1035" max="1280" width="9" style="183" customWidth="1"/>
    <col min="1281" max="1281" width="1.21875" style="183" customWidth="1"/>
    <col min="1282" max="1282" width="24.21875" style="183" customWidth="1"/>
    <col min="1283" max="1283" width="4" style="183" customWidth="1"/>
    <col min="1284" max="1285" width="20.109375" style="183" customWidth="1"/>
    <col min="1286" max="1286" width="12.77734375" style="183" customWidth="1"/>
    <col min="1287" max="1287" width="11.21875" style="183" customWidth="1"/>
    <col min="1288" max="1288" width="3.109375" style="183" customWidth="1"/>
    <col min="1289" max="1289" width="3.77734375" style="183" customWidth="1"/>
    <col min="1290" max="1290" width="2.44140625" style="183" customWidth="1"/>
    <col min="1291" max="1536" width="9" style="183" customWidth="1"/>
    <col min="1537" max="1537" width="1.21875" style="183" customWidth="1"/>
    <col min="1538" max="1538" width="24.21875" style="183" customWidth="1"/>
    <col min="1539" max="1539" width="4" style="183" customWidth="1"/>
    <col min="1540" max="1541" width="20.109375" style="183" customWidth="1"/>
    <col min="1542" max="1542" width="12.77734375" style="183" customWidth="1"/>
    <col min="1543" max="1543" width="11.21875" style="183" customWidth="1"/>
    <col min="1544" max="1544" width="3.109375" style="183" customWidth="1"/>
    <col min="1545" max="1545" width="3.77734375" style="183" customWidth="1"/>
    <col min="1546" max="1546" width="2.44140625" style="183" customWidth="1"/>
    <col min="1547" max="1792" width="9" style="183" customWidth="1"/>
    <col min="1793" max="1793" width="1.21875" style="183" customWidth="1"/>
    <col min="1794" max="1794" width="24.21875" style="183" customWidth="1"/>
    <col min="1795" max="1795" width="4" style="183" customWidth="1"/>
    <col min="1796" max="1797" width="20.109375" style="183" customWidth="1"/>
    <col min="1798" max="1798" width="12.77734375" style="183" customWidth="1"/>
    <col min="1799" max="1799" width="11.21875" style="183" customWidth="1"/>
    <col min="1800" max="1800" width="3.109375" style="183" customWidth="1"/>
    <col min="1801" max="1801" width="3.77734375" style="183" customWidth="1"/>
    <col min="1802" max="1802" width="2.44140625" style="183" customWidth="1"/>
    <col min="1803" max="2048" width="9" style="183" customWidth="1"/>
    <col min="2049" max="2049" width="1.21875" style="183" customWidth="1"/>
    <col min="2050" max="2050" width="24.21875" style="183" customWidth="1"/>
    <col min="2051" max="2051" width="4" style="183" customWidth="1"/>
    <col min="2052" max="2053" width="20.109375" style="183" customWidth="1"/>
    <col min="2054" max="2054" width="12.77734375" style="183" customWidth="1"/>
    <col min="2055" max="2055" width="11.21875" style="183" customWidth="1"/>
    <col min="2056" max="2056" width="3.109375" style="183" customWidth="1"/>
    <col min="2057" max="2057" width="3.77734375" style="183" customWidth="1"/>
    <col min="2058" max="2058" width="2.44140625" style="183" customWidth="1"/>
    <col min="2059" max="2304" width="9" style="183" customWidth="1"/>
    <col min="2305" max="2305" width="1.21875" style="183" customWidth="1"/>
    <col min="2306" max="2306" width="24.21875" style="183" customWidth="1"/>
    <col min="2307" max="2307" width="4" style="183" customWidth="1"/>
    <col min="2308" max="2309" width="20.109375" style="183" customWidth="1"/>
    <col min="2310" max="2310" width="12.77734375" style="183" customWidth="1"/>
    <col min="2311" max="2311" width="11.21875" style="183" customWidth="1"/>
    <col min="2312" max="2312" width="3.109375" style="183" customWidth="1"/>
    <col min="2313" max="2313" width="3.77734375" style="183" customWidth="1"/>
    <col min="2314" max="2314" width="2.44140625" style="183" customWidth="1"/>
    <col min="2315" max="2560" width="9" style="183" customWidth="1"/>
    <col min="2561" max="2561" width="1.21875" style="183" customWidth="1"/>
    <col min="2562" max="2562" width="24.21875" style="183" customWidth="1"/>
    <col min="2563" max="2563" width="4" style="183" customWidth="1"/>
    <col min="2564" max="2565" width="20.109375" style="183" customWidth="1"/>
    <col min="2566" max="2566" width="12.77734375" style="183" customWidth="1"/>
    <col min="2567" max="2567" width="11.21875" style="183" customWidth="1"/>
    <col min="2568" max="2568" width="3.109375" style="183" customWidth="1"/>
    <col min="2569" max="2569" width="3.77734375" style="183" customWidth="1"/>
    <col min="2570" max="2570" width="2.44140625" style="183" customWidth="1"/>
    <col min="2571" max="2816" width="9" style="183" customWidth="1"/>
    <col min="2817" max="2817" width="1.21875" style="183" customWidth="1"/>
    <col min="2818" max="2818" width="24.21875" style="183" customWidth="1"/>
    <col min="2819" max="2819" width="4" style="183" customWidth="1"/>
    <col min="2820" max="2821" width="20.109375" style="183" customWidth="1"/>
    <col min="2822" max="2822" width="12.77734375" style="183" customWidth="1"/>
    <col min="2823" max="2823" width="11.21875" style="183" customWidth="1"/>
    <col min="2824" max="2824" width="3.109375" style="183" customWidth="1"/>
    <col min="2825" max="2825" width="3.77734375" style="183" customWidth="1"/>
    <col min="2826" max="2826" width="2.44140625" style="183" customWidth="1"/>
    <col min="2827" max="3072" width="9" style="183" customWidth="1"/>
    <col min="3073" max="3073" width="1.21875" style="183" customWidth="1"/>
    <col min="3074" max="3074" width="24.21875" style="183" customWidth="1"/>
    <col min="3075" max="3075" width="4" style="183" customWidth="1"/>
    <col min="3076" max="3077" width="20.109375" style="183" customWidth="1"/>
    <col min="3078" max="3078" width="12.77734375" style="183" customWidth="1"/>
    <col min="3079" max="3079" width="11.21875" style="183" customWidth="1"/>
    <col min="3080" max="3080" width="3.109375" style="183" customWidth="1"/>
    <col min="3081" max="3081" width="3.77734375" style="183" customWidth="1"/>
    <col min="3082" max="3082" width="2.44140625" style="183" customWidth="1"/>
    <col min="3083" max="3328" width="9" style="183" customWidth="1"/>
    <col min="3329" max="3329" width="1.21875" style="183" customWidth="1"/>
    <col min="3330" max="3330" width="24.21875" style="183" customWidth="1"/>
    <col min="3331" max="3331" width="4" style="183" customWidth="1"/>
    <col min="3332" max="3333" width="20.109375" style="183" customWidth="1"/>
    <col min="3334" max="3334" width="12.77734375" style="183" customWidth="1"/>
    <col min="3335" max="3335" width="11.21875" style="183" customWidth="1"/>
    <col min="3336" max="3336" width="3.109375" style="183" customWidth="1"/>
    <col min="3337" max="3337" width="3.77734375" style="183" customWidth="1"/>
    <col min="3338" max="3338" width="2.44140625" style="183" customWidth="1"/>
    <col min="3339" max="3584" width="9" style="183" customWidth="1"/>
    <col min="3585" max="3585" width="1.21875" style="183" customWidth="1"/>
    <col min="3586" max="3586" width="24.21875" style="183" customWidth="1"/>
    <col min="3587" max="3587" width="4" style="183" customWidth="1"/>
    <col min="3588" max="3589" width="20.109375" style="183" customWidth="1"/>
    <col min="3590" max="3590" width="12.77734375" style="183" customWidth="1"/>
    <col min="3591" max="3591" width="11.21875" style="183" customWidth="1"/>
    <col min="3592" max="3592" width="3.109375" style="183" customWidth="1"/>
    <col min="3593" max="3593" width="3.77734375" style="183" customWidth="1"/>
    <col min="3594" max="3594" width="2.44140625" style="183" customWidth="1"/>
    <col min="3595" max="3840" width="9" style="183" customWidth="1"/>
    <col min="3841" max="3841" width="1.21875" style="183" customWidth="1"/>
    <col min="3842" max="3842" width="24.21875" style="183" customWidth="1"/>
    <col min="3843" max="3843" width="4" style="183" customWidth="1"/>
    <col min="3844" max="3845" width="20.109375" style="183" customWidth="1"/>
    <col min="3846" max="3846" width="12.77734375" style="183" customWidth="1"/>
    <col min="3847" max="3847" width="11.21875" style="183" customWidth="1"/>
    <col min="3848" max="3848" width="3.109375" style="183" customWidth="1"/>
    <col min="3849" max="3849" width="3.77734375" style="183" customWidth="1"/>
    <col min="3850" max="3850" width="2.44140625" style="183" customWidth="1"/>
    <col min="3851" max="4096" width="9" style="183" customWidth="1"/>
    <col min="4097" max="4097" width="1.21875" style="183" customWidth="1"/>
    <col min="4098" max="4098" width="24.21875" style="183" customWidth="1"/>
    <col min="4099" max="4099" width="4" style="183" customWidth="1"/>
    <col min="4100" max="4101" width="20.109375" style="183" customWidth="1"/>
    <col min="4102" max="4102" width="12.77734375" style="183" customWidth="1"/>
    <col min="4103" max="4103" width="11.21875" style="183" customWidth="1"/>
    <col min="4104" max="4104" width="3.109375" style="183" customWidth="1"/>
    <col min="4105" max="4105" width="3.77734375" style="183" customWidth="1"/>
    <col min="4106" max="4106" width="2.44140625" style="183" customWidth="1"/>
    <col min="4107" max="4352" width="9" style="183" customWidth="1"/>
    <col min="4353" max="4353" width="1.21875" style="183" customWidth="1"/>
    <col min="4354" max="4354" width="24.21875" style="183" customWidth="1"/>
    <col min="4355" max="4355" width="4" style="183" customWidth="1"/>
    <col min="4356" max="4357" width="20.109375" style="183" customWidth="1"/>
    <col min="4358" max="4358" width="12.77734375" style="183" customWidth="1"/>
    <col min="4359" max="4359" width="11.21875" style="183" customWidth="1"/>
    <col min="4360" max="4360" width="3.109375" style="183" customWidth="1"/>
    <col min="4361" max="4361" width="3.77734375" style="183" customWidth="1"/>
    <col min="4362" max="4362" width="2.44140625" style="183" customWidth="1"/>
    <col min="4363" max="4608" width="9" style="183" customWidth="1"/>
    <col min="4609" max="4609" width="1.21875" style="183" customWidth="1"/>
    <col min="4610" max="4610" width="24.21875" style="183" customWidth="1"/>
    <col min="4611" max="4611" width="4" style="183" customWidth="1"/>
    <col min="4612" max="4613" width="20.109375" style="183" customWidth="1"/>
    <col min="4614" max="4614" width="12.77734375" style="183" customWidth="1"/>
    <col min="4615" max="4615" width="11.21875" style="183" customWidth="1"/>
    <col min="4616" max="4616" width="3.109375" style="183" customWidth="1"/>
    <col min="4617" max="4617" width="3.77734375" style="183" customWidth="1"/>
    <col min="4618" max="4618" width="2.44140625" style="183" customWidth="1"/>
    <col min="4619" max="4864" width="9" style="183" customWidth="1"/>
    <col min="4865" max="4865" width="1.21875" style="183" customWidth="1"/>
    <col min="4866" max="4866" width="24.21875" style="183" customWidth="1"/>
    <col min="4867" max="4867" width="4" style="183" customWidth="1"/>
    <col min="4868" max="4869" width="20.109375" style="183" customWidth="1"/>
    <col min="4870" max="4870" width="12.77734375" style="183" customWidth="1"/>
    <col min="4871" max="4871" width="11.21875" style="183" customWidth="1"/>
    <col min="4872" max="4872" width="3.109375" style="183" customWidth="1"/>
    <col min="4873" max="4873" width="3.77734375" style="183" customWidth="1"/>
    <col min="4874" max="4874" width="2.44140625" style="183" customWidth="1"/>
    <col min="4875" max="5120" width="9" style="183" customWidth="1"/>
    <col min="5121" max="5121" width="1.21875" style="183" customWidth="1"/>
    <col min="5122" max="5122" width="24.21875" style="183" customWidth="1"/>
    <col min="5123" max="5123" width="4" style="183" customWidth="1"/>
    <col min="5124" max="5125" width="20.109375" style="183" customWidth="1"/>
    <col min="5126" max="5126" width="12.77734375" style="183" customWidth="1"/>
    <col min="5127" max="5127" width="11.21875" style="183" customWidth="1"/>
    <col min="5128" max="5128" width="3.109375" style="183" customWidth="1"/>
    <col min="5129" max="5129" width="3.77734375" style="183" customWidth="1"/>
    <col min="5130" max="5130" width="2.44140625" style="183" customWidth="1"/>
    <col min="5131" max="5376" width="9" style="183" customWidth="1"/>
    <col min="5377" max="5377" width="1.21875" style="183" customWidth="1"/>
    <col min="5378" max="5378" width="24.21875" style="183" customWidth="1"/>
    <col min="5379" max="5379" width="4" style="183" customWidth="1"/>
    <col min="5380" max="5381" width="20.109375" style="183" customWidth="1"/>
    <col min="5382" max="5382" width="12.77734375" style="183" customWidth="1"/>
    <col min="5383" max="5383" width="11.21875" style="183" customWidth="1"/>
    <col min="5384" max="5384" width="3.109375" style="183" customWidth="1"/>
    <col min="5385" max="5385" width="3.77734375" style="183" customWidth="1"/>
    <col min="5386" max="5386" width="2.44140625" style="183" customWidth="1"/>
    <col min="5387" max="5632" width="9" style="183" customWidth="1"/>
    <col min="5633" max="5633" width="1.21875" style="183" customWidth="1"/>
    <col min="5634" max="5634" width="24.21875" style="183" customWidth="1"/>
    <col min="5635" max="5635" width="4" style="183" customWidth="1"/>
    <col min="5636" max="5637" width="20.109375" style="183" customWidth="1"/>
    <col min="5638" max="5638" width="12.77734375" style="183" customWidth="1"/>
    <col min="5639" max="5639" width="11.21875" style="183" customWidth="1"/>
    <col min="5640" max="5640" width="3.109375" style="183" customWidth="1"/>
    <col min="5641" max="5641" width="3.77734375" style="183" customWidth="1"/>
    <col min="5642" max="5642" width="2.44140625" style="183" customWidth="1"/>
    <col min="5643" max="5888" width="9" style="183" customWidth="1"/>
    <col min="5889" max="5889" width="1.21875" style="183" customWidth="1"/>
    <col min="5890" max="5890" width="24.21875" style="183" customWidth="1"/>
    <col min="5891" max="5891" width="4" style="183" customWidth="1"/>
    <col min="5892" max="5893" width="20.109375" style="183" customWidth="1"/>
    <col min="5894" max="5894" width="12.77734375" style="183" customWidth="1"/>
    <col min="5895" max="5895" width="11.21875" style="183" customWidth="1"/>
    <col min="5896" max="5896" width="3.109375" style="183" customWidth="1"/>
    <col min="5897" max="5897" width="3.77734375" style="183" customWidth="1"/>
    <col min="5898" max="5898" width="2.44140625" style="183" customWidth="1"/>
    <col min="5899" max="6144" width="9" style="183" customWidth="1"/>
    <col min="6145" max="6145" width="1.21875" style="183" customWidth="1"/>
    <col min="6146" max="6146" width="24.21875" style="183" customWidth="1"/>
    <col min="6147" max="6147" width="4" style="183" customWidth="1"/>
    <col min="6148" max="6149" width="20.109375" style="183" customWidth="1"/>
    <col min="6150" max="6150" width="12.77734375" style="183" customWidth="1"/>
    <col min="6151" max="6151" width="11.21875" style="183" customWidth="1"/>
    <col min="6152" max="6152" width="3.109375" style="183" customWidth="1"/>
    <col min="6153" max="6153" width="3.77734375" style="183" customWidth="1"/>
    <col min="6154" max="6154" width="2.44140625" style="183" customWidth="1"/>
    <col min="6155" max="6400" width="9" style="183" customWidth="1"/>
    <col min="6401" max="6401" width="1.21875" style="183" customWidth="1"/>
    <col min="6402" max="6402" width="24.21875" style="183" customWidth="1"/>
    <col min="6403" max="6403" width="4" style="183" customWidth="1"/>
    <col min="6404" max="6405" width="20.109375" style="183" customWidth="1"/>
    <col min="6406" max="6406" width="12.77734375" style="183" customWidth="1"/>
    <col min="6407" max="6407" width="11.21875" style="183" customWidth="1"/>
    <col min="6408" max="6408" width="3.109375" style="183" customWidth="1"/>
    <col min="6409" max="6409" width="3.77734375" style="183" customWidth="1"/>
    <col min="6410" max="6410" width="2.44140625" style="183" customWidth="1"/>
    <col min="6411" max="6656" width="9" style="183" customWidth="1"/>
    <col min="6657" max="6657" width="1.21875" style="183" customWidth="1"/>
    <col min="6658" max="6658" width="24.21875" style="183" customWidth="1"/>
    <col min="6659" max="6659" width="4" style="183" customWidth="1"/>
    <col min="6660" max="6661" width="20.109375" style="183" customWidth="1"/>
    <col min="6662" max="6662" width="12.77734375" style="183" customWidth="1"/>
    <col min="6663" max="6663" width="11.21875" style="183" customWidth="1"/>
    <col min="6664" max="6664" width="3.109375" style="183" customWidth="1"/>
    <col min="6665" max="6665" width="3.77734375" style="183" customWidth="1"/>
    <col min="6666" max="6666" width="2.44140625" style="183" customWidth="1"/>
    <col min="6667" max="6912" width="9" style="183" customWidth="1"/>
    <col min="6913" max="6913" width="1.21875" style="183" customWidth="1"/>
    <col min="6914" max="6914" width="24.21875" style="183" customWidth="1"/>
    <col min="6915" max="6915" width="4" style="183" customWidth="1"/>
    <col min="6916" max="6917" width="20.109375" style="183" customWidth="1"/>
    <col min="6918" max="6918" width="12.77734375" style="183" customWidth="1"/>
    <col min="6919" max="6919" width="11.21875" style="183" customWidth="1"/>
    <col min="6920" max="6920" width="3.109375" style="183" customWidth="1"/>
    <col min="6921" max="6921" width="3.77734375" style="183" customWidth="1"/>
    <col min="6922" max="6922" width="2.44140625" style="183" customWidth="1"/>
    <col min="6923" max="7168" width="9" style="183" customWidth="1"/>
    <col min="7169" max="7169" width="1.21875" style="183" customWidth="1"/>
    <col min="7170" max="7170" width="24.21875" style="183" customWidth="1"/>
    <col min="7171" max="7171" width="4" style="183" customWidth="1"/>
    <col min="7172" max="7173" width="20.109375" style="183" customWidth="1"/>
    <col min="7174" max="7174" width="12.77734375" style="183" customWidth="1"/>
    <col min="7175" max="7175" width="11.21875" style="183" customWidth="1"/>
    <col min="7176" max="7176" width="3.109375" style="183" customWidth="1"/>
    <col min="7177" max="7177" width="3.77734375" style="183" customWidth="1"/>
    <col min="7178" max="7178" width="2.44140625" style="183" customWidth="1"/>
    <col min="7179" max="7424" width="9" style="183" customWidth="1"/>
    <col min="7425" max="7425" width="1.21875" style="183" customWidth="1"/>
    <col min="7426" max="7426" width="24.21875" style="183" customWidth="1"/>
    <col min="7427" max="7427" width="4" style="183" customWidth="1"/>
    <col min="7428" max="7429" width="20.109375" style="183" customWidth="1"/>
    <col min="7430" max="7430" width="12.77734375" style="183" customWidth="1"/>
    <col min="7431" max="7431" width="11.21875" style="183" customWidth="1"/>
    <col min="7432" max="7432" width="3.109375" style="183" customWidth="1"/>
    <col min="7433" max="7433" width="3.77734375" style="183" customWidth="1"/>
    <col min="7434" max="7434" width="2.44140625" style="183" customWidth="1"/>
    <col min="7435" max="7680" width="9" style="183" customWidth="1"/>
    <col min="7681" max="7681" width="1.21875" style="183" customWidth="1"/>
    <col min="7682" max="7682" width="24.21875" style="183" customWidth="1"/>
    <col min="7683" max="7683" width="4" style="183" customWidth="1"/>
    <col min="7684" max="7685" width="20.109375" style="183" customWidth="1"/>
    <col min="7686" max="7686" width="12.77734375" style="183" customWidth="1"/>
    <col min="7687" max="7687" width="11.21875" style="183" customWidth="1"/>
    <col min="7688" max="7688" width="3.109375" style="183" customWidth="1"/>
    <col min="7689" max="7689" width="3.77734375" style="183" customWidth="1"/>
    <col min="7690" max="7690" width="2.44140625" style="183" customWidth="1"/>
    <col min="7691" max="7936" width="9" style="183" customWidth="1"/>
    <col min="7937" max="7937" width="1.21875" style="183" customWidth="1"/>
    <col min="7938" max="7938" width="24.21875" style="183" customWidth="1"/>
    <col min="7939" max="7939" width="4" style="183" customWidth="1"/>
    <col min="7940" max="7941" width="20.109375" style="183" customWidth="1"/>
    <col min="7942" max="7942" width="12.77734375" style="183" customWidth="1"/>
    <col min="7943" max="7943" width="11.21875" style="183" customWidth="1"/>
    <col min="7944" max="7944" width="3.109375" style="183" customWidth="1"/>
    <col min="7945" max="7945" width="3.77734375" style="183" customWidth="1"/>
    <col min="7946" max="7946" width="2.44140625" style="183" customWidth="1"/>
    <col min="7947" max="8192" width="9" style="183" customWidth="1"/>
    <col min="8193" max="8193" width="1.21875" style="183" customWidth="1"/>
    <col min="8194" max="8194" width="24.21875" style="183" customWidth="1"/>
    <col min="8195" max="8195" width="4" style="183" customWidth="1"/>
    <col min="8196" max="8197" width="20.109375" style="183" customWidth="1"/>
    <col min="8198" max="8198" width="12.77734375" style="183" customWidth="1"/>
    <col min="8199" max="8199" width="11.21875" style="183" customWidth="1"/>
    <col min="8200" max="8200" width="3.109375" style="183" customWidth="1"/>
    <col min="8201" max="8201" width="3.77734375" style="183" customWidth="1"/>
    <col min="8202" max="8202" width="2.44140625" style="183" customWidth="1"/>
    <col min="8203" max="8448" width="9" style="183" customWidth="1"/>
    <col min="8449" max="8449" width="1.21875" style="183" customWidth="1"/>
    <col min="8450" max="8450" width="24.21875" style="183" customWidth="1"/>
    <col min="8451" max="8451" width="4" style="183" customWidth="1"/>
    <col min="8452" max="8453" width="20.109375" style="183" customWidth="1"/>
    <col min="8454" max="8454" width="12.77734375" style="183" customWidth="1"/>
    <col min="8455" max="8455" width="11.21875" style="183" customWidth="1"/>
    <col min="8456" max="8456" width="3.109375" style="183" customWidth="1"/>
    <col min="8457" max="8457" width="3.77734375" style="183" customWidth="1"/>
    <col min="8458" max="8458" width="2.44140625" style="183" customWidth="1"/>
    <col min="8459" max="8704" width="9" style="183" customWidth="1"/>
    <col min="8705" max="8705" width="1.21875" style="183" customWidth="1"/>
    <col min="8706" max="8706" width="24.21875" style="183" customWidth="1"/>
    <col min="8707" max="8707" width="4" style="183" customWidth="1"/>
    <col min="8708" max="8709" width="20.109375" style="183" customWidth="1"/>
    <col min="8710" max="8710" width="12.77734375" style="183" customWidth="1"/>
    <col min="8711" max="8711" width="11.21875" style="183" customWidth="1"/>
    <col min="8712" max="8712" width="3.109375" style="183" customWidth="1"/>
    <col min="8713" max="8713" width="3.77734375" style="183" customWidth="1"/>
    <col min="8714" max="8714" width="2.44140625" style="183" customWidth="1"/>
    <col min="8715" max="8960" width="9" style="183" customWidth="1"/>
    <col min="8961" max="8961" width="1.21875" style="183" customWidth="1"/>
    <col min="8962" max="8962" width="24.21875" style="183" customWidth="1"/>
    <col min="8963" max="8963" width="4" style="183" customWidth="1"/>
    <col min="8964" max="8965" width="20.109375" style="183" customWidth="1"/>
    <col min="8966" max="8966" width="12.77734375" style="183" customWidth="1"/>
    <col min="8967" max="8967" width="11.21875" style="183" customWidth="1"/>
    <col min="8968" max="8968" width="3.109375" style="183" customWidth="1"/>
    <col min="8969" max="8969" width="3.77734375" style="183" customWidth="1"/>
    <col min="8970" max="8970" width="2.44140625" style="183" customWidth="1"/>
    <col min="8971" max="9216" width="9" style="183" customWidth="1"/>
    <col min="9217" max="9217" width="1.21875" style="183" customWidth="1"/>
    <col min="9218" max="9218" width="24.21875" style="183" customWidth="1"/>
    <col min="9219" max="9219" width="4" style="183" customWidth="1"/>
    <col min="9220" max="9221" width="20.109375" style="183" customWidth="1"/>
    <col min="9222" max="9222" width="12.77734375" style="183" customWidth="1"/>
    <col min="9223" max="9223" width="11.21875" style="183" customWidth="1"/>
    <col min="9224" max="9224" width="3.109375" style="183" customWidth="1"/>
    <col min="9225" max="9225" width="3.77734375" style="183" customWidth="1"/>
    <col min="9226" max="9226" width="2.44140625" style="183" customWidth="1"/>
    <col min="9227" max="9472" width="9" style="183" customWidth="1"/>
    <col min="9473" max="9473" width="1.21875" style="183" customWidth="1"/>
    <col min="9474" max="9474" width="24.21875" style="183" customWidth="1"/>
    <col min="9475" max="9475" width="4" style="183" customWidth="1"/>
    <col min="9476" max="9477" width="20.109375" style="183" customWidth="1"/>
    <col min="9478" max="9478" width="12.77734375" style="183" customWidth="1"/>
    <col min="9479" max="9479" width="11.21875" style="183" customWidth="1"/>
    <col min="9480" max="9480" width="3.109375" style="183" customWidth="1"/>
    <col min="9481" max="9481" width="3.77734375" style="183" customWidth="1"/>
    <col min="9482" max="9482" width="2.44140625" style="183" customWidth="1"/>
    <col min="9483" max="9728" width="9" style="183" customWidth="1"/>
    <col min="9729" max="9729" width="1.21875" style="183" customWidth="1"/>
    <col min="9730" max="9730" width="24.21875" style="183" customWidth="1"/>
    <col min="9731" max="9731" width="4" style="183" customWidth="1"/>
    <col min="9732" max="9733" width="20.109375" style="183" customWidth="1"/>
    <col min="9734" max="9734" width="12.77734375" style="183" customWidth="1"/>
    <col min="9735" max="9735" width="11.21875" style="183" customWidth="1"/>
    <col min="9736" max="9736" width="3.109375" style="183" customWidth="1"/>
    <col min="9737" max="9737" width="3.77734375" style="183" customWidth="1"/>
    <col min="9738" max="9738" width="2.44140625" style="183" customWidth="1"/>
    <col min="9739" max="9984" width="9" style="183" customWidth="1"/>
    <col min="9985" max="9985" width="1.21875" style="183" customWidth="1"/>
    <col min="9986" max="9986" width="24.21875" style="183" customWidth="1"/>
    <col min="9987" max="9987" width="4" style="183" customWidth="1"/>
    <col min="9988" max="9989" width="20.109375" style="183" customWidth="1"/>
    <col min="9990" max="9990" width="12.77734375" style="183" customWidth="1"/>
    <col min="9991" max="9991" width="11.21875" style="183" customWidth="1"/>
    <col min="9992" max="9992" width="3.109375" style="183" customWidth="1"/>
    <col min="9993" max="9993" width="3.77734375" style="183" customWidth="1"/>
    <col min="9994" max="9994" width="2.44140625" style="183" customWidth="1"/>
    <col min="9995" max="10240" width="9" style="183" customWidth="1"/>
    <col min="10241" max="10241" width="1.21875" style="183" customWidth="1"/>
    <col min="10242" max="10242" width="24.21875" style="183" customWidth="1"/>
    <col min="10243" max="10243" width="4" style="183" customWidth="1"/>
    <col min="10244" max="10245" width="20.109375" style="183" customWidth="1"/>
    <col min="10246" max="10246" width="12.77734375" style="183" customWidth="1"/>
    <col min="10247" max="10247" width="11.21875" style="183" customWidth="1"/>
    <col min="10248" max="10248" width="3.109375" style="183" customWidth="1"/>
    <col min="10249" max="10249" width="3.77734375" style="183" customWidth="1"/>
    <col min="10250" max="10250" width="2.44140625" style="183" customWidth="1"/>
    <col min="10251" max="10496" width="9" style="183" customWidth="1"/>
    <col min="10497" max="10497" width="1.21875" style="183" customWidth="1"/>
    <col min="10498" max="10498" width="24.21875" style="183" customWidth="1"/>
    <col min="10499" max="10499" width="4" style="183" customWidth="1"/>
    <col min="10500" max="10501" width="20.109375" style="183" customWidth="1"/>
    <col min="10502" max="10502" width="12.77734375" style="183" customWidth="1"/>
    <col min="10503" max="10503" width="11.21875" style="183" customWidth="1"/>
    <col min="10504" max="10504" width="3.109375" style="183" customWidth="1"/>
    <col min="10505" max="10505" width="3.77734375" style="183" customWidth="1"/>
    <col min="10506" max="10506" width="2.44140625" style="183" customWidth="1"/>
    <col min="10507" max="10752" width="9" style="183" customWidth="1"/>
    <col min="10753" max="10753" width="1.21875" style="183" customWidth="1"/>
    <col min="10754" max="10754" width="24.21875" style="183" customWidth="1"/>
    <col min="10755" max="10755" width="4" style="183" customWidth="1"/>
    <col min="10756" max="10757" width="20.109375" style="183" customWidth="1"/>
    <col min="10758" max="10758" width="12.77734375" style="183" customWidth="1"/>
    <col min="10759" max="10759" width="11.21875" style="183" customWidth="1"/>
    <col min="10760" max="10760" width="3.109375" style="183" customWidth="1"/>
    <col min="10761" max="10761" width="3.77734375" style="183" customWidth="1"/>
    <col min="10762" max="10762" width="2.44140625" style="183" customWidth="1"/>
    <col min="10763" max="11008" width="9" style="183" customWidth="1"/>
    <col min="11009" max="11009" width="1.21875" style="183" customWidth="1"/>
    <col min="11010" max="11010" width="24.21875" style="183" customWidth="1"/>
    <col min="11011" max="11011" width="4" style="183" customWidth="1"/>
    <col min="11012" max="11013" width="20.109375" style="183" customWidth="1"/>
    <col min="11014" max="11014" width="12.77734375" style="183" customWidth="1"/>
    <col min="11015" max="11015" width="11.21875" style="183" customWidth="1"/>
    <col min="11016" max="11016" width="3.109375" style="183" customWidth="1"/>
    <col min="11017" max="11017" width="3.77734375" style="183" customWidth="1"/>
    <col min="11018" max="11018" width="2.44140625" style="183" customWidth="1"/>
    <col min="11019" max="11264" width="9" style="183" customWidth="1"/>
    <col min="11265" max="11265" width="1.21875" style="183" customWidth="1"/>
    <col min="11266" max="11266" width="24.21875" style="183" customWidth="1"/>
    <col min="11267" max="11267" width="4" style="183" customWidth="1"/>
    <col min="11268" max="11269" width="20.109375" style="183" customWidth="1"/>
    <col min="11270" max="11270" width="12.77734375" style="183" customWidth="1"/>
    <col min="11271" max="11271" width="11.21875" style="183" customWidth="1"/>
    <col min="11272" max="11272" width="3.109375" style="183" customWidth="1"/>
    <col min="11273" max="11273" width="3.77734375" style="183" customWidth="1"/>
    <col min="11274" max="11274" width="2.44140625" style="183" customWidth="1"/>
    <col min="11275" max="11520" width="9" style="183" customWidth="1"/>
    <col min="11521" max="11521" width="1.21875" style="183" customWidth="1"/>
    <col min="11522" max="11522" width="24.21875" style="183" customWidth="1"/>
    <col min="11523" max="11523" width="4" style="183" customWidth="1"/>
    <col min="11524" max="11525" width="20.109375" style="183" customWidth="1"/>
    <col min="11526" max="11526" width="12.77734375" style="183" customWidth="1"/>
    <col min="11527" max="11527" width="11.21875" style="183" customWidth="1"/>
    <col min="11528" max="11528" width="3.109375" style="183" customWidth="1"/>
    <col min="11529" max="11529" width="3.77734375" style="183" customWidth="1"/>
    <col min="11530" max="11530" width="2.44140625" style="183" customWidth="1"/>
    <col min="11531" max="11776" width="9" style="183" customWidth="1"/>
    <col min="11777" max="11777" width="1.21875" style="183" customWidth="1"/>
    <col min="11778" max="11778" width="24.21875" style="183" customWidth="1"/>
    <col min="11779" max="11779" width="4" style="183" customWidth="1"/>
    <col min="11780" max="11781" width="20.109375" style="183" customWidth="1"/>
    <col min="11782" max="11782" width="12.77734375" style="183" customWidth="1"/>
    <col min="11783" max="11783" width="11.21875" style="183" customWidth="1"/>
    <col min="11784" max="11784" width="3.109375" style="183" customWidth="1"/>
    <col min="11785" max="11785" width="3.77734375" style="183" customWidth="1"/>
    <col min="11786" max="11786" width="2.44140625" style="183" customWidth="1"/>
    <col min="11787" max="12032" width="9" style="183" customWidth="1"/>
    <col min="12033" max="12033" width="1.21875" style="183" customWidth="1"/>
    <col min="12034" max="12034" width="24.21875" style="183" customWidth="1"/>
    <col min="12035" max="12035" width="4" style="183" customWidth="1"/>
    <col min="12036" max="12037" width="20.109375" style="183" customWidth="1"/>
    <col min="12038" max="12038" width="12.77734375" style="183" customWidth="1"/>
    <col min="12039" max="12039" width="11.21875" style="183" customWidth="1"/>
    <col min="12040" max="12040" width="3.109375" style="183" customWidth="1"/>
    <col min="12041" max="12041" width="3.77734375" style="183" customWidth="1"/>
    <col min="12042" max="12042" width="2.44140625" style="183" customWidth="1"/>
    <col min="12043" max="12288" width="9" style="183" customWidth="1"/>
    <col min="12289" max="12289" width="1.21875" style="183" customWidth="1"/>
    <col min="12290" max="12290" width="24.21875" style="183" customWidth="1"/>
    <col min="12291" max="12291" width="4" style="183" customWidth="1"/>
    <col min="12292" max="12293" width="20.109375" style="183" customWidth="1"/>
    <col min="12294" max="12294" width="12.77734375" style="183" customWidth="1"/>
    <col min="12295" max="12295" width="11.21875" style="183" customWidth="1"/>
    <col min="12296" max="12296" width="3.109375" style="183" customWidth="1"/>
    <col min="12297" max="12297" width="3.77734375" style="183" customWidth="1"/>
    <col min="12298" max="12298" width="2.44140625" style="183" customWidth="1"/>
    <col min="12299" max="12544" width="9" style="183" customWidth="1"/>
    <col min="12545" max="12545" width="1.21875" style="183" customWidth="1"/>
    <col min="12546" max="12546" width="24.21875" style="183" customWidth="1"/>
    <col min="12547" max="12547" width="4" style="183" customWidth="1"/>
    <col min="12548" max="12549" width="20.109375" style="183" customWidth="1"/>
    <col min="12550" max="12550" width="12.77734375" style="183" customWidth="1"/>
    <col min="12551" max="12551" width="11.21875" style="183" customWidth="1"/>
    <col min="12552" max="12552" width="3.109375" style="183" customWidth="1"/>
    <col min="12553" max="12553" width="3.77734375" style="183" customWidth="1"/>
    <col min="12554" max="12554" width="2.44140625" style="183" customWidth="1"/>
    <col min="12555" max="12800" width="9" style="183" customWidth="1"/>
    <col min="12801" max="12801" width="1.21875" style="183" customWidth="1"/>
    <col min="12802" max="12802" width="24.21875" style="183" customWidth="1"/>
    <col min="12803" max="12803" width="4" style="183" customWidth="1"/>
    <col min="12804" max="12805" width="20.109375" style="183" customWidth="1"/>
    <col min="12806" max="12806" width="12.77734375" style="183" customWidth="1"/>
    <col min="12807" max="12807" width="11.21875" style="183" customWidth="1"/>
    <col min="12808" max="12808" width="3.109375" style="183" customWidth="1"/>
    <col min="12809" max="12809" width="3.77734375" style="183" customWidth="1"/>
    <col min="12810" max="12810" width="2.44140625" style="183" customWidth="1"/>
    <col min="12811" max="13056" width="9" style="183" customWidth="1"/>
    <col min="13057" max="13057" width="1.21875" style="183" customWidth="1"/>
    <col min="13058" max="13058" width="24.21875" style="183" customWidth="1"/>
    <col min="13059" max="13059" width="4" style="183" customWidth="1"/>
    <col min="13060" max="13061" width="20.109375" style="183" customWidth="1"/>
    <col min="13062" max="13062" width="12.77734375" style="183" customWidth="1"/>
    <col min="13063" max="13063" width="11.21875" style="183" customWidth="1"/>
    <col min="13064" max="13064" width="3.109375" style="183" customWidth="1"/>
    <col min="13065" max="13065" width="3.77734375" style="183" customWidth="1"/>
    <col min="13066" max="13066" width="2.44140625" style="183" customWidth="1"/>
    <col min="13067" max="13312" width="9" style="183" customWidth="1"/>
    <col min="13313" max="13313" width="1.21875" style="183" customWidth="1"/>
    <col min="13314" max="13314" width="24.21875" style="183" customWidth="1"/>
    <col min="13315" max="13315" width="4" style="183" customWidth="1"/>
    <col min="13316" max="13317" width="20.109375" style="183" customWidth="1"/>
    <col min="13318" max="13318" width="12.77734375" style="183" customWidth="1"/>
    <col min="13319" max="13319" width="11.21875" style="183" customWidth="1"/>
    <col min="13320" max="13320" width="3.109375" style="183" customWidth="1"/>
    <col min="13321" max="13321" width="3.77734375" style="183" customWidth="1"/>
    <col min="13322" max="13322" width="2.44140625" style="183" customWidth="1"/>
    <col min="13323" max="13568" width="9" style="183" customWidth="1"/>
    <col min="13569" max="13569" width="1.21875" style="183" customWidth="1"/>
    <col min="13570" max="13570" width="24.21875" style="183" customWidth="1"/>
    <col min="13571" max="13571" width="4" style="183" customWidth="1"/>
    <col min="13572" max="13573" width="20.109375" style="183" customWidth="1"/>
    <col min="13574" max="13574" width="12.77734375" style="183" customWidth="1"/>
    <col min="13575" max="13575" width="11.21875" style="183" customWidth="1"/>
    <col min="13576" max="13576" width="3.109375" style="183" customWidth="1"/>
    <col min="13577" max="13577" width="3.77734375" style="183" customWidth="1"/>
    <col min="13578" max="13578" width="2.44140625" style="183" customWidth="1"/>
    <col min="13579" max="13824" width="9" style="183" customWidth="1"/>
    <col min="13825" max="13825" width="1.21875" style="183" customWidth="1"/>
    <col min="13826" max="13826" width="24.21875" style="183" customWidth="1"/>
    <col min="13827" max="13827" width="4" style="183" customWidth="1"/>
    <col min="13828" max="13829" width="20.109375" style="183" customWidth="1"/>
    <col min="13830" max="13830" width="12.77734375" style="183" customWidth="1"/>
    <col min="13831" max="13831" width="11.21875" style="183" customWidth="1"/>
    <col min="13832" max="13832" width="3.109375" style="183" customWidth="1"/>
    <col min="13833" max="13833" width="3.77734375" style="183" customWidth="1"/>
    <col min="13834" max="13834" width="2.44140625" style="183" customWidth="1"/>
    <col min="13835" max="14080" width="9" style="183" customWidth="1"/>
    <col min="14081" max="14081" width="1.21875" style="183" customWidth="1"/>
    <col min="14082" max="14082" width="24.21875" style="183" customWidth="1"/>
    <col min="14083" max="14083" width="4" style="183" customWidth="1"/>
    <col min="14084" max="14085" width="20.109375" style="183" customWidth="1"/>
    <col min="14086" max="14086" width="12.77734375" style="183" customWidth="1"/>
    <col min="14087" max="14087" width="11.21875" style="183" customWidth="1"/>
    <col min="14088" max="14088" width="3.109375" style="183" customWidth="1"/>
    <col min="14089" max="14089" width="3.77734375" style="183" customWidth="1"/>
    <col min="14090" max="14090" width="2.44140625" style="183" customWidth="1"/>
    <col min="14091" max="14336" width="9" style="183" customWidth="1"/>
    <col min="14337" max="14337" width="1.21875" style="183" customWidth="1"/>
    <col min="14338" max="14338" width="24.21875" style="183" customWidth="1"/>
    <col min="14339" max="14339" width="4" style="183" customWidth="1"/>
    <col min="14340" max="14341" width="20.109375" style="183" customWidth="1"/>
    <col min="14342" max="14342" width="12.77734375" style="183" customWidth="1"/>
    <col min="14343" max="14343" width="11.21875" style="183" customWidth="1"/>
    <col min="14344" max="14344" width="3.109375" style="183" customWidth="1"/>
    <col min="14345" max="14345" width="3.77734375" style="183" customWidth="1"/>
    <col min="14346" max="14346" width="2.44140625" style="183" customWidth="1"/>
    <col min="14347" max="14592" width="9" style="183" customWidth="1"/>
    <col min="14593" max="14593" width="1.21875" style="183" customWidth="1"/>
    <col min="14594" max="14594" width="24.21875" style="183" customWidth="1"/>
    <col min="14595" max="14595" width="4" style="183" customWidth="1"/>
    <col min="14596" max="14597" width="20.109375" style="183" customWidth="1"/>
    <col min="14598" max="14598" width="12.77734375" style="183" customWidth="1"/>
    <col min="14599" max="14599" width="11.21875" style="183" customWidth="1"/>
    <col min="14600" max="14600" width="3.109375" style="183" customWidth="1"/>
    <col min="14601" max="14601" width="3.77734375" style="183" customWidth="1"/>
    <col min="14602" max="14602" width="2.44140625" style="183" customWidth="1"/>
    <col min="14603" max="14848" width="9" style="183" customWidth="1"/>
    <col min="14849" max="14849" width="1.21875" style="183" customWidth="1"/>
    <col min="14850" max="14850" width="24.21875" style="183" customWidth="1"/>
    <col min="14851" max="14851" width="4" style="183" customWidth="1"/>
    <col min="14852" max="14853" width="20.109375" style="183" customWidth="1"/>
    <col min="14854" max="14854" width="12.77734375" style="183" customWidth="1"/>
    <col min="14855" max="14855" width="11.21875" style="183" customWidth="1"/>
    <col min="14856" max="14856" width="3.109375" style="183" customWidth="1"/>
    <col min="14857" max="14857" width="3.77734375" style="183" customWidth="1"/>
    <col min="14858" max="14858" width="2.44140625" style="183" customWidth="1"/>
    <col min="14859" max="15104" width="9" style="183" customWidth="1"/>
    <col min="15105" max="15105" width="1.21875" style="183" customWidth="1"/>
    <col min="15106" max="15106" width="24.21875" style="183" customWidth="1"/>
    <col min="15107" max="15107" width="4" style="183" customWidth="1"/>
    <col min="15108" max="15109" width="20.109375" style="183" customWidth="1"/>
    <col min="15110" max="15110" width="12.77734375" style="183" customWidth="1"/>
    <col min="15111" max="15111" width="11.21875" style="183" customWidth="1"/>
    <col min="15112" max="15112" width="3.109375" style="183" customWidth="1"/>
    <col min="15113" max="15113" width="3.77734375" style="183" customWidth="1"/>
    <col min="15114" max="15114" width="2.44140625" style="183" customWidth="1"/>
    <col min="15115" max="15360" width="9" style="183" customWidth="1"/>
    <col min="15361" max="15361" width="1.21875" style="183" customWidth="1"/>
    <col min="15362" max="15362" width="24.21875" style="183" customWidth="1"/>
    <col min="15363" max="15363" width="4" style="183" customWidth="1"/>
    <col min="15364" max="15365" width="20.109375" style="183" customWidth="1"/>
    <col min="15366" max="15366" width="12.77734375" style="183" customWidth="1"/>
    <col min="15367" max="15367" width="11.21875" style="183" customWidth="1"/>
    <col min="15368" max="15368" width="3.109375" style="183" customWidth="1"/>
    <col min="15369" max="15369" width="3.77734375" style="183" customWidth="1"/>
    <col min="15370" max="15370" width="2.44140625" style="183" customWidth="1"/>
    <col min="15371" max="15616" width="9" style="183" customWidth="1"/>
    <col min="15617" max="15617" width="1.21875" style="183" customWidth="1"/>
    <col min="15618" max="15618" width="24.21875" style="183" customWidth="1"/>
    <col min="15619" max="15619" width="4" style="183" customWidth="1"/>
    <col min="15620" max="15621" width="20.109375" style="183" customWidth="1"/>
    <col min="15622" max="15622" width="12.77734375" style="183" customWidth="1"/>
    <col min="15623" max="15623" width="11.21875" style="183" customWidth="1"/>
    <col min="15624" max="15624" width="3.109375" style="183" customWidth="1"/>
    <col min="15625" max="15625" width="3.77734375" style="183" customWidth="1"/>
    <col min="15626" max="15626" width="2.44140625" style="183" customWidth="1"/>
    <col min="15627" max="15872" width="9" style="183" customWidth="1"/>
    <col min="15873" max="15873" width="1.21875" style="183" customWidth="1"/>
    <col min="15874" max="15874" width="24.21875" style="183" customWidth="1"/>
    <col min="15875" max="15875" width="4" style="183" customWidth="1"/>
    <col min="15876" max="15877" width="20.109375" style="183" customWidth="1"/>
    <col min="15878" max="15878" width="12.77734375" style="183" customWidth="1"/>
    <col min="15879" max="15879" width="11.21875" style="183" customWidth="1"/>
    <col min="15880" max="15880" width="3.109375" style="183" customWidth="1"/>
    <col min="15881" max="15881" width="3.77734375" style="183" customWidth="1"/>
    <col min="15882" max="15882" width="2.44140625" style="183" customWidth="1"/>
    <col min="15883" max="16128" width="9" style="183" customWidth="1"/>
    <col min="16129" max="16129" width="1.21875" style="183" customWidth="1"/>
    <col min="16130" max="16130" width="24.21875" style="183" customWidth="1"/>
    <col min="16131" max="16131" width="4" style="183" customWidth="1"/>
    <col min="16132" max="16133" width="20.109375" style="183" customWidth="1"/>
    <col min="16134" max="16134" width="12.77734375" style="183" customWidth="1"/>
    <col min="16135" max="16135" width="11.21875" style="183" customWidth="1"/>
    <col min="16136" max="16136" width="3.109375" style="183" customWidth="1"/>
    <col min="16137" max="16137" width="3.77734375" style="183" customWidth="1"/>
    <col min="16138" max="16138" width="2.44140625" style="183" customWidth="1"/>
    <col min="16139" max="16384" width="9" style="183" customWidth="1"/>
  </cols>
  <sheetData>
    <row r="1" spans="1:10" ht="27.75" customHeight="1" x14ac:dyDescent="0.2">
      <c r="A1" s="7" t="s">
        <v>387</v>
      </c>
      <c r="F1" s="687" t="s">
        <v>437</v>
      </c>
      <c r="G1" s="919"/>
      <c r="H1" s="919"/>
    </row>
    <row r="2" spans="1:10" ht="21" customHeight="1" x14ac:dyDescent="0.2">
      <c r="A2" s="290"/>
      <c r="F2" s="175"/>
      <c r="G2" s="421"/>
      <c r="H2" s="421"/>
    </row>
    <row r="3" spans="1:10" ht="36" customHeight="1" x14ac:dyDescent="0.2">
      <c r="B3" s="873" t="s">
        <v>216</v>
      </c>
      <c r="C3" s="920"/>
      <c r="D3" s="920"/>
      <c r="E3" s="920"/>
      <c r="F3" s="920"/>
      <c r="G3" s="920"/>
      <c r="H3" s="920"/>
    </row>
    <row r="4" spans="1:10" ht="28.5" customHeight="1" x14ac:dyDescent="0.2">
      <c r="A4" s="291"/>
      <c r="B4" s="291"/>
      <c r="C4" s="291"/>
      <c r="D4" s="291"/>
      <c r="E4" s="291"/>
      <c r="F4" s="291"/>
      <c r="G4" s="291"/>
      <c r="H4" s="291"/>
    </row>
    <row r="5" spans="1:10" ht="36" customHeight="1" x14ac:dyDescent="0.2">
      <c r="A5" s="291"/>
      <c r="B5" s="416" t="s">
        <v>56</v>
      </c>
      <c r="C5" s="874"/>
      <c r="D5" s="875"/>
      <c r="E5" s="875"/>
      <c r="F5" s="875"/>
      <c r="G5" s="875"/>
      <c r="H5" s="876"/>
    </row>
    <row r="6" spans="1:10" ht="36.75" customHeight="1" x14ac:dyDescent="0.2">
      <c r="B6" s="417" t="s">
        <v>160</v>
      </c>
      <c r="C6" s="921" t="s">
        <v>218</v>
      </c>
      <c r="D6" s="921"/>
      <c r="E6" s="921"/>
      <c r="F6" s="921"/>
      <c r="G6" s="921"/>
      <c r="H6" s="922"/>
    </row>
    <row r="7" spans="1:10" ht="81" customHeight="1" x14ac:dyDescent="0.2">
      <c r="B7" s="418" t="s">
        <v>220</v>
      </c>
      <c r="C7" s="914" t="s">
        <v>222</v>
      </c>
      <c r="D7" s="915"/>
      <c r="E7" s="915"/>
      <c r="F7" s="916"/>
      <c r="G7" s="917" t="s">
        <v>31</v>
      </c>
      <c r="H7" s="918"/>
    </row>
    <row r="8" spans="1:10" ht="238.5" customHeight="1" x14ac:dyDescent="0.2">
      <c r="B8" s="419" t="s">
        <v>224</v>
      </c>
      <c r="C8" s="914" t="s">
        <v>225</v>
      </c>
      <c r="D8" s="915"/>
      <c r="E8" s="915"/>
      <c r="F8" s="916"/>
      <c r="G8" s="917" t="s">
        <v>31</v>
      </c>
      <c r="H8" s="918"/>
    </row>
    <row r="9" spans="1:10" ht="75" customHeight="1" x14ac:dyDescent="0.2">
      <c r="B9" s="418" t="s">
        <v>227</v>
      </c>
      <c r="C9" s="914" t="s">
        <v>230</v>
      </c>
      <c r="D9" s="915"/>
      <c r="E9" s="915"/>
      <c r="F9" s="916"/>
      <c r="G9" s="917" t="s">
        <v>31</v>
      </c>
      <c r="H9" s="918"/>
    </row>
    <row r="10" spans="1:10" ht="120.75" customHeight="1" x14ac:dyDescent="0.2">
      <c r="B10" s="419" t="s">
        <v>232</v>
      </c>
      <c r="C10" s="914" t="s">
        <v>234</v>
      </c>
      <c r="D10" s="915"/>
      <c r="E10" s="915"/>
      <c r="F10" s="916"/>
      <c r="G10" s="917" t="s">
        <v>31</v>
      </c>
      <c r="H10" s="918"/>
    </row>
    <row r="12" spans="1:10" ht="17.25" customHeight="1" x14ac:dyDescent="0.2">
      <c r="B12" s="277" t="s">
        <v>236</v>
      </c>
      <c r="C12" s="207"/>
      <c r="D12" s="207"/>
      <c r="E12" s="207"/>
      <c r="F12" s="207"/>
      <c r="G12" s="207"/>
      <c r="H12" s="207"/>
      <c r="I12" s="207"/>
      <c r="J12" s="207"/>
    </row>
    <row r="13" spans="1:10" ht="35.25" customHeight="1" x14ac:dyDescent="0.2">
      <c r="B13" s="913" t="s">
        <v>238</v>
      </c>
      <c r="C13" s="913"/>
      <c r="D13" s="913"/>
      <c r="E13" s="913"/>
      <c r="F13" s="913"/>
      <c r="G13" s="913"/>
      <c r="H13" s="913"/>
      <c r="I13" s="207"/>
      <c r="J13" s="207"/>
    </row>
    <row r="14" spans="1:10" ht="17.25" customHeight="1" x14ac:dyDescent="0.2">
      <c r="B14" s="420" t="s">
        <v>143</v>
      </c>
      <c r="C14" s="207"/>
      <c r="D14" s="207"/>
      <c r="E14" s="207"/>
      <c r="F14" s="207"/>
      <c r="G14" s="207"/>
      <c r="H14" s="207"/>
      <c r="I14" s="207"/>
      <c r="J14" s="207"/>
    </row>
    <row r="15" spans="1:10" ht="17.25" customHeight="1" x14ac:dyDescent="0.2">
      <c r="B15" s="420" t="s">
        <v>15</v>
      </c>
      <c r="C15" s="207"/>
      <c r="D15" s="207"/>
      <c r="E15" s="207"/>
      <c r="F15" s="207"/>
      <c r="G15" s="207"/>
      <c r="H15" s="207"/>
      <c r="I15" s="207"/>
      <c r="J15" s="207"/>
    </row>
    <row r="16" spans="1:10" x14ac:dyDescent="0.2">
      <c r="B16" s="277"/>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23"/>
  <pageMargins left="0.7" right="0.7" top="0.75" bottom="0.75" header="0.3" footer="0.3"/>
  <pageSetup paperSize="9" scale="9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15"/>
  <sheetViews>
    <sheetView showGridLines="0" view="pageBreakPreview" zoomScale="110" zoomScaleNormal="120" zoomScaleSheetLayoutView="110" workbookViewId="0">
      <selection activeCell="AZ10" sqref="AZ10"/>
    </sheetView>
  </sheetViews>
  <sheetFormatPr defaultColWidth="2.21875" defaultRowHeight="13.2" x14ac:dyDescent="0.2"/>
  <cols>
    <col min="1" max="1" width="1.109375" style="7" customWidth="1"/>
    <col min="2" max="2" width="2.21875" style="8"/>
    <col min="3" max="5" width="2.21875" style="7"/>
    <col min="6" max="6" width="2.44140625" style="7" bestFit="1" customWidth="1"/>
    <col min="7" max="20" width="2.21875" style="7"/>
    <col min="21" max="21" width="2.44140625" style="7" bestFit="1" customWidth="1"/>
    <col min="22" max="26" width="2.21875" style="7"/>
    <col min="27" max="38" width="2.77734375" style="7" customWidth="1"/>
    <col min="39" max="256" width="2.21875" style="7"/>
    <col min="257" max="257" width="1.109375" style="7" customWidth="1"/>
    <col min="258" max="261" width="2.21875" style="7"/>
    <col min="262" max="262" width="2.44140625" style="7" bestFit="1" customWidth="1"/>
    <col min="263" max="276" width="2.21875" style="7"/>
    <col min="277" max="277" width="2.44140625" style="7" bestFit="1" customWidth="1"/>
    <col min="278" max="282" width="2.21875" style="7"/>
    <col min="283" max="294" width="2.77734375" style="7" customWidth="1"/>
    <col min="295" max="512" width="2.21875" style="7"/>
    <col min="513" max="513" width="1.109375" style="7" customWidth="1"/>
    <col min="514" max="517" width="2.21875" style="7"/>
    <col min="518" max="518" width="2.44140625" style="7" bestFit="1" customWidth="1"/>
    <col min="519" max="532" width="2.21875" style="7"/>
    <col min="533" max="533" width="2.44140625" style="7" bestFit="1" customWidth="1"/>
    <col min="534" max="538" width="2.21875" style="7"/>
    <col min="539" max="550" width="2.77734375" style="7" customWidth="1"/>
    <col min="551" max="768" width="2.21875" style="7"/>
    <col min="769" max="769" width="1.109375" style="7" customWidth="1"/>
    <col min="770" max="773" width="2.21875" style="7"/>
    <col min="774" max="774" width="2.44140625" style="7" bestFit="1" customWidth="1"/>
    <col min="775" max="788" width="2.21875" style="7"/>
    <col min="789" max="789" width="2.44140625" style="7" bestFit="1" customWidth="1"/>
    <col min="790" max="794" width="2.21875" style="7"/>
    <col min="795" max="806" width="2.77734375" style="7" customWidth="1"/>
    <col min="807" max="1024" width="2.21875" style="7"/>
    <col min="1025" max="1025" width="1.109375" style="7" customWidth="1"/>
    <col min="1026" max="1029" width="2.21875" style="7"/>
    <col min="1030" max="1030" width="2.44140625" style="7" bestFit="1" customWidth="1"/>
    <col min="1031" max="1044" width="2.21875" style="7"/>
    <col min="1045" max="1045" width="2.44140625" style="7" bestFit="1" customWidth="1"/>
    <col min="1046" max="1050" width="2.21875" style="7"/>
    <col min="1051" max="1062" width="2.77734375" style="7" customWidth="1"/>
    <col min="1063" max="1280" width="2.21875" style="7"/>
    <col min="1281" max="1281" width="1.109375" style="7" customWidth="1"/>
    <col min="1282" max="1285" width="2.21875" style="7"/>
    <col min="1286" max="1286" width="2.44140625" style="7" bestFit="1" customWidth="1"/>
    <col min="1287" max="1300" width="2.21875" style="7"/>
    <col min="1301" max="1301" width="2.44140625" style="7" bestFit="1" customWidth="1"/>
    <col min="1302" max="1306" width="2.21875" style="7"/>
    <col min="1307" max="1318" width="2.77734375" style="7" customWidth="1"/>
    <col min="1319" max="1536" width="2.21875" style="7"/>
    <col min="1537" max="1537" width="1.109375" style="7" customWidth="1"/>
    <col min="1538" max="1541" width="2.21875" style="7"/>
    <col min="1542" max="1542" width="2.44140625" style="7" bestFit="1" customWidth="1"/>
    <col min="1543" max="1556" width="2.21875" style="7"/>
    <col min="1557" max="1557" width="2.44140625" style="7" bestFit="1" customWidth="1"/>
    <col min="1558" max="1562" width="2.21875" style="7"/>
    <col min="1563" max="1574" width="2.77734375" style="7" customWidth="1"/>
    <col min="1575" max="1792" width="2.21875" style="7"/>
    <col min="1793" max="1793" width="1.109375" style="7" customWidth="1"/>
    <col min="1794" max="1797" width="2.21875" style="7"/>
    <col min="1798" max="1798" width="2.44140625" style="7" bestFit="1" customWidth="1"/>
    <col min="1799" max="1812" width="2.21875" style="7"/>
    <col min="1813" max="1813" width="2.44140625" style="7" bestFit="1" customWidth="1"/>
    <col min="1814" max="1818" width="2.21875" style="7"/>
    <col min="1819" max="1830" width="2.77734375" style="7" customWidth="1"/>
    <col min="1831" max="2048" width="2.21875" style="7"/>
    <col min="2049" max="2049" width="1.109375" style="7" customWidth="1"/>
    <col min="2050" max="2053" width="2.21875" style="7"/>
    <col min="2054" max="2054" width="2.44140625" style="7" bestFit="1" customWidth="1"/>
    <col min="2055" max="2068" width="2.21875" style="7"/>
    <col min="2069" max="2069" width="2.44140625" style="7" bestFit="1" customWidth="1"/>
    <col min="2070" max="2074" width="2.21875" style="7"/>
    <col min="2075" max="2086" width="2.77734375" style="7" customWidth="1"/>
    <col min="2087" max="2304" width="2.21875" style="7"/>
    <col min="2305" max="2305" width="1.109375" style="7" customWidth="1"/>
    <col min="2306" max="2309" width="2.21875" style="7"/>
    <col min="2310" max="2310" width="2.44140625" style="7" bestFit="1" customWidth="1"/>
    <col min="2311" max="2324" width="2.21875" style="7"/>
    <col min="2325" max="2325" width="2.44140625" style="7" bestFit="1" customWidth="1"/>
    <col min="2326" max="2330" width="2.21875" style="7"/>
    <col min="2331" max="2342" width="2.77734375" style="7" customWidth="1"/>
    <col min="2343" max="2560" width="2.21875" style="7"/>
    <col min="2561" max="2561" width="1.109375" style="7" customWidth="1"/>
    <col min="2562" max="2565" width="2.21875" style="7"/>
    <col min="2566" max="2566" width="2.44140625" style="7" bestFit="1" customWidth="1"/>
    <col min="2567" max="2580" width="2.21875" style="7"/>
    <col min="2581" max="2581" width="2.44140625" style="7" bestFit="1" customWidth="1"/>
    <col min="2582" max="2586" width="2.21875" style="7"/>
    <col min="2587" max="2598" width="2.77734375" style="7" customWidth="1"/>
    <col min="2599" max="2816" width="2.21875" style="7"/>
    <col min="2817" max="2817" width="1.109375" style="7" customWidth="1"/>
    <col min="2818" max="2821" width="2.21875" style="7"/>
    <col min="2822" max="2822" width="2.44140625" style="7" bestFit="1" customWidth="1"/>
    <col min="2823" max="2836" width="2.21875" style="7"/>
    <col min="2837" max="2837" width="2.44140625" style="7" bestFit="1" customWidth="1"/>
    <col min="2838" max="2842" width="2.21875" style="7"/>
    <col min="2843" max="2854" width="2.77734375" style="7" customWidth="1"/>
    <col min="2855" max="3072" width="2.21875" style="7"/>
    <col min="3073" max="3073" width="1.109375" style="7" customWidth="1"/>
    <col min="3074" max="3077" width="2.21875" style="7"/>
    <col min="3078" max="3078" width="2.44140625" style="7" bestFit="1" customWidth="1"/>
    <col min="3079" max="3092" width="2.21875" style="7"/>
    <col min="3093" max="3093" width="2.44140625" style="7" bestFit="1" customWidth="1"/>
    <col min="3094" max="3098" width="2.21875" style="7"/>
    <col min="3099" max="3110" width="2.77734375" style="7" customWidth="1"/>
    <col min="3111" max="3328" width="2.21875" style="7"/>
    <col min="3329" max="3329" width="1.109375" style="7" customWidth="1"/>
    <col min="3330" max="3333" width="2.21875" style="7"/>
    <col min="3334" max="3334" width="2.44140625" style="7" bestFit="1" customWidth="1"/>
    <col min="3335" max="3348" width="2.21875" style="7"/>
    <col min="3349" max="3349" width="2.44140625" style="7" bestFit="1" customWidth="1"/>
    <col min="3350" max="3354" width="2.21875" style="7"/>
    <col min="3355" max="3366" width="2.77734375" style="7" customWidth="1"/>
    <col min="3367" max="3584" width="2.21875" style="7"/>
    <col min="3585" max="3585" width="1.109375" style="7" customWidth="1"/>
    <col min="3586" max="3589" width="2.21875" style="7"/>
    <col min="3590" max="3590" width="2.44140625" style="7" bestFit="1" customWidth="1"/>
    <col min="3591" max="3604" width="2.21875" style="7"/>
    <col min="3605" max="3605" width="2.44140625" style="7" bestFit="1" customWidth="1"/>
    <col min="3606" max="3610" width="2.21875" style="7"/>
    <col min="3611" max="3622" width="2.77734375" style="7" customWidth="1"/>
    <col min="3623" max="3840" width="2.21875" style="7"/>
    <col min="3841" max="3841" width="1.109375" style="7" customWidth="1"/>
    <col min="3842" max="3845" width="2.21875" style="7"/>
    <col min="3846" max="3846" width="2.44140625" style="7" bestFit="1" customWidth="1"/>
    <col min="3847" max="3860" width="2.21875" style="7"/>
    <col min="3861" max="3861" width="2.44140625" style="7" bestFit="1" customWidth="1"/>
    <col min="3862" max="3866" width="2.21875" style="7"/>
    <col min="3867" max="3878" width="2.77734375" style="7" customWidth="1"/>
    <col min="3879" max="4096" width="2.21875" style="7"/>
    <col min="4097" max="4097" width="1.109375" style="7" customWidth="1"/>
    <col min="4098" max="4101" width="2.21875" style="7"/>
    <col min="4102" max="4102" width="2.44140625" style="7" bestFit="1" customWidth="1"/>
    <col min="4103" max="4116" width="2.21875" style="7"/>
    <col min="4117" max="4117" width="2.44140625" style="7" bestFit="1" customWidth="1"/>
    <col min="4118" max="4122" width="2.21875" style="7"/>
    <col min="4123" max="4134" width="2.77734375" style="7" customWidth="1"/>
    <col min="4135" max="4352" width="2.21875" style="7"/>
    <col min="4353" max="4353" width="1.109375" style="7" customWidth="1"/>
    <col min="4354" max="4357" width="2.21875" style="7"/>
    <col min="4358" max="4358" width="2.44140625" style="7" bestFit="1" customWidth="1"/>
    <col min="4359" max="4372" width="2.21875" style="7"/>
    <col min="4373" max="4373" width="2.44140625" style="7" bestFit="1" customWidth="1"/>
    <col min="4374" max="4378" width="2.21875" style="7"/>
    <col min="4379" max="4390" width="2.77734375" style="7" customWidth="1"/>
    <col min="4391" max="4608" width="2.21875" style="7"/>
    <col min="4609" max="4609" width="1.109375" style="7" customWidth="1"/>
    <col min="4610" max="4613" width="2.21875" style="7"/>
    <col min="4614" max="4614" width="2.44140625" style="7" bestFit="1" customWidth="1"/>
    <col min="4615" max="4628" width="2.21875" style="7"/>
    <col min="4629" max="4629" width="2.44140625" style="7" bestFit="1" customWidth="1"/>
    <col min="4630" max="4634" width="2.21875" style="7"/>
    <col min="4635" max="4646" width="2.77734375" style="7" customWidth="1"/>
    <col min="4647" max="4864" width="2.21875" style="7"/>
    <col min="4865" max="4865" width="1.109375" style="7" customWidth="1"/>
    <col min="4866" max="4869" width="2.21875" style="7"/>
    <col min="4870" max="4870" width="2.44140625" style="7" bestFit="1" customWidth="1"/>
    <col min="4871" max="4884" width="2.21875" style="7"/>
    <col min="4885" max="4885" width="2.44140625" style="7" bestFit="1" customWidth="1"/>
    <col min="4886" max="4890" width="2.21875" style="7"/>
    <col min="4891" max="4902" width="2.77734375" style="7" customWidth="1"/>
    <col min="4903" max="5120" width="2.21875" style="7"/>
    <col min="5121" max="5121" width="1.109375" style="7" customWidth="1"/>
    <col min="5122" max="5125" width="2.21875" style="7"/>
    <col min="5126" max="5126" width="2.44140625" style="7" bestFit="1" customWidth="1"/>
    <col min="5127" max="5140" width="2.21875" style="7"/>
    <col min="5141" max="5141" width="2.44140625" style="7" bestFit="1" customWidth="1"/>
    <col min="5142" max="5146" width="2.21875" style="7"/>
    <col min="5147" max="5158" width="2.77734375" style="7" customWidth="1"/>
    <col min="5159" max="5376" width="2.21875" style="7"/>
    <col min="5377" max="5377" width="1.109375" style="7" customWidth="1"/>
    <col min="5378" max="5381" width="2.21875" style="7"/>
    <col min="5382" max="5382" width="2.44140625" style="7" bestFit="1" customWidth="1"/>
    <col min="5383" max="5396" width="2.21875" style="7"/>
    <col min="5397" max="5397" width="2.44140625" style="7" bestFit="1" customWidth="1"/>
    <col min="5398" max="5402" width="2.21875" style="7"/>
    <col min="5403" max="5414" width="2.77734375" style="7" customWidth="1"/>
    <col min="5415" max="5632" width="2.21875" style="7"/>
    <col min="5633" max="5633" width="1.109375" style="7" customWidth="1"/>
    <col min="5634" max="5637" width="2.21875" style="7"/>
    <col min="5638" max="5638" width="2.44140625" style="7" bestFit="1" customWidth="1"/>
    <col min="5639" max="5652" width="2.21875" style="7"/>
    <col min="5653" max="5653" width="2.44140625" style="7" bestFit="1" customWidth="1"/>
    <col min="5654" max="5658" width="2.21875" style="7"/>
    <col min="5659" max="5670" width="2.77734375" style="7" customWidth="1"/>
    <col min="5671" max="5888" width="2.21875" style="7"/>
    <col min="5889" max="5889" width="1.109375" style="7" customWidth="1"/>
    <col min="5890" max="5893" width="2.21875" style="7"/>
    <col min="5894" max="5894" width="2.44140625" style="7" bestFit="1" customWidth="1"/>
    <col min="5895" max="5908" width="2.21875" style="7"/>
    <col min="5909" max="5909" width="2.44140625" style="7" bestFit="1" customWidth="1"/>
    <col min="5910" max="5914" width="2.21875" style="7"/>
    <col min="5915" max="5926" width="2.77734375" style="7" customWidth="1"/>
    <col min="5927" max="6144" width="2.21875" style="7"/>
    <col min="6145" max="6145" width="1.109375" style="7" customWidth="1"/>
    <col min="6146" max="6149" width="2.21875" style="7"/>
    <col min="6150" max="6150" width="2.44140625" style="7" bestFit="1" customWidth="1"/>
    <col min="6151" max="6164" width="2.21875" style="7"/>
    <col min="6165" max="6165" width="2.44140625" style="7" bestFit="1" customWidth="1"/>
    <col min="6166" max="6170" width="2.21875" style="7"/>
    <col min="6171" max="6182" width="2.77734375" style="7" customWidth="1"/>
    <col min="6183" max="6400" width="2.21875" style="7"/>
    <col min="6401" max="6401" width="1.109375" style="7" customWidth="1"/>
    <col min="6402" max="6405" width="2.21875" style="7"/>
    <col min="6406" max="6406" width="2.44140625" style="7" bestFit="1" customWidth="1"/>
    <col min="6407" max="6420" width="2.21875" style="7"/>
    <col min="6421" max="6421" width="2.44140625" style="7" bestFit="1" customWidth="1"/>
    <col min="6422" max="6426" width="2.21875" style="7"/>
    <col min="6427" max="6438" width="2.77734375" style="7" customWidth="1"/>
    <col min="6439" max="6656" width="2.21875" style="7"/>
    <col min="6657" max="6657" width="1.109375" style="7" customWidth="1"/>
    <col min="6658" max="6661" width="2.21875" style="7"/>
    <col min="6662" max="6662" width="2.44140625" style="7" bestFit="1" customWidth="1"/>
    <col min="6663" max="6676" width="2.21875" style="7"/>
    <col min="6677" max="6677" width="2.44140625" style="7" bestFit="1" customWidth="1"/>
    <col min="6678" max="6682" width="2.21875" style="7"/>
    <col min="6683" max="6694" width="2.77734375" style="7" customWidth="1"/>
    <col min="6695" max="6912" width="2.21875" style="7"/>
    <col min="6913" max="6913" width="1.109375" style="7" customWidth="1"/>
    <col min="6914" max="6917" width="2.21875" style="7"/>
    <col min="6918" max="6918" width="2.44140625" style="7" bestFit="1" customWidth="1"/>
    <col min="6919" max="6932" width="2.21875" style="7"/>
    <col min="6933" max="6933" width="2.44140625" style="7" bestFit="1" customWidth="1"/>
    <col min="6934" max="6938" width="2.21875" style="7"/>
    <col min="6939" max="6950" width="2.77734375" style="7" customWidth="1"/>
    <col min="6951" max="7168" width="2.21875" style="7"/>
    <col min="7169" max="7169" width="1.109375" style="7" customWidth="1"/>
    <col min="7170" max="7173" width="2.21875" style="7"/>
    <col min="7174" max="7174" width="2.44140625" style="7" bestFit="1" customWidth="1"/>
    <col min="7175" max="7188" width="2.21875" style="7"/>
    <col min="7189" max="7189" width="2.44140625" style="7" bestFit="1" customWidth="1"/>
    <col min="7190" max="7194" width="2.21875" style="7"/>
    <col min="7195" max="7206" width="2.77734375" style="7" customWidth="1"/>
    <col min="7207" max="7424" width="2.21875" style="7"/>
    <col min="7425" max="7425" width="1.109375" style="7" customWidth="1"/>
    <col min="7426" max="7429" width="2.21875" style="7"/>
    <col min="7430" max="7430" width="2.44140625" style="7" bestFit="1" customWidth="1"/>
    <col min="7431" max="7444" width="2.21875" style="7"/>
    <col min="7445" max="7445" width="2.44140625" style="7" bestFit="1" customWidth="1"/>
    <col min="7446" max="7450" width="2.21875" style="7"/>
    <col min="7451" max="7462" width="2.77734375" style="7" customWidth="1"/>
    <col min="7463" max="7680" width="2.21875" style="7"/>
    <col min="7681" max="7681" width="1.109375" style="7" customWidth="1"/>
    <col min="7682" max="7685" width="2.21875" style="7"/>
    <col min="7686" max="7686" width="2.44140625" style="7" bestFit="1" customWidth="1"/>
    <col min="7687" max="7700" width="2.21875" style="7"/>
    <col min="7701" max="7701" width="2.44140625" style="7" bestFit="1" customWidth="1"/>
    <col min="7702" max="7706" width="2.21875" style="7"/>
    <col min="7707" max="7718" width="2.77734375" style="7" customWidth="1"/>
    <col min="7719" max="7936" width="2.21875" style="7"/>
    <col min="7937" max="7937" width="1.109375" style="7" customWidth="1"/>
    <col min="7938" max="7941" width="2.21875" style="7"/>
    <col min="7942" max="7942" width="2.44140625" style="7" bestFit="1" customWidth="1"/>
    <col min="7943" max="7956" width="2.21875" style="7"/>
    <col min="7957" max="7957" width="2.44140625" style="7" bestFit="1" customWidth="1"/>
    <col min="7958" max="7962" width="2.21875" style="7"/>
    <col min="7963" max="7974" width="2.77734375" style="7" customWidth="1"/>
    <col min="7975" max="8192" width="2.21875" style="7"/>
    <col min="8193" max="8193" width="1.109375" style="7" customWidth="1"/>
    <col min="8194" max="8197" width="2.21875" style="7"/>
    <col min="8198" max="8198" width="2.44140625" style="7" bestFit="1" customWidth="1"/>
    <col min="8199" max="8212" width="2.21875" style="7"/>
    <col min="8213" max="8213" width="2.44140625" style="7" bestFit="1" customWidth="1"/>
    <col min="8214" max="8218" width="2.21875" style="7"/>
    <col min="8219" max="8230" width="2.77734375" style="7" customWidth="1"/>
    <col min="8231" max="8448" width="2.21875" style="7"/>
    <col min="8449" max="8449" width="1.109375" style="7" customWidth="1"/>
    <col min="8450" max="8453" width="2.21875" style="7"/>
    <col min="8454" max="8454" width="2.44140625" style="7" bestFit="1" customWidth="1"/>
    <col min="8455" max="8468" width="2.21875" style="7"/>
    <col min="8469" max="8469" width="2.44140625" style="7" bestFit="1" customWidth="1"/>
    <col min="8470" max="8474" width="2.21875" style="7"/>
    <col min="8475" max="8486" width="2.77734375" style="7" customWidth="1"/>
    <col min="8487" max="8704" width="2.21875" style="7"/>
    <col min="8705" max="8705" width="1.109375" style="7" customWidth="1"/>
    <col min="8706" max="8709" width="2.21875" style="7"/>
    <col min="8710" max="8710" width="2.44140625" style="7" bestFit="1" customWidth="1"/>
    <col min="8711" max="8724" width="2.21875" style="7"/>
    <col min="8725" max="8725" width="2.44140625" style="7" bestFit="1" customWidth="1"/>
    <col min="8726" max="8730" width="2.21875" style="7"/>
    <col min="8731" max="8742" width="2.77734375" style="7" customWidth="1"/>
    <col min="8743" max="8960" width="2.21875" style="7"/>
    <col min="8961" max="8961" width="1.109375" style="7" customWidth="1"/>
    <col min="8962" max="8965" width="2.21875" style="7"/>
    <col min="8966" max="8966" width="2.44140625" style="7" bestFit="1" customWidth="1"/>
    <col min="8967" max="8980" width="2.21875" style="7"/>
    <col min="8981" max="8981" width="2.44140625" style="7" bestFit="1" customWidth="1"/>
    <col min="8982" max="8986" width="2.21875" style="7"/>
    <col min="8987" max="8998" width="2.77734375" style="7" customWidth="1"/>
    <col min="8999" max="9216" width="2.21875" style="7"/>
    <col min="9217" max="9217" width="1.109375" style="7" customWidth="1"/>
    <col min="9218" max="9221" width="2.21875" style="7"/>
    <col min="9222" max="9222" width="2.44140625" style="7" bestFit="1" customWidth="1"/>
    <col min="9223" max="9236" width="2.21875" style="7"/>
    <col min="9237" max="9237" width="2.44140625" style="7" bestFit="1" customWidth="1"/>
    <col min="9238" max="9242" width="2.21875" style="7"/>
    <col min="9243" max="9254" width="2.77734375" style="7" customWidth="1"/>
    <col min="9255" max="9472" width="2.21875" style="7"/>
    <col min="9473" max="9473" width="1.109375" style="7" customWidth="1"/>
    <col min="9474" max="9477" width="2.21875" style="7"/>
    <col min="9478" max="9478" width="2.44140625" style="7" bestFit="1" customWidth="1"/>
    <col min="9479" max="9492" width="2.21875" style="7"/>
    <col min="9493" max="9493" width="2.44140625" style="7" bestFit="1" customWidth="1"/>
    <col min="9494" max="9498" width="2.21875" style="7"/>
    <col min="9499" max="9510" width="2.77734375" style="7" customWidth="1"/>
    <col min="9511" max="9728" width="2.21875" style="7"/>
    <col min="9729" max="9729" width="1.109375" style="7" customWidth="1"/>
    <col min="9730" max="9733" width="2.21875" style="7"/>
    <col min="9734" max="9734" width="2.44140625" style="7" bestFit="1" customWidth="1"/>
    <col min="9735" max="9748" width="2.21875" style="7"/>
    <col min="9749" max="9749" width="2.44140625" style="7" bestFit="1" customWidth="1"/>
    <col min="9750" max="9754" width="2.21875" style="7"/>
    <col min="9755" max="9766" width="2.77734375" style="7" customWidth="1"/>
    <col min="9767" max="9984" width="2.21875" style="7"/>
    <col min="9985" max="9985" width="1.109375" style="7" customWidth="1"/>
    <col min="9986" max="9989" width="2.21875" style="7"/>
    <col min="9990" max="9990" width="2.44140625" style="7" bestFit="1" customWidth="1"/>
    <col min="9991" max="10004" width="2.21875" style="7"/>
    <col min="10005" max="10005" width="2.44140625" style="7" bestFit="1" customWidth="1"/>
    <col min="10006" max="10010" width="2.21875" style="7"/>
    <col min="10011" max="10022" width="2.77734375" style="7" customWidth="1"/>
    <col min="10023" max="10240" width="2.21875" style="7"/>
    <col min="10241" max="10241" width="1.109375" style="7" customWidth="1"/>
    <col min="10242" max="10245" width="2.21875" style="7"/>
    <col min="10246" max="10246" width="2.44140625" style="7" bestFit="1" customWidth="1"/>
    <col min="10247" max="10260" width="2.21875" style="7"/>
    <col min="10261" max="10261" width="2.44140625" style="7" bestFit="1" customWidth="1"/>
    <col min="10262" max="10266" width="2.21875" style="7"/>
    <col min="10267" max="10278" width="2.77734375" style="7" customWidth="1"/>
    <col min="10279" max="10496" width="2.21875" style="7"/>
    <col min="10497" max="10497" width="1.109375" style="7" customWidth="1"/>
    <col min="10498" max="10501" width="2.21875" style="7"/>
    <col min="10502" max="10502" width="2.44140625" style="7" bestFit="1" customWidth="1"/>
    <col min="10503" max="10516" width="2.21875" style="7"/>
    <col min="10517" max="10517" width="2.44140625" style="7" bestFit="1" customWidth="1"/>
    <col min="10518" max="10522" width="2.21875" style="7"/>
    <col min="10523" max="10534" width="2.77734375" style="7" customWidth="1"/>
    <col min="10535" max="10752" width="2.21875" style="7"/>
    <col min="10753" max="10753" width="1.109375" style="7" customWidth="1"/>
    <col min="10754" max="10757" width="2.21875" style="7"/>
    <col min="10758" max="10758" width="2.44140625" style="7" bestFit="1" customWidth="1"/>
    <col min="10759" max="10772" width="2.21875" style="7"/>
    <col min="10773" max="10773" width="2.44140625" style="7" bestFit="1" customWidth="1"/>
    <col min="10774" max="10778" width="2.21875" style="7"/>
    <col min="10779" max="10790" width="2.77734375" style="7" customWidth="1"/>
    <col min="10791" max="11008" width="2.21875" style="7"/>
    <col min="11009" max="11009" width="1.109375" style="7" customWidth="1"/>
    <col min="11010" max="11013" width="2.21875" style="7"/>
    <col min="11014" max="11014" width="2.44140625" style="7" bestFit="1" customWidth="1"/>
    <col min="11015" max="11028" width="2.21875" style="7"/>
    <col min="11029" max="11029" width="2.44140625" style="7" bestFit="1" customWidth="1"/>
    <col min="11030" max="11034" width="2.21875" style="7"/>
    <col min="11035" max="11046" width="2.77734375" style="7" customWidth="1"/>
    <col min="11047" max="11264" width="2.21875" style="7"/>
    <col min="11265" max="11265" width="1.109375" style="7" customWidth="1"/>
    <col min="11266" max="11269" width="2.21875" style="7"/>
    <col min="11270" max="11270" width="2.44140625" style="7" bestFit="1" customWidth="1"/>
    <col min="11271" max="11284" width="2.21875" style="7"/>
    <col min="11285" max="11285" width="2.44140625" style="7" bestFit="1" customWidth="1"/>
    <col min="11286" max="11290" width="2.21875" style="7"/>
    <col min="11291" max="11302" width="2.77734375" style="7" customWidth="1"/>
    <col min="11303" max="11520" width="2.21875" style="7"/>
    <col min="11521" max="11521" width="1.109375" style="7" customWidth="1"/>
    <col min="11522" max="11525" width="2.21875" style="7"/>
    <col min="11526" max="11526" width="2.44140625" style="7" bestFit="1" customWidth="1"/>
    <col min="11527" max="11540" width="2.21875" style="7"/>
    <col min="11541" max="11541" width="2.44140625" style="7" bestFit="1" customWidth="1"/>
    <col min="11542" max="11546" width="2.21875" style="7"/>
    <col min="11547" max="11558" width="2.77734375" style="7" customWidth="1"/>
    <col min="11559" max="11776" width="2.21875" style="7"/>
    <col min="11777" max="11777" width="1.109375" style="7" customWidth="1"/>
    <col min="11778" max="11781" width="2.21875" style="7"/>
    <col min="11782" max="11782" width="2.44140625" style="7" bestFit="1" customWidth="1"/>
    <col min="11783" max="11796" width="2.21875" style="7"/>
    <col min="11797" max="11797" width="2.44140625" style="7" bestFit="1" customWidth="1"/>
    <col min="11798" max="11802" width="2.21875" style="7"/>
    <col min="11803" max="11814" width="2.77734375" style="7" customWidth="1"/>
    <col min="11815" max="12032" width="2.21875" style="7"/>
    <col min="12033" max="12033" width="1.109375" style="7" customWidth="1"/>
    <col min="12034" max="12037" width="2.21875" style="7"/>
    <col min="12038" max="12038" width="2.44140625" style="7" bestFit="1" customWidth="1"/>
    <col min="12039" max="12052" width="2.21875" style="7"/>
    <col min="12053" max="12053" width="2.44140625" style="7" bestFit="1" customWidth="1"/>
    <col min="12054" max="12058" width="2.21875" style="7"/>
    <col min="12059" max="12070" width="2.77734375" style="7" customWidth="1"/>
    <col min="12071" max="12288" width="2.21875" style="7"/>
    <col min="12289" max="12289" width="1.109375" style="7" customWidth="1"/>
    <col min="12290" max="12293" width="2.21875" style="7"/>
    <col min="12294" max="12294" width="2.44140625" style="7" bestFit="1" customWidth="1"/>
    <col min="12295" max="12308" width="2.21875" style="7"/>
    <col min="12309" max="12309" width="2.44140625" style="7" bestFit="1" customWidth="1"/>
    <col min="12310" max="12314" width="2.21875" style="7"/>
    <col min="12315" max="12326" width="2.77734375" style="7" customWidth="1"/>
    <col min="12327" max="12544" width="2.21875" style="7"/>
    <col min="12545" max="12545" width="1.109375" style="7" customWidth="1"/>
    <col min="12546" max="12549" width="2.21875" style="7"/>
    <col min="12550" max="12550" width="2.44140625" style="7" bestFit="1" customWidth="1"/>
    <col min="12551" max="12564" width="2.21875" style="7"/>
    <col min="12565" max="12565" width="2.44140625" style="7" bestFit="1" customWidth="1"/>
    <col min="12566" max="12570" width="2.21875" style="7"/>
    <col min="12571" max="12582" width="2.77734375" style="7" customWidth="1"/>
    <col min="12583" max="12800" width="2.21875" style="7"/>
    <col min="12801" max="12801" width="1.109375" style="7" customWidth="1"/>
    <col min="12802" max="12805" width="2.21875" style="7"/>
    <col min="12806" max="12806" width="2.44140625" style="7" bestFit="1" customWidth="1"/>
    <col min="12807" max="12820" width="2.21875" style="7"/>
    <col min="12821" max="12821" width="2.44140625" style="7" bestFit="1" customWidth="1"/>
    <col min="12822" max="12826" width="2.21875" style="7"/>
    <col min="12827" max="12838" width="2.77734375" style="7" customWidth="1"/>
    <col min="12839" max="13056" width="2.21875" style="7"/>
    <col min="13057" max="13057" width="1.109375" style="7" customWidth="1"/>
    <col min="13058" max="13061" width="2.21875" style="7"/>
    <col min="13062" max="13062" width="2.44140625" style="7" bestFit="1" customWidth="1"/>
    <col min="13063" max="13076" width="2.21875" style="7"/>
    <col min="13077" max="13077" width="2.44140625" style="7" bestFit="1" customWidth="1"/>
    <col min="13078" max="13082" width="2.21875" style="7"/>
    <col min="13083" max="13094" width="2.77734375" style="7" customWidth="1"/>
    <col min="13095" max="13312" width="2.21875" style="7"/>
    <col min="13313" max="13313" width="1.109375" style="7" customWidth="1"/>
    <col min="13314" max="13317" width="2.21875" style="7"/>
    <col min="13318" max="13318" width="2.44140625" style="7" bestFit="1" customWidth="1"/>
    <col min="13319" max="13332" width="2.21875" style="7"/>
    <col min="13333" max="13333" width="2.44140625" style="7" bestFit="1" customWidth="1"/>
    <col min="13334" max="13338" width="2.21875" style="7"/>
    <col min="13339" max="13350" width="2.77734375" style="7" customWidth="1"/>
    <col min="13351" max="13568" width="2.21875" style="7"/>
    <col min="13569" max="13569" width="1.109375" style="7" customWidth="1"/>
    <col min="13570" max="13573" width="2.21875" style="7"/>
    <col min="13574" max="13574" width="2.44140625" style="7" bestFit="1" customWidth="1"/>
    <col min="13575" max="13588" width="2.21875" style="7"/>
    <col min="13589" max="13589" width="2.44140625" style="7" bestFit="1" customWidth="1"/>
    <col min="13590" max="13594" width="2.21875" style="7"/>
    <col min="13595" max="13606" width="2.77734375" style="7" customWidth="1"/>
    <col min="13607" max="13824" width="2.21875" style="7"/>
    <col min="13825" max="13825" width="1.109375" style="7" customWidth="1"/>
    <col min="13826" max="13829" width="2.21875" style="7"/>
    <col min="13830" max="13830" width="2.44140625" style="7" bestFit="1" customWidth="1"/>
    <col min="13831" max="13844" width="2.21875" style="7"/>
    <col min="13845" max="13845" width="2.44140625" style="7" bestFit="1" customWidth="1"/>
    <col min="13846" max="13850" width="2.21875" style="7"/>
    <col min="13851" max="13862" width="2.77734375" style="7" customWidth="1"/>
    <col min="13863" max="14080" width="2.21875" style="7"/>
    <col min="14081" max="14081" width="1.109375" style="7" customWidth="1"/>
    <col min="14082" max="14085" width="2.21875" style="7"/>
    <col min="14086" max="14086" width="2.44140625" style="7" bestFit="1" customWidth="1"/>
    <col min="14087" max="14100" width="2.21875" style="7"/>
    <col min="14101" max="14101" width="2.44140625" style="7" bestFit="1" customWidth="1"/>
    <col min="14102" max="14106" width="2.21875" style="7"/>
    <col min="14107" max="14118" width="2.77734375" style="7" customWidth="1"/>
    <col min="14119" max="14336" width="2.21875" style="7"/>
    <col min="14337" max="14337" width="1.109375" style="7" customWidth="1"/>
    <col min="14338" max="14341" width="2.21875" style="7"/>
    <col min="14342" max="14342" width="2.44140625" style="7" bestFit="1" customWidth="1"/>
    <col min="14343" max="14356" width="2.21875" style="7"/>
    <col min="14357" max="14357" width="2.44140625" style="7" bestFit="1" customWidth="1"/>
    <col min="14358" max="14362" width="2.21875" style="7"/>
    <col min="14363" max="14374" width="2.77734375" style="7" customWidth="1"/>
    <col min="14375" max="14592" width="2.21875" style="7"/>
    <col min="14593" max="14593" width="1.109375" style="7" customWidth="1"/>
    <col min="14594" max="14597" width="2.21875" style="7"/>
    <col min="14598" max="14598" width="2.44140625" style="7" bestFit="1" customWidth="1"/>
    <col min="14599" max="14612" width="2.21875" style="7"/>
    <col min="14613" max="14613" width="2.44140625" style="7" bestFit="1" customWidth="1"/>
    <col min="14614" max="14618" width="2.21875" style="7"/>
    <col min="14619" max="14630" width="2.77734375" style="7" customWidth="1"/>
    <col min="14631" max="14848" width="2.21875" style="7"/>
    <col min="14849" max="14849" width="1.109375" style="7" customWidth="1"/>
    <col min="14850" max="14853" width="2.21875" style="7"/>
    <col min="14854" max="14854" width="2.44140625" style="7" bestFit="1" customWidth="1"/>
    <col min="14855" max="14868" width="2.21875" style="7"/>
    <col min="14869" max="14869" width="2.44140625" style="7" bestFit="1" customWidth="1"/>
    <col min="14870" max="14874" width="2.21875" style="7"/>
    <col min="14875" max="14886" width="2.77734375" style="7" customWidth="1"/>
    <col min="14887" max="15104" width="2.21875" style="7"/>
    <col min="15105" max="15105" width="1.109375" style="7" customWidth="1"/>
    <col min="15106" max="15109" width="2.21875" style="7"/>
    <col min="15110" max="15110" width="2.44140625" style="7" bestFit="1" customWidth="1"/>
    <col min="15111" max="15124" width="2.21875" style="7"/>
    <col min="15125" max="15125" width="2.44140625" style="7" bestFit="1" customWidth="1"/>
    <col min="15126" max="15130" width="2.21875" style="7"/>
    <col min="15131" max="15142" width="2.77734375" style="7" customWidth="1"/>
    <col min="15143" max="15360" width="2.21875" style="7"/>
    <col min="15361" max="15361" width="1.109375" style="7" customWidth="1"/>
    <col min="15362" max="15365" width="2.21875" style="7"/>
    <col min="15366" max="15366" width="2.44140625" style="7" bestFit="1" customWidth="1"/>
    <col min="15367" max="15380" width="2.21875" style="7"/>
    <col min="15381" max="15381" width="2.44140625" style="7" bestFit="1" customWidth="1"/>
    <col min="15382" max="15386" width="2.21875" style="7"/>
    <col min="15387" max="15398" width="2.77734375" style="7" customWidth="1"/>
    <col min="15399" max="15616" width="2.21875" style="7"/>
    <col min="15617" max="15617" width="1.109375" style="7" customWidth="1"/>
    <col min="15618" max="15621" width="2.21875" style="7"/>
    <col min="15622" max="15622" width="2.44140625" style="7" bestFit="1" customWidth="1"/>
    <col min="15623" max="15636" width="2.21875" style="7"/>
    <col min="15637" max="15637" width="2.44140625" style="7" bestFit="1" customWidth="1"/>
    <col min="15638" max="15642" width="2.21875" style="7"/>
    <col min="15643" max="15654" width="2.77734375" style="7" customWidth="1"/>
    <col min="15655" max="15872" width="2.21875" style="7"/>
    <col min="15873" max="15873" width="1.109375" style="7" customWidth="1"/>
    <col min="15874" max="15877" width="2.21875" style="7"/>
    <col min="15878" max="15878" width="2.44140625" style="7" bestFit="1" customWidth="1"/>
    <col min="15879" max="15892" width="2.21875" style="7"/>
    <col min="15893" max="15893" width="2.44140625" style="7" bestFit="1" customWidth="1"/>
    <col min="15894" max="15898" width="2.21875" style="7"/>
    <col min="15899" max="15910" width="2.77734375" style="7" customWidth="1"/>
    <col min="15911" max="16128" width="2.21875" style="7"/>
    <col min="16129" max="16129" width="1.109375" style="7" customWidth="1"/>
    <col min="16130" max="16133" width="2.21875" style="7"/>
    <col min="16134" max="16134" width="2.44140625" style="7" bestFit="1" customWidth="1"/>
    <col min="16135" max="16148" width="2.21875" style="7"/>
    <col min="16149" max="16149" width="2.44140625" style="7" bestFit="1" customWidth="1"/>
    <col min="16150" max="16154" width="2.21875" style="7"/>
    <col min="16155" max="16166" width="2.77734375" style="7" customWidth="1"/>
    <col min="16167" max="16384" width="2.21875" style="7"/>
  </cols>
  <sheetData>
    <row r="1" spans="1:39" x14ac:dyDescent="0.2">
      <c r="A1" s="7" t="s">
        <v>389</v>
      </c>
      <c r="AF1" s="506" t="s">
        <v>437</v>
      </c>
      <c r="AG1" s="506"/>
      <c r="AH1" s="506"/>
      <c r="AI1" s="506"/>
      <c r="AJ1" s="506"/>
      <c r="AK1" s="506"/>
      <c r="AL1" s="506"/>
    </row>
    <row r="3" spans="1:39" ht="17.25" customHeight="1" x14ac:dyDescent="0.2">
      <c r="A3" s="508" t="s">
        <v>240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row>
    <row r="4" spans="1:39" ht="17.25" customHeight="1" x14ac:dyDescent="0.2">
      <c r="A4" s="508"/>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row>
    <row r="6" spans="1:39" ht="45.75" customHeight="1" x14ac:dyDescent="0.2">
      <c r="B6" s="932" t="s">
        <v>213</v>
      </c>
      <c r="C6" s="933"/>
      <c r="D6" s="933"/>
      <c r="E6" s="933"/>
      <c r="F6" s="933"/>
      <c r="G6" s="933"/>
      <c r="H6" s="933"/>
      <c r="I6" s="933"/>
      <c r="J6" s="933"/>
      <c r="K6" s="934"/>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row>
    <row r="7" spans="1:39" ht="45.75" customHeight="1" x14ac:dyDescent="0.2">
      <c r="B7" s="935" t="s">
        <v>241</v>
      </c>
      <c r="C7" s="935"/>
      <c r="D7" s="935"/>
      <c r="E7" s="935"/>
      <c r="F7" s="935"/>
      <c r="G7" s="935"/>
      <c r="H7" s="935"/>
      <c r="I7" s="935"/>
      <c r="J7" s="935"/>
      <c r="K7" s="935"/>
      <c r="L7" s="509" t="s">
        <v>38</v>
      </c>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row>
    <row r="8" spans="1:39" ht="71.25" customHeight="1" x14ac:dyDescent="0.2">
      <c r="B8" s="924" t="s">
        <v>243</v>
      </c>
      <c r="C8" s="925"/>
      <c r="D8" s="925"/>
      <c r="E8" s="925"/>
      <c r="F8" s="925"/>
      <c r="G8" s="925"/>
      <c r="H8" s="925"/>
      <c r="I8" s="925"/>
      <c r="J8" s="925"/>
      <c r="K8" s="926"/>
      <c r="L8" s="924" t="s">
        <v>245</v>
      </c>
      <c r="M8" s="925"/>
      <c r="N8" s="925"/>
      <c r="O8" s="925"/>
      <c r="P8" s="925"/>
      <c r="Q8" s="925"/>
      <c r="R8" s="925"/>
      <c r="S8" s="925"/>
      <c r="T8" s="925"/>
      <c r="U8" s="925"/>
      <c r="V8" s="925"/>
      <c r="W8" s="925"/>
      <c r="X8" s="925"/>
      <c r="Y8" s="925"/>
      <c r="Z8" s="925"/>
      <c r="AA8" s="925"/>
      <c r="AB8" s="925"/>
      <c r="AC8" s="925"/>
      <c r="AD8" s="925"/>
      <c r="AE8" s="925"/>
      <c r="AF8" s="926"/>
      <c r="AG8" s="927" t="s">
        <v>247</v>
      </c>
      <c r="AH8" s="928"/>
      <c r="AI8" s="928"/>
      <c r="AJ8" s="928"/>
      <c r="AK8" s="928"/>
      <c r="AL8" s="929"/>
    </row>
    <row r="9" spans="1:39" ht="71.25" customHeight="1" x14ac:dyDescent="0.2">
      <c r="B9" s="924" t="s">
        <v>251</v>
      </c>
      <c r="C9" s="925"/>
      <c r="D9" s="925"/>
      <c r="E9" s="925"/>
      <c r="F9" s="925"/>
      <c r="G9" s="925"/>
      <c r="H9" s="925"/>
      <c r="I9" s="925"/>
      <c r="J9" s="925"/>
      <c r="K9" s="926"/>
      <c r="L9" s="924" t="s">
        <v>252</v>
      </c>
      <c r="M9" s="925"/>
      <c r="N9" s="925"/>
      <c r="O9" s="925"/>
      <c r="P9" s="925"/>
      <c r="Q9" s="925"/>
      <c r="R9" s="925"/>
      <c r="S9" s="925"/>
      <c r="T9" s="925"/>
      <c r="U9" s="925"/>
      <c r="V9" s="925"/>
      <c r="W9" s="925"/>
      <c r="X9" s="925"/>
      <c r="Y9" s="925"/>
      <c r="Z9" s="925"/>
      <c r="AA9" s="925"/>
      <c r="AB9" s="925"/>
      <c r="AC9" s="925"/>
      <c r="AD9" s="925"/>
      <c r="AE9" s="925"/>
      <c r="AF9" s="926"/>
      <c r="AG9" s="927" t="s">
        <v>247</v>
      </c>
      <c r="AH9" s="928"/>
      <c r="AI9" s="928"/>
      <c r="AJ9" s="928"/>
      <c r="AK9" s="928"/>
      <c r="AL9" s="929"/>
    </row>
    <row r="10" spans="1:39" ht="71.25" customHeight="1" x14ac:dyDescent="0.2">
      <c r="B10" s="923" t="s">
        <v>18</v>
      </c>
      <c r="C10" s="923"/>
      <c r="D10" s="923"/>
      <c r="E10" s="923"/>
      <c r="F10" s="923"/>
      <c r="G10" s="923"/>
      <c r="H10" s="923"/>
      <c r="I10" s="923"/>
      <c r="J10" s="923"/>
      <c r="K10" s="923"/>
      <c r="L10" s="924" t="s">
        <v>254</v>
      </c>
      <c r="M10" s="925"/>
      <c r="N10" s="925"/>
      <c r="O10" s="925"/>
      <c r="P10" s="925"/>
      <c r="Q10" s="925"/>
      <c r="R10" s="925"/>
      <c r="S10" s="925"/>
      <c r="T10" s="925"/>
      <c r="U10" s="925"/>
      <c r="V10" s="925"/>
      <c r="W10" s="925"/>
      <c r="X10" s="925"/>
      <c r="Y10" s="925"/>
      <c r="Z10" s="925"/>
      <c r="AA10" s="925"/>
      <c r="AB10" s="925"/>
      <c r="AC10" s="925"/>
      <c r="AD10" s="925"/>
      <c r="AE10" s="925"/>
      <c r="AF10" s="926"/>
      <c r="AG10" s="927" t="s">
        <v>247</v>
      </c>
      <c r="AH10" s="928"/>
      <c r="AI10" s="928"/>
      <c r="AJ10" s="928"/>
      <c r="AK10" s="928"/>
      <c r="AL10" s="929"/>
    </row>
    <row r="11" spans="1:39" ht="50.25" customHeight="1" x14ac:dyDescent="0.2">
      <c r="B11" s="930" t="s">
        <v>257</v>
      </c>
      <c r="C11" s="930"/>
      <c r="D11" s="930"/>
      <c r="E11" s="930"/>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930"/>
      <c r="AI11" s="930"/>
      <c r="AJ11" s="930"/>
      <c r="AK11" s="930"/>
      <c r="AL11" s="930"/>
    </row>
    <row r="12" spans="1:39" ht="20.100000000000001" customHeight="1" x14ac:dyDescent="0.2">
      <c r="B12" s="931" t="s">
        <v>258</v>
      </c>
      <c r="C12" s="931"/>
      <c r="D12" s="931"/>
      <c r="E12" s="931"/>
      <c r="F12" s="931"/>
      <c r="G12" s="931"/>
      <c r="H12" s="931"/>
      <c r="I12" s="931"/>
      <c r="J12" s="931"/>
      <c r="K12" s="931"/>
      <c r="L12" s="931"/>
      <c r="M12" s="931"/>
      <c r="N12" s="931"/>
      <c r="O12" s="931"/>
      <c r="P12" s="931"/>
      <c r="Q12" s="931"/>
      <c r="R12" s="931"/>
      <c r="S12" s="931"/>
      <c r="T12" s="931"/>
      <c r="U12" s="931"/>
      <c r="V12" s="931"/>
      <c r="W12" s="931"/>
      <c r="X12" s="931"/>
      <c r="Y12" s="931"/>
      <c r="Z12" s="931"/>
      <c r="AA12" s="931"/>
      <c r="AB12" s="931"/>
      <c r="AC12" s="931"/>
      <c r="AD12" s="931"/>
      <c r="AE12" s="931"/>
      <c r="AF12" s="931"/>
      <c r="AG12" s="931"/>
      <c r="AH12" s="931"/>
      <c r="AI12" s="931"/>
      <c r="AJ12" s="931"/>
      <c r="AK12" s="931"/>
      <c r="AL12" s="931"/>
    </row>
    <row r="13" spans="1:39" ht="20.100000000000001" customHeight="1" x14ac:dyDescent="0.2">
      <c r="B13" s="20"/>
      <c r="C13" s="20"/>
      <c r="F13" s="12"/>
      <c r="G13" s="23"/>
      <c r="H13" s="12"/>
      <c r="I13" s="12"/>
      <c r="J13" s="12"/>
      <c r="K13" s="12"/>
      <c r="L13" s="12"/>
      <c r="M13" s="12"/>
      <c r="N13" s="12"/>
      <c r="O13" s="12"/>
      <c r="P13" s="12"/>
      <c r="Q13" s="12"/>
      <c r="R13" s="20"/>
      <c r="S13" s="20"/>
      <c r="U13" s="12"/>
      <c r="W13" s="12"/>
      <c r="X13" s="12"/>
      <c r="Y13" s="12"/>
      <c r="Z13" s="12"/>
      <c r="AA13" s="12"/>
      <c r="AB13" s="12"/>
      <c r="AC13" s="12"/>
      <c r="AD13" s="12"/>
      <c r="AE13" s="12"/>
      <c r="AF13" s="12"/>
      <c r="AG13" s="12"/>
      <c r="AH13" s="12"/>
      <c r="AI13" s="12"/>
      <c r="AJ13" s="12"/>
      <c r="AK13" s="12"/>
      <c r="AL13" s="422"/>
    </row>
    <row r="14" spans="1:39" x14ac:dyDescent="0.2">
      <c r="B14" s="20"/>
      <c r="C14" s="20"/>
      <c r="R14" s="20"/>
      <c r="S14" s="20"/>
      <c r="U14" s="12"/>
      <c r="W14" s="12"/>
      <c r="X14" s="12"/>
      <c r="Y14" s="12"/>
      <c r="Z14" s="12"/>
      <c r="AA14" s="12"/>
      <c r="AB14" s="12"/>
      <c r="AC14" s="12"/>
      <c r="AD14" s="12"/>
      <c r="AE14" s="12"/>
      <c r="AF14" s="12"/>
      <c r="AG14" s="12"/>
      <c r="AH14" s="12"/>
      <c r="AI14" s="12"/>
      <c r="AJ14" s="12"/>
      <c r="AK14" s="12"/>
      <c r="AL14" s="422"/>
    </row>
    <row r="15" spans="1:39" x14ac:dyDescent="0.2">
      <c r="B15" s="20"/>
      <c r="C15" s="20"/>
      <c r="R15" s="20"/>
      <c r="S15" s="20"/>
      <c r="U15" s="12"/>
      <c r="W15" s="12"/>
      <c r="X15" s="12"/>
      <c r="Y15" s="12"/>
      <c r="Z15" s="12"/>
      <c r="AA15" s="12"/>
      <c r="AB15" s="12"/>
      <c r="AC15" s="12"/>
      <c r="AD15" s="12"/>
      <c r="AE15" s="12"/>
      <c r="AF15" s="12"/>
      <c r="AG15" s="12"/>
      <c r="AH15" s="12"/>
      <c r="AI15" s="12"/>
      <c r="AJ15" s="12"/>
      <c r="AK15" s="12"/>
      <c r="AL15" s="422"/>
    </row>
  </sheetData>
  <mergeCells count="17">
    <mergeCell ref="AF1:AL1"/>
    <mergeCell ref="B6:K6"/>
    <mergeCell ref="L6:AL6"/>
    <mergeCell ref="B7:K7"/>
    <mergeCell ref="L7:AL7"/>
    <mergeCell ref="A3:AM4"/>
    <mergeCell ref="B8:K8"/>
    <mergeCell ref="L8:AF8"/>
    <mergeCell ref="AG8:AL8"/>
    <mergeCell ref="B9:K9"/>
    <mergeCell ref="L9:AF9"/>
    <mergeCell ref="AG9:AL9"/>
    <mergeCell ref="B10:K10"/>
    <mergeCell ref="L10:AF10"/>
    <mergeCell ref="AG10:AL10"/>
    <mergeCell ref="B11:AL11"/>
    <mergeCell ref="B12:AL12"/>
  </mergeCells>
  <phoneticPr fontId="23"/>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87"/>
  <sheetViews>
    <sheetView view="pageBreakPreview" topLeftCell="A19" zoomScaleSheetLayoutView="100" workbookViewId="0">
      <selection activeCell="BB74" sqref="BB74"/>
    </sheetView>
  </sheetViews>
  <sheetFormatPr defaultColWidth="9" defaultRowHeight="16.2" x14ac:dyDescent="0.2"/>
  <cols>
    <col min="1" max="10" width="2.44140625" style="156" customWidth="1"/>
    <col min="11" max="11" width="2.77734375" style="156" customWidth="1"/>
    <col min="12" max="37" width="2.44140625" style="156" customWidth="1"/>
    <col min="38" max="38" width="2.44140625" style="158" customWidth="1"/>
    <col min="39" max="91" width="2.44140625" style="156" customWidth="1"/>
    <col min="92" max="16384" width="9" style="156"/>
  </cols>
  <sheetData>
    <row r="1" spans="1:41" ht="6.75" customHeight="1" x14ac:dyDescent="0.2"/>
    <row r="2" spans="1:41" ht="13.5" customHeight="1" x14ac:dyDescent="0.2">
      <c r="B2" s="156" t="s">
        <v>109</v>
      </c>
      <c r="AH2" s="1025"/>
      <c r="AI2" s="1025"/>
      <c r="AJ2" s="1025"/>
      <c r="AK2" s="1025"/>
      <c r="AL2" s="1025"/>
      <c r="AM2" s="1025"/>
      <c r="AN2" s="1025"/>
    </row>
    <row r="3" spans="1:41" ht="13.5" customHeight="1" x14ac:dyDescent="0.2">
      <c r="AL3" s="435"/>
      <c r="AM3" s="435"/>
      <c r="AN3" s="435"/>
    </row>
    <row r="4" spans="1:41" x14ac:dyDescent="0.2">
      <c r="A4" s="1026" t="s">
        <v>260</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6"/>
      <c r="AM4" s="1026"/>
      <c r="AN4" s="1026"/>
      <c r="AO4" s="1026"/>
    </row>
    <row r="6" spans="1:41" ht="18" customHeight="1" x14ac:dyDescent="0.2">
      <c r="B6" s="1008" t="s">
        <v>203</v>
      </c>
      <c r="C6" s="1008"/>
      <c r="D6" s="1008"/>
      <c r="E6" s="1008"/>
      <c r="F6" s="1008"/>
      <c r="G6" s="1027"/>
      <c r="H6" s="1023"/>
      <c r="I6" s="1023"/>
      <c r="J6" s="1023"/>
      <c r="K6" s="1023"/>
      <c r="L6" s="1023"/>
      <c r="M6" s="1023"/>
      <c r="N6" s="1023"/>
      <c r="O6" s="1023"/>
      <c r="P6" s="1023"/>
      <c r="Q6" s="1023"/>
      <c r="R6" s="1023"/>
      <c r="S6" s="1023"/>
      <c r="T6" s="1023"/>
      <c r="U6" s="1023"/>
      <c r="V6" s="1008" t="s">
        <v>262</v>
      </c>
      <c r="W6" s="1008"/>
      <c r="X6" s="1008"/>
      <c r="Y6" s="1008"/>
      <c r="Z6" s="1023"/>
      <c r="AA6" s="1023"/>
      <c r="AB6" s="1023"/>
      <c r="AC6" s="1023"/>
      <c r="AD6" s="1023"/>
      <c r="AE6" s="1023"/>
      <c r="AF6" s="1023"/>
      <c r="AG6" s="1023"/>
      <c r="AH6" s="1023"/>
      <c r="AI6" s="1023"/>
      <c r="AJ6" s="1023"/>
      <c r="AK6" s="1023"/>
      <c r="AL6" s="1023"/>
      <c r="AM6" s="1023"/>
      <c r="AN6" s="1023"/>
      <c r="AO6" s="277"/>
    </row>
    <row r="7" spans="1:41" ht="18" customHeight="1" x14ac:dyDescent="0.2">
      <c r="B7" s="1008" t="s">
        <v>19</v>
      </c>
      <c r="C7" s="1008"/>
      <c r="D7" s="1008"/>
      <c r="E7" s="1008"/>
      <c r="F7" s="1008"/>
      <c r="G7" s="1023"/>
      <c r="H7" s="1023"/>
      <c r="I7" s="1023"/>
      <c r="J7" s="1023"/>
      <c r="K7" s="1023"/>
      <c r="L7" s="1023"/>
      <c r="M7" s="1023"/>
      <c r="N7" s="1023"/>
      <c r="O7" s="1023"/>
      <c r="P7" s="1023"/>
      <c r="Q7" s="1023"/>
      <c r="R7" s="1023"/>
      <c r="S7" s="1023"/>
      <c r="T7" s="1023"/>
      <c r="U7" s="1023"/>
      <c r="V7" s="820" t="s">
        <v>265</v>
      </c>
      <c r="W7" s="821"/>
      <c r="X7" s="821"/>
      <c r="Y7" s="822"/>
      <c r="Z7" s="1023"/>
      <c r="AA7" s="1023"/>
      <c r="AB7" s="1023"/>
      <c r="AC7" s="1023"/>
      <c r="AD7" s="1023"/>
      <c r="AE7" s="1023"/>
      <c r="AF7" s="1023"/>
      <c r="AG7" s="1023"/>
      <c r="AH7" s="1023"/>
      <c r="AI7" s="1023"/>
      <c r="AJ7" s="1023"/>
      <c r="AK7" s="1023"/>
      <c r="AL7" s="1023"/>
      <c r="AM7" s="1023"/>
      <c r="AN7" s="1023"/>
      <c r="AO7" s="277"/>
    </row>
    <row r="8" spans="1:41" ht="18" customHeight="1" x14ac:dyDescent="0.2">
      <c r="B8" s="1008" t="s">
        <v>267</v>
      </c>
      <c r="C8" s="1008"/>
      <c r="D8" s="1008"/>
      <c r="E8" s="1008"/>
      <c r="F8" s="1008"/>
      <c r="G8" s="1019"/>
      <c r="H8" s="1020"/>
      <c r="I8" s="1020"/>
      <c r="J8" s="1020"/>
      <c r="K8" s="1020"/>
      <c r="L8" s="1020"/>
      <c r="M8" s="1020"/>
      <c r="N8" s="1020"/>
      <c r="O8" s="1020"/>
      <c r="P8" s="1020"/>
      <c r="Q8" s="1020"/>
      <c r="R8" s="1020"/>
      <c r="S8" s="1020"/>
      <c r="T8" s="1020"/>
      <c r="U8" s="1020"/>
      <c r="V8" s="1008" t="s">
        <v>268</v>
      </c>
      <c r="W8" s="1008"/>
      <c r="X8" s="1008"/>
      <c r="Y8" s="1008"/>
      <c r="Z8" s="1023"/>
      <c r="AA8" s="1023"/>
      <c r="AB8" s="1023"/>
      <c r="AC8" s="1023"/>
      <c r="AD8" s="1023"/>
      <c r="AE8" s="1023"/>
      <c r="AF8" s="1023"/>
      <c r="AG8" s="1023"/>
      <c r="AH8" s="1023"/>
      <c r="AI8" s="1023"/>
      <c r="AJ8" s="1023"/>
      <c r="AK8" s="1023"/>
      <c r="AL8" s="1023"/>
      <c r="AM8" s="1023"/>
      <c r="AN8" s="1023"/>
      <c r="AO8" s="277"/>
    </row>
    <row r="9" spans="1:41" ht="18" customHeight="1" x14ac:dyDescent="0.2">
      <c r="B9" s="1009" t="s">
        <v>270</v>
      </c>
      <c r="C9" s="1010"/>
      <c r="D9" s="1010"/>
      <c r="E9" s="1010"/>
      <c r="F9" s="1011"/>
      <c r="G9" s="1009" t="s">
        <v>53</v>
      </c>
      <c r="H9" s="1010"/>
      <c r="I9" s="1010"/>
      <c r="J9" s="1011"/>
      <c r="K9" s="1017"/>
      <c r="L9" s="1015"/>
      <c r="M9" s="1015"/>
      <c r="N9" s="1015"/>
      <c r="O9" s="1015"/>
      <c r="P9" s="1015"/>
      <c r="Q9" s="1015"/>
      <c r="R9" s="1015"/>
      <c r="S9" s="1015"/>
      <c r="T9" s="1015"/>
      <c r="U9" s="1015"/>
      <c r="V9" s="1015"/>
      <c r="W9" s="1024"/>
      <c r="X9" s="1008" t="s">
        <v>271</v>
      </c>
      <c r="Y9" s="1008"/>
      <c r="Z9" s="1008"/>
      <c r="AA9" s="1008"/>
      <c r="AB9" s="1017"/>
      <c r="AC9" s="1015"/>
      <c r="AD9" s="1015"/>
      <c r="AE9" s="1015"/>
      <c r="AF9" s="1015"/>
      <c r="AG9" s="1015"/>
      <c r="AH9" s="1015"/>
      <c r="AI9" s="1015"/>
      <c r="AJ9" s="1015"/>
      <c r="AK9" s="1015"/>
      <c r="AL9" s="1015"/>
      <c r="AM9" s="1015"/>
      <c r="AN9" s="1024"/>
      <c r="AO9" s="277"/>
    </row>
    <row r="10" spans="1:41" ht="18" customHeight="1" x14ac:dyDescent="0.2">
      <c r="B10" s="1008" t="s">
        <v>272</v>
      </c>
      <c r="C10" s="1008"/>
      <c r="D10" s="1008"/>
      <c r="E10" s="1018"/>
      <c r="F10" s="1018"/>
      <c r="G10" s="1018"/>
      <c r="H10" s="1008" t="s">
        <v>273</v>
      </c>
      <c r="I10" s="1008"/>
      <c r="J10" s="1018"/>
      <c r="K10" s="1018"/>
      <c r="L10" s="1018"/>
      <c r="M10" s="1022" t="s">
        <v>275</v>
      </c>
      <c r="N10" s="1022"/>
      <c r="O10" s="1022"/>
      <c r="P10" s="1018"/>
      <c r="Q10" s="1018"/>
      <c r="R10" s="1017"/>
      <c r="S10" s="821" t="s">
        <v>77</v>
      </c>
      <c r="T10" s="821"/>
      <c r="U10" s="821"/>
      <c r="V10" s="821"/>
      <c r="W10" s="1020"/>
      <c r="X10" s="1020"/>
      <c r="Y10" s="1010" t="s">
        <v>278</v>
      </c>
      <c r="Z10" s="1010"/>
      <c r="AA10" s="1010"/>
      <c r="AB10" s="1015"/>
      <c r="AC10" s="1015"/>
      <c r="AD10" s="1010" t="s">
        <v>54</v>
      </c>
      <c r="AE10" s="1010"/>
      <c r="AF10" s="1010"/>
      <c r="AG10" s="1015"/>
      <c r="AH10" s="1015"/>
      <c r="AI10" s="1011" t="s">
        <v>14</v>
      </c>
      <c r="AJ10" s="1008"/>
      <c r="AK10" s="1009"/>
      <c r="AL10" s="1016"/>
      <c r="AM10" s="1017"/>
      <c r="AN10" s="429" t="s">
        <v>312</v>
      </c>
    </row>
    <row r="11" spans="1:41" ht="18" customHeight="1" x14ac:dyDescent="0.2">
      <c r="B11" s="1008" t="s">
        <v>280</v>
      </c>
      <c r="C11" s="1008"/>
      <c r="D11" s="1008"/>
      <c r="E11" s="1008"/>
      <c r="F11" s="1008"/>
      <c r="G11" s="1008"/>
      <c r="H11" s="1008"/>
      <c r="I11" s="1018" t="s">
        <v>281</v>
      </c>
      <c r="J11" s="1018"/>
      <c r="K11" s="1018"/>
      <c r="L11" s="1018"/>
      <c r="M11" s="1018"/>
      <c r="N11" s="1018"/>
      <c r="O11" s="1018"/>
      <c r="P11" s="1018"/>
      <c r="Q11" s="1018"/>
      <c r="R11" s="1018"/>
      <c r="S11" s="1018"/>
      <c r="T11" s="1018"/>
      <c r="U11" s="1018"/>
      <c r="V11" s="1018"/>
      <c r="W11" s="1018"/>
      <c r="X11" s="1018"/>
      <c r="Y11" s="1018"/>
      <c r="Z11" s="1018"/>
      <c r="AA11" s="1018"/>
      <c r="AB11" s="1008" t="s">
        <v>283</v>
      </c>
      <c r="AC11" s="1008"/>
      <c r="AD11" s="1008"/>
      <c r="AE11" s="1008"/>
      <c r="AF11" s="1019"/>
      <c r="AG11" s="1020"/>
      <c r="AH11" s="1020"/>
      <c r="AI11" s="1020"/>
      <c r="AJ11" s="1020"/>
      <c r="AK11" s="1020"/>
      <c r="AL11" s="1020"/>
      <c r="AM11" s="1020"/>
      <c r="AN11" s="1021"/>
    </row>
    <row r="12" spans="1:41" ht="18" customHeight="1" x14ac:dyDescent="0.2">
      <c r="B12" s="1008" t="s">
        <v>284</v>
      </c>
      <c r="C12" s="1008"/>
      <c r="D12" s="1008"/>
      <c r="E12" s="1008"/>
      <c r="F12" s="1008"/>
      <c r="G12" s="1009" t="s">
        <v>659</v>
      </c>
      <c r="H12" s="1010"/>
      <c r="I12" s="1010"/>
      <c r="J12" s="1010"/>
      <c r="K12" s="1010"/>
      <c r="L12" s="1010"/>
      <c r="M12" s="1010"/>
      <c r="N12" s="1010"/>
      <c r="O12" s="1010"/>
      <c r="P12" s="1010"/>
      <c r="Q12" s="1010"/>
      <c r="R12" s="1010"/>
      <c r="S12" s="1010"/>
      <c r="T12" s="1010"/>
      <c r="U12" s="1010"/>
      <c r="V12" s="1010"/>
      <c r="W12" s="1010"/>
      <c r="X12" s="1010"/>
      <c r="Y12" s="1010"/>
      <c r="Z12" s="1010"/>
      <c r="AA12" s="1010"/>
      <c r="AB12" s="1010"/>
      <c r="AC12" s="1010"/>
      <c r="AD12" s="1010"/>
      <c r="AE12" s="1011"/>
      <c r="AF12" s="433"/>
      <c r="AG12" s="434"/>
      <c r="AH12" s="434"/>
      <c r="AI12" s="434"/>
      <c r="AJ12" s="434"/>
      <c r="AK12" s="434"/>
      <c r="AL12" s="434"/>
      <c r="AM12" s="434"/>
      <c r="AN12" s="434"/>
    </row>
    <row r="14" spans="1:41" ht="13.2" x14ac:dyDescent="0.2">
      <c r="B14" s="424" t="s">
        <v>168</v>
      </c>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row>
    <row r="15" spans="1:41" ht="13.2" x14ac:dyDescent="0.2">
      <c r="B15" s="425" t="s">
        <v>187</v>
      </c>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row>
    <row r="16" spans="1:41" ht="13.5" customHeight="1" x14ac:dyDescent="0.2">
      <c r="B16" s="1012" t="s">
        <v>177</v>
      </c>
      <c r="C16" s="1013"/>
      <c r="D16" s="1013"/>
      <c r="E16" s="1013"/>
      <c r="F16" s="1013"/>
      <c r="G16" s="1013"/>
      <c r="H16" s="1013"/>
      <c r="I16" s="1013"/>
      <c r="J16" s="1013"/>
      <c r="K16" s="1013"/>
      <c r="L16" s="1013"/>
      <c r="M16" s="1013"/>
      <c r="N16" s="1013"/>
      <c r="O16" s="1013"/>
      <c r="P16" s="1013"/>
      <c r="Q16" s="1013"/>
      <c r="R16" s="1013"/>
      <c r="S16" s="1013"/>
      <c r="T16" s="1013"/>
      <c r="U16" s="1013"/>
      <c r="V16" s="1013"/>
      <c r="W16" s="1013"/>
      <c r="X16" s="1013"/>
      <c r="Y16" s="1013"/>
      <c r="Z16" s="1013"/>
      <c r="AA16" s="1013"/>
      <c r="AB16" s="1013"/>
      <c r="AC16" s="1013"/>
      <c r="AD16" s="1013"/>
      <c r="AE16" s="1013"/>
      <c r="AF16" s="1013"/>
      <c r="AG16" s="1013"/>
      <c r="AH16" s="1013"/>
      <c r="AI16" s="1013"/>
      <c r="AJ16" s="1013"/>
      <c r="AK16" s="1013"/>
      <c r="AL16" s="1013"/>
      <c r="AM16" s="1013"/>
      <c r="AN16" s="1014"/>
    </row>
    <row r="17" spans="2:40" ht="54.9" customHeight="1" x14ac:dyDescent="0.2">
      <c r="B17" s="938"/>
      <c r="C17" s="939"/>
      <c r="D17" s="939"/>
      <c r="E17" s="939"/>
      <c r="F17" s="939"/>
      <c r="G17" s="939"/>
      <c r="H17" s="939"/>
      <c r="I17" s="939"/>
      <c r="J17" s="939"/>
      <c r="K17" s="939"/>
      <c r="L17" s="939"/>
      <c r="M17" s="939"/>
      <c r="N17" s="939"/>
      <c r="O17" s="939"/>
      <c r="P17" s="939"/>
      <c r="Q17" s="939"/>
      <c r="R17" s="939"/>
      <c r="S17" s="939"/>
      <c r="T17" s="939"/>
      <c r="U17" s="939"/>
      <c r="V17" s="939"/>
      <c r="W17" s="939"/>
      <c r="X17" s="939"/>
      <c r="Y17" s="939"/>
      <c r="Z17" s="939"/>
      <c r="AA17" s="939"/>
      <c r="AB17" s="939"/>
      <c r="AC17" s="939"/>
      <c r="AD17" s="939"/>
      <c r="AE17" s="939"/>
      <c r="AF17" s="939"/>
      <c r="AG17" s="939"/>
      <c r="AH17" s="939"/>
      <c r="AI17" s="939"/>
      <c r="AJ17" s="939"/>
      <c r="AK17" s="939"/>
      <c r="AL17" s="939"/>
      <c r="AM17" s="939"/>
      <c r="AN17" s="940"/>
    </row>
    <row r="18" spans="2:40" ht="54.9" customHeight="1" x14ac:dyDescent="0.2">
      <c r="B18" s="938"/>
      <c r="C18" s="939"/>
      <c r="D18" s="939"/>
      <c r="E18" s="939"/>
      <c r="F18" s="939"/>
      <c r="G18" s="939"/>
      <c r="H18" s="939"/>
      <c r="I18" s="939"/>
      <c r="J18" s="939"/>
      <c r="K18" s="939"/>
      <c r="L18" s="939"/>
      <c r="M18" s="939"/>
      <c r="N18" s="939"/>
      <c r="O18" s="939"/>
      <c r="P18" s="939"/>
      <c r="Q18" s="939"/>
      <c r="R18" s="939"/>
      <c r="S18" s="939"/>
      <c r="T18" s="939"/>
      <c r="U18" s="939"/>
      <c r="V18" s="939"/>
      <c r="W18" s="939"/>
      <c r="X18" s="939"/>
      <c r="Y18" s="939"/>
      <c r="Z18" s="939"/>
      <c r="AA18" s="939"/>
      <c r="AB18" s="939"/>
      <c r="AC18" s="939"/>
      <c r="AD18" s="939"/>
      <c r="AE18" s="939"/>
      <c r="AF18" s="939"/>
      <c r="AG18" s="939"/>
      <c r="AH18" s="939"/>
      <c r="AI18" s="939"/>
      <c r="AJ18" s="939"/>
      <c r="AK18" s="939"/>
      <c r="AL18" s="939"/>
      <c r="AM18" s="939"/>
      <c r="AN18" s="940"/>
    </row>
    <row r="19" spans="2:40" ht="54.9" customHeight="1" x14ac:dyDescent="0.2">
      <c r="B19" s="938"/>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939"/>
      <c r="AB19" s="939"/>
      <c r="AC19" s="939"/>
      <c r="AD19" s="939"/>
      <c r="AE19" s="939"/>
      <c r="AF19" s="939"/>
      <c r="AG19" s="939"/>
      <c r="AH19" s="939"/>
      <c r="AI19" s="939"/>
      <c r="AJ19" s="939"/>
      <c r="AK19" s="939"/>
      <c r="AL19" s="939"/>
      <c r="AM19" s="939"/>
      <c r="AN19" s="940"/>
    </row>
    <row r="20" spans="2:40" ht="54.9" customHeight="1" x14ac:dyDescent="0.2">
      <c r="B20" s="938"/>
      <c r="C20" s="939"/>
      <c r="D20" s="939"/>
      <c r="E20" s="939"/>
      <c r="F20" s="939"/>
      <c r="G20" s="939"/>
      <c r="H20" s="939"/>
      <c r="I20" s="939"/>
      <c r="J20" s="939"/>
      <c r="K20" s="939"/>
      <c r="L20" s="939"/>
      <c r="M20" s="939"/>
      <c r="N20" s="939"/>
      <c r="O20" s="939"/>
      <c r="P20" s="939"/>
      <c r="Q20" s="939"/>
      <c r="R20" s="939"/>
      <c r="S20" s="939"/>
      <c r="T20" s="939"/>
      <c r="U20" s="939"/>
      <c r="V20" s="939"/>
      <c r="W20" s="939"/>
      <c r="X20" s="939"/>
      <c r="Y20" s="939"/>
      <c r="Z20" s="939"/>
      <c r="AA20" s="939"/>
      <c r="AB20" s="939"/>
      <c r="AC20" s="939"/>
      <c r="AD20" s="939"/>
      <c r="AE20" s="939"/>
      <c r="AF20" s="939"/>
      <c r="AG20" s="939"/>
      <c r="AH20" s="939"/>
      <c r="AI20" s="939"/>
      <c r="AJ20" s="939"/>
      <c r="AK20" s="939"/>
      <c r="AL20" s="939"/>
      <c r="AM20" s="939"/>
      <c r="AN20" s="940"/>
    </row>
    <row r="21" spans="2:40" ht="54.9" customHeight="1" x14ac:dyDescent="0.2">
      <c r="B21" s="941"/>
      <c r="C21" s="942"/>
      <c r="D21" s="942"/>
      <c r="E21" s="942"/>
      <c r="F21" s="942"/>
      <c r="G21" s="942"/>
      <c r="H21" s="942"/>
      <c r="I21" s="942"/>
      <c r="J21" s="942"/>
      <c r="K21" s="942"/>
      <c r="L21" s="942"/>
      <c r="M21" s="942"/>
      <c r="N21" s="942"/>
      <c r="O21" s="942"/>
      <c r="P21" s="942"/>
      <c r="Q21" s="942"/>
      <c r="R21" s="942"/>
      <c r="S21" s="942"/>
      <c r="T21" s="942"/>
      <c r="U21" s="942"/>
      <c r="V21" s="942"/>
      <c r="W21" s="942"/>
      <c r="X21" s="942"/>
      <c r="Y21" s="942"/>
      <c r="Z21" s="942"/>
      <c r="AA21" s="942"/>
      <c r="AB21" s="942"/>
      <c r="AC21" s="942"/>
      <c r="AD21" s="942"/>
      <c r="AE21" s="942"/>
      <c r="AF21" s="942"/>
      <c r="AG21" s="942"/>
      <c r="AH21" s="942"/>
      <c r="AI21" s="942"/>
      <c r="AJ21" s="942"/>
      <c r="AK21" s="942"/>
      <c r="AL21" s="942"/>
      <c r="AM21" s="942"/>
      <c r="AN21" s="943"/>
    </row>
    <row r="22" spans="2:40" ht="5.25" customHeight="1" x14ac:dyDescent="0.2"/>
    <row r="23" spans="2:40" ht="13.2" x14ac:dyDescent="0.2">
      <c r="B23" s="424" t="s">
        <v>285</v>
      </c>
      <c r="AL23" s="156"/>
    </row>
    <row r="24" spans="2:40" ht="15.75" customHeight="1" x14ac:dyDescent="0.2">
      <c r="B24" s="979" t="s">
        <v>61</v>
      </c>
      <c r="C24" s="979"/>
      <c r="D24" s="979"/>
      <c r="E24" s="979"/>
      <c r="F24" s="979"/>
      <c r="G24" s="979"/>
      <c r="H24" s="979"/>
      <c r="I24" s="979"/>
      <c r="J24" s="979"/>
      <c r="K24" s="979"/>
      <c r="L24" s="979"/>
      <c r="M24" s="979"/>
      <c r="N24" s="979"/>
      <c r="O24" s="979"/>
      <c r="P24" s="979"/>
      <c r="Q24" s="979"/>
      <c r="R24" s="979"/>
      <c r="S24" s="979"/>
      <c r="T24" s="979"/>
      <c r="U24" s="979" t="s">
        <v>20</v>
      </c>
      <c r="V24" s="979"/>
      <c r="W24" s="979"/>
      <c r="X24" s="979"/>
      <c r="Y24" s="979"/>
      <c r="Z24" s="979"/>
      <c r="AA24" s="979"/>
      <c r="AB24" s="979"/>
      <c r="AC24" s="979"/>
      <c r="AD24" s="979"/>
      <c r="AE24" s="979"/>
      <c r="AF24" s="979"/>
      <c r="AG24" s="979"/>
      <c r="AH24" s="979"/>
      <c r="AI24" s="979"/>
      <c r="AJ24" s="979"/>
      <c r="AK24" s="979"/>
      <c r="AL24" s="979"/>
      <c r="AM24" s="979"/>
      <c r="AN24" s="979"/>
    </row>
    <row r="25" spans="2:40" ht="54.9" customHeight="1" x14ac:dyDescent="0.2">
      <c r="B25" s="944"/>
      <c r="C25" s="945"/>
      <c r="D25" s="945"/>
      <c r="E25" s="945"/>
      <c r="F25" s="945"/>
      <c r="G25" s="945"/>
      <c r="H25" s="945"/>
      <c r="I25" s="945"/>
      <c r="J25" s="945"/>
      <c r="K25" s="945"/>
      <c r="L25" s="945"/>
      <c r="M25" s="945"/>
      <c r="N25" s="945"/>
      <c r="O25" s="945"/>
      <c r="P25" s="945"/>
      <c r="Q25" s="945"/>
      <c r="R25" s="945"/>
      <c r="S25" s="945"/>
      <c r="T25" s="946"/>
      <c r="U25" s="944"/>
      <c r="V25" s="945"/>
      <c r="W25" s="945"/>
      <c r="X25" s="945"/>
      <c r="Y25" s="945"/>
      <c r="Z25" s="945"/>
      <c r="AA25" s="945"/>
      <c r="AB25" s="945"/>
      <c r="AC25" s="945"/>
      <c r="AD25" s="945"/>
      <c r="AE25" s="945"/>
      <c r="AF25" s="945"/>
      <c r="AG25" s="945"/>
      <c r="AH25" s="945"/>
      <c r="AI25" s="945"/>
      <c r="AJ25" s="945"/>
      <c r="AK25" s="945"/>
      <c r="AL25" s="945"/>
      <c r="AM25" s="945"/>
      <c r="AN25" s="946"/>
    </row>
    <row r="26" spans="2:40" ht="54.9" customHeight="1" x14ac:dyDescent="0.2">
      <c r="B26" s="938"/>
      <c r="C26" s="939"/>
      <c r="D26" s="939"/>
      <c r="E26" s="939"/>
      <c r="F26" s="939"/>
      <c r="G26" s="939"/>
      <c r="H26" s="939"/>
      <c r="I26" s="939"/>
      <c r="J26" s="939"/>
      <c r="K26" s="939"/>
      <c r="L26" s="939"/>
      <c r="M26" s="939"/>
      <c r="N26" s="939"/>
      <c r="O26" s="939"/>
      <c r="P26" s="939"/>
      <c r="Q26" s="939"/>
      <c r="R26" s="939"/>
      <c r="S26" s="939"/>
      <c r="T26" s="940"/>
      <c r="U26" s="938"/>
      <c r="V26" s="939"/>
      <c r="W26" s="939"/>
      <c r="X26" s="939"/>
      <c r="Y26" s="939"/>
      <c r="Z26" s="939"/>
      <c r="AA26" s="939"/>
      <c r="AB26" s="939"/>
      <c r="AC26" s="939"/>
      <c r="AD26" s="939"/>
      <c r="AE26" s="939"/>
      <c r="AF26" s="939"/>
      <c r="AG26" s="939"/>
      <c r="AH26" s="939"/>
      <c r="AI26" s="939"/>
      <c r="AJ26" s="939"/>
      <c r="AK26" s="939"/>
      <c r="AL26" s="939"/>
      <c r="AM26" s="939"/>
      <c r="AN26" s="940"/>
    </row>
    <row r="27" spans="2:40" ht="54.9" customHeight="1" x14ac:dyDescent="0.2">
      <c r="B27" s="938"/>
      <c r="C27" s="939"/>
      <c r="D27" s="939"/>
      <c r="E27" s="939"/>
      <c r="F27" s="939"/>
      <c r="G27" s="939"/>
      <c r="H27" s="939"/>
      <c r="I27" s="939"/>
      <c r="J27" s="939"/>
      <c r="K27" s="939"/>
      <c r="L27" s="939"/>
      <c r="M27" s="939"/>
      <c r="N27" s="939"/>
      <c r="O27" s="939"/>
      <c r="P27" s="939"/>
      <c r="Q27" s="939"/>
      <c r="R27" s="939"/>
      <c r="S27" s="939"/>
      <c r="T27" s="940"/>
      <c r="U27" s="938"/>
      <c r="V27" s="939"/>
      <c r="W27" s="939"/>
      <c r="X27" s="939"/>
      <c r="Y27" s="939"/>
      <c r="Z27" s="939"/>
      <c r="AA27" s="939"/>
      <c r="AB27" s="939"/>
      <c r="AC27" s="939"/>
      <c r="AD27" s="939"/>
      <c r="AE27" s="939"/>
      <c r="AF27" s="939"/>
      <c r="AG27" s="939"/>
      <c r="AH27" s="939"/>
      <c r="AI27" s="939"/>
      <c r="AJ27" s="939"/>
      <c r="AK27" s="939"/>
      <c r="AL27" s="939"/>
      <c r="AM27" s="939"/>
      <c r="AN27" s="940"/>
    </row>
    <row r="28" spans="2:40" ht="54.9" customHeight="1" x14ac:dyDescent="0.2">
      <c r="B28" s="938"/>
      <c r="C28" s="939"/>
      <c r="D28" s="939"/>
      <c r="E28" s="939"/>
      <c r="F28" s="939"/>
      <c r="G28" s="939"/>
      <c r="H28" s="939"/>
      <c r="I28" s="939"/>
      <c r="J28" s="939"/>
      <c r="K28" s="939"/>
      <c r="L28" s="939"/>
      <c r="M28" s="939"/>
      <c r="N28" s="939"/>
      <c r="O28" s="939"/>
      <c r="P28" s="939"/>
      <c r="Q28" s="939"/>
      <c r="R28" s="939"/>
      <c r="S28" s="939"/>
      <c r="T28" s="940"/>
      <c r="U28" s="938"/>
      <c r="V28" s="939"/>
      <c r="W28" s="939"/>
      <c r="X28" s="939"/>
      <c r="Y28" s="939"/>
      <c r="Z28" s="939"/>
      <c r="AA28" s="939"/>
      <c r="AB28" s="939"/>
      <c r="AC28" s="939"/>
      <c r="AD28" s="939"/>
      <c r="AE28" s="939"/>
      <c r="AF28" s="939"/>
      <c r="AG28" s="939"/>
      <c r="AH28" s="939"/>
      <c r="AI28" s="939"/>
      <c r="AJ28" s="939"/>
      <c r="AK28" s="939"/>
      <c r="AL28" s="939"/>
      <c r="AM28" s="939"/>
      <c r="AN28" s="940"/>
    </row>
    <row r="29" spans="2:40" ht="54.9" customHeight="1" x14ac:dyDescent="0.2">
      <c r="B29" s="941"/>
      <c r="C29" s="942"/>
      <c r="D29" s="942"/>
      <c r="E29" s="942"/>
      <c r="F29" s="942"/>
      <c r="G29" s="942"/>
      <c r="H29" s="942"/>
      <c r="I29" s="942"/>
      <c r="J29" s="942"/>
      <c r="K29" s="942"/>
      <c r="L29" s="942"/>
      <c r="M29" s="942"/>
      <c r="N29" s="942"/>
      <c r="O29" s="942"/>
      <c r="P29" s="942"/>
      <c r="Q29" s="942"/>
      <c r="R29" s="942"/>
      <c r="S29" s="942"/>
      <c r="T29" s="943"/>
      <c r="U29" s="941"/>
      <c r="V29" s="942"/>
      <c r="W29" s="942"/>
      <c r="X29" s="942"/>
      <c r="Y29" s="942"/>
      <c r="Z29" s="942"/>
      <c r="AA29" s="942"/>
      <c r="AB29" s="942"/>
      <c r="AC29" s="942"/>
      <c r="AD29" s="942"/>
      <c r="AE29" s="942"/>
      <c r="AF29" s="942"/>
      <c r="AG29" s="942"/>
      <c r="AH29" s="942"/>
      <c r="AI29" s="942"/>
      <c r="AJ29" s="942"/>
      <c r="AK29" s="942"/>
      <c r="AL29" s="942"/>
      <c r="AM29" s="942"/>
      <c r="AN29" s="943"/>
    </row>
    <row r="30" spans="2:40" ht="13.2" x14ac:dyDescent="0.2">
      <c r="B30" s="947" t="s">
        <v>286</v>
      </c>
      <c r="C30" s="948"/>
      <c r="D30" s="948"/>
      <c r="E30" s="948"/>
      <c r="F30" s="948"/>
      <c r="G30" s="948"/>
      <c r="H30" s="948"/>
      <c r="I30" s="948"/>
      <c r="J30" s="948"/>
      <c r="K30" s="948"/>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8"/>
      <c r="AI30" s="948"/>
      <c r="AJ30" s="948"/>
      <c r="AK30" s="948"/>
      <c r="AL30" s="948"/>
      <c r="AM30" s="948"/>
      <c r="AN30" s="948"/>
    </row>
    <row r="31" spans="2:40" ht="13.2" x14ac:dyDescent="0.2">
      <c r="B31" s="949"/>
      <c r="C31" s="949"/>
      <c r="D31" s="949"/>
      <c r="E31" s="949"/>
      <c r="F31" s="949"/>
      <c r="G31" s="949"/>
      <c r="H31" s="949"/>
      <c r="I31" s="949"/>
      <c r="J31" s="949"/>
      <c r="K31" s="949"/>
      <c r="L31" s="949"/>
      <c r="M31" s="949"/>
      <c r="N31" s="949"/>
      <c r="O31" s="949"/>
      <c r="P31" s="949"/>
      <c r="Q31" s="949"/>
      <c r="R31" s="949"/>
      <c r="S31" s="949"/>
      <c r="T31" s="949"/>
      <c r="U31" s="949"/>
      <c r="V31" s="949"/>
      <c r="W31" s="949"/>
      <c r="X31" s="949"/>
      <c r="Y31" s="949"/>
      <c r="Z31" s="949"/>
      <c r="AA31" s="949"/>
      <c r="AB31" s="949"/>
      <c r="AC31" s="949"/>
      <c r="AD31" s="949"/>
      <c r="AE31" s="949"/>
      <c r="AF31" s="949"/>
      <c r="AG31" s="949"/>
      <c r="AH31" s="949"/>
      <c r="AI31" s="949"/>
      <c r="AJ31" s="949"/>
      <c r="AK31" s="949"/>
      <c r="AL31" s="949"/>
      <c r="AM31" s="949"/>
      <c r="AN31" s="949"/>
    </row>
    <row r="32" spans="2:40" ht="7.5" customHeight="1" x14ac:dyDescent="0.2"/>
    <row r="33" spans="1:40" ht="13.2" x14ac:dyDescent="0.2">
      <c r="B33" s="424" t="s">
        <v>288</v>
      </c>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row>
    <row r="34" spans="1:40" ht="15.75" customHeight="1" x14ac:dyDescent="0.2">
      <c r="B34" s="978" t="s">
        <v>661</v>
      </c>
      <c r="C34" s="978"/>
      <c r="D34" s="978"/>
      <c r="E34" s="978"/>
      <c r="F34" s="978"/>
      <c r="G34" s="978"/>
      <c r="H34" s="978"/>
      <c r="I34" s="978"/>
      <c r="J34" s="978"/>
      <c r="K34" s="978"/>
      <c r="L34" s="978"/>
      <c r="M34" s="978"/>
      <c r="N34" s="978"/>
      <c r="O34" s="978"/>
      <c r="P34" s="978"/>
      <c r="Q34" s="978"/>
      <c r="R34" s="978"/>
      <c r="S34" s="979"/>
      <c r="T34" s="979"/>
      <c r="U34" s="978" t="s">
        <v>289</v>
      </c>
      <c r="V34" s="978"/>
      <c r="W34" s="978"/>
      <c r="X34" s="978"/>
      <c r="Y34" s="978"/>
      <c r="Z34" s="978"/>
      <c r="AA34" s="978"/>
      <c r="AB34" s="978"/>
      <c r="AC34" s="978"/>
      <c r="AD34" s="978"/>
      <c r="AE34" s="978"/>
      <c r="AF34" s="978"/>
      <c r="AG34" s="978"/>
      <c r="AH34" s="978"/>
      <c r="AI34" s="978"/>
      <c r="AJ34" s="978"/>
      <c r="AK34" s="978"/>
      <c r="AL34" s="978"/>
      <c r="AM34" s="979"/>
      <c r="AN34" s="979"/>
    </row>
    <row r="35" spans="1:40" ht="11.25" customHeight="1" x14ac:dyDescent="0.2">
      <c r="B35" s="950"/>
      <c r="C35" s="951"/>
      <c r="D35" s="951"/>
      <c r="E35" s="951"/>
      <c r="F35" s="951"/>
      <c r="G35" s="951"/>
      <c r="H35" s="951"/>
      <c r="I35" s="951"/>
      <c r="J35" s="951"/>
      <c r="K35" s="951"/>
      <c r="L35" s="951"/>
      <c r="M35" s="951"/>
      <c r="N35" s="951"/>
      <c r="O35" s="951"/>
      <c r="P35" s="951"/>
      <c r="Q35" s="951"/>
      <c r="R35" s="952"/>
      <c r="S35" s="956" t="s">
        <v>290</v>
      </c>
      <c r="T35" s="956"/>
      <c r="U35" s="950"/>
      <c r="V35" s="951"/>
      <c r="W35" s="951"/>
      <c r="X35" s="951"/>
      <c r="Y35" s="951"/>
      <c r="Z35" s="951"/>
      <c r="AA35" s="951"/>
      <c r="AB35" s="951"/>
      <c r="AC35" s="951"/>
      <c r="AD35" s="951"/>
      <c r="AE35" s="951"/>
      <c r="AF35" s="951"/>
      <c r="AG35" s="951"/>
      <c r="AH35" s="951"/>
      <c r="AI35" s="951"/>
      <c r="AJ35" s="951"/>
      <c r="AK35" s="951"/>
      <c r="AL35" s="952"/>
      <c r="AM35" s="956" t="s">
        <v>290</v>
      </c>
      <c r="AN35" s="958"/>
    </row>
    <row r="36" spans="1:40" ht="11.25" customHeight="1" x14ac:dyDescent="0.2">
      <c r="B36" s="953"/>
      <c r="C36" s="954"/>
      <c r="D36" s="954"/>
      <c r="E36" s="954"/>
      <c r="F36" s="954"/>
      <c r="G36" s="954"/>
      <c r="H36" s="954"/>
      <c r="I36" s="954"/>
      <c r="J36" s="954"/>
      <c r="K36" s="954"/>
      <c r="L36" s="954"/>
      <c r="M36" s="954"/>
      <c r="N36" s="954"/>
      <c r="O36" s="954"/>
      <c r="P36" s="954"/>
      <c r="Q36" s="954"/>
      <c r="R36" s="955"/>
      <c r="S36" s="957"/>
      <c r="T36" s="957"/>
      <c r="U36" s="953"/>
      <c r="V36" s="954"/>
      <c r="W36" s="954"/>
      <c r="X36" s="954"/>
      <c r="Y36" s="954"/>
      <c r="Z36" s="954"/>
      <c r="AA36" s="954"/>
      <c r="AB36" s="954"/>
      <c r="AC36" s="954"/>
      <c r="AD36" s="954"/>
      <c r="AE36" s="954"/>
      <c r="AF36" s="954"/>
      <c r="AG36" s="954"/>
      <c r="AH36" s="954"/>
      <c r="AI36" s="954"/>
      <c r="AJ36" s="954"/>
      <c r="AK36" s="954"/>
      <c r="AL36" s="955"/>
      <c r="AM36" s="957"/>
      <c r="AN36" s="959"/>
    </row>
    <row r="37" spans="1:40" ht="13.5" customHeight="1" x14ac:dyDescent="0.2">
      <c r="B37" s="980" t="s">
        <v>237</v>
      </c>
      <c r="C37" s="981"/>
      <c r="D37" s="981"/>
      <c r="E37" s="981"/>
      <c r="F37" s="981"/>
      <c r="G37" s="981"/>
      <c r="H37" s="981"/>
      <c r="I37" s="981"/>
      <c r="J37" s="981"/>
      <c r="K37" s="981"/>
      <c r="L37" s="981"/>
      <c r="M37" s="981"/>
      <c r="N37" s="981"/>
      <c r="O37" s="981"/>
      <c r="P37" s="981"/>
      <c r="Q37" s="981"/>
      <c r="R37" s="981"/>
      <c r="S37" s="982"/>
      <c r="T37" s="983"/>
      <c r="U37" s="980" t="s">
        <v>183</v>
      </c>
      <c r="V37" s="981"/>
      <c r="W37" s="981"/>
      <c r="X37" s="981"/>
      <c r="Y37" s="981"/>
      <c r="Z37" s="981"/>
      <c r="AA37" s="981"/>
      <c r="AB37" s="981"/>
      <c r="AC37" s="981"/>
      <c r="AD37" s="981"/>
      <c r="AE37" s="981"/>
      <c r="AF37" s="981"/>
      <c r="AG37" s="981"/>
      <c r="AH37" s="981"/>
      <c r="AI37" s="981"/>
      <c r="AJ37" s="981"/>
      <c r="AK37" s="981"/>
      <c r="AL37" s="981"/>
      <c r="AM37" s="982"/>
      <c r="AN37" s="983"/>
    </row>
    <row r="38" spans="1:40" ht="20.100000000000001" customHeight="1" x14ac:dyDescent="0.2">
      <c r="B38" s="1002"/>
      <c r="C38" s="1003"/>
      <c r="D38" s="1003"/>
      <c r="E38" s="1003"/>
      <c r="F38" s="1003"/>
      <c r="G38" s="1003"/>
      <c r="H38" s="1003"/>
      <c r="I38" s="1003"/>
      <c r="J38" s="1003"/>
      <c r="K38" s="1003"/>
      <c r="L38" s="1003"/>
      <c r="M38" s="1003"/>
      <c r="N38" s="1003"/>
      <c r="O38" s="1003"/>
      <c r="P38" s="1003"/>
      <c r="Q38" s="1003"/>
      <c r="R38" s="1003"/>
      <c r="S38" s="1003"/>
      <c r="T38" s="1004"/>
      <c r="U38" s="938"/>
      <c r="V38" s="939"/>
      <c r="W38" s="939"/>
      <c r="X38" s="939"/>
      <c r="Y38" s="939"/>
      <c r="Z38" s="939"/>
      <c r="AA38" s="939"/>
      <c r="AB38" s="939"/>
      <c r="AC38" s="939"/>
      <c r="AD38" s="939"/>
      <c r="AE38" s="939"/>
      <c r="AF38" s="939"/>
      <c r="AG38" s="939"/>
      <c r="AH38" s="939"/>
      <c r="AI38" s="939"/>
      <c r="AJ38" s="939"/>
      <c r="AK38" s="939"/>
      <c r="AL38" s="939"/>
      <c r="AM38" s="939"/>
      <c r="AN38" s="940"/>
    </row>
    <row r="39" spans="1:40" ht="20.100000000000001" customHeight="1" x14ac:dyDescent="0.2">
      <c r="B39" s="1002"/>
      <c r="C39" s="1003"/>
      <c r="D39" s="1003"/>
      <c r="E39" s="1003"/>
      <c r="F39" s="1003"/>
      <c r="G39" s="1003"/>
      <c r="H39" s="1003"/>
      <c r="I39" s="1003"/>
      <c r="J39" s="1003"/>
      <c r="K39" s="1003"/>
      <c r="L39" s="1003"/>
      <c r="M39" s="1003"/>
      <c r="N39" s="1003"/>
      <c r="O39" s="1003"/>
      <c r="P39" s="1003"/>
      <c r="Q39" s="1003"/>
      <c r="R39" s="1003"/>
      <c r="S39" s="1003"/>
      <c r="T39" s="1004"/>
      <c r="U39" s="938"/>
      <c r="V39" s="939"/>
      <c r="W39" s="939"/>
      <c r="X39" s="939"/>
      <c r="Y39" s="939"/>
      <c r="Z39" s="939"/>
      <c r="AA39" s="939"/>
      <c r="AB39" s="939"/>
      <c r="AC39" s="939"/>
      <c r="AD39" s="939"/>
      <c r="AE39" s="939"/>
      <c r="AF39" s="939"/>
      <c r="AG39" s="939"/>
      <c r="AH39" s="939"/>
      <c r="AI39" s="939"/>
      <c r="AJ39" s="939"/>
      <c r="AK39" s="939"/>
      <c r="AL39" s="939"/>
      <c r="AM39" s="939"/>
      <c r="AN39" s="940"/>
    </row>
    <row r="40" spans="1:40" ht="20.100000000000001" customHeight="1" x14ac:dyDescent="0.2">
      <c r="B40" s="1002"/>
      <c r="C40" s="1003"/>
      <c r="D40" s="1003"/>
      <c r="E40" s="1003"/>
      <c r="F40" s="1003"/>
      <c r="G40" s="1003"/>
      <c r="H40" s="1003"/>
      <c r="I40" s="1003"/>
      <c r="J40" s="1003"/>
      <c r="K40" s="1003"/>
      <c r="L40" s="1003"/>
      <c r="M40" s="1003"/>
      <c r="N40" s="1003"/>
      <c r="O40" s="1003"/>
      <c r="P40" s="1003"/>
      <c r="Q40" s="1003"/>
      <c r="R40" s="1003"/>
      <c r="S40" s="1003"/>
      <c r="T40" s="1004"/>
      <c r="U40" s="938"/>
      <c r="V40" s="939"/>
      <c r="W40" s="939"/>
      <c r="X40" s="939"/>
      <c r="Y40" s="939"/>
      <c r="Z40" s="939"/>
      <c r="AA40" s="939"/>
      <c r="AB40" s="939"/>
      <c r="AC40" s="939"/>
      <c r="AD40" s="939"/>
      <c r="AE40" s="939"/>
      <c r="AF40" s="939"/>
      <c r="AG40" s="939"/>
      <c r="AH40" s="939"/>
      <c r="AI40" s="939"/>
      <c r="AJ40" s="939"/>
      <c r="AK40" s="939"/>
      <c r="AL40" s="939"/>
      <c r="AM40" s="939"/>
      <c r="AN40" s="940"/>
    </row>
    <row r="41" spans="1:40" ht="20.100000000000001" customHeight="1" x14ac:dyDescent="0.2">
      <c r="B41" s="1002"/>
      <c r="C41" s="1003"/>
      <c r="D41" s="1003"/>
      <c r="E41" s="1003"/>
      <c r="F41" s="1003"/>
      <c r="G41" s="1003"/>
      <c r="H41" s="1003"/>
      <c r="I41" s="1003"/>
      <c r="J41" s="1003"/>
      <c r="K41" s="1003"/>
      <c r="L41" s="1003"/>
      <c r="M41" s="1003"/>
      <c r="N41" s="1003"/>
      <c r="O41" s="1003"/>
      <c r="P41" s="1003"/>
      <c r="Q41" s="1003"/>
      <c r="R41" s="1003"/>
      <c r="S41" s="1003"/>
      <c r="T41" s="1004"/>
      <c r="U41" s="938"/>
      <c r="V41" s="939"/>
      <c r="W41" s="939"/>
      <c r="X41" s="939"/>
      <c r="Y41" s="939"/>
      <c r="Z41" s="939"/>
      <c r="AA41" s="939"/>
      <c r="AB41" s="939"/>
      <c r="AC41" s="939"/>
      <c r="AD41" s="939"/>
      <c r="AE41" s="939"/>
      <c r="AF41" s="939"/>
      <c r="AG41" s="939"/>
      <c r="AH41" s="939"/>
      <c r="AI41" s="939"/>
      <c r="AJ41" s="939"/>
      <c r="AK41" s="939"/>
      <c r="AL41" s="939"/>
      <c r="AM41" s="939"/>
      <c r="AN41" s="940"/>
    </row>
    <row r="42" spans="1:40" ht="20.100000000000001" customHeight="1" x14ac:dyDescent="0.2">
      <c r="B42" s="1005"/>
      <c r="C42" s="1006"/>
      <c r="D42" s="1006"/>
      <c r="E42" s="1006"/>
      <c r="F42" s="1006"/>
      <c r="G42" s="1006"/>
      <c r="H42" s="1006"/>
      <c r="I42" s="1006"/>
      <c r="J42" s="1006"/>
      <c r="K42" s="1006"/>
      <c r="L42" s="1006"/>
      <c r="M42" s="1006"/>
      <c r="N42" s="1006"/>
      <c r="O42" s="1006"/>
      <c r="P42" s="1006"/>
      <c r="Q42" s="1006"/>
      <c r="R42" s="1006"/>
      <c r="S42" s="1006"/>
      <c r="T42" s="1007"/>
      <c r="U42" s="941"/>
      <c r="V42" s="942"/>
      <c r="W42" s="942"/>
      <c r="X42" s="942"/>
      <c r="Y42" s="942"/>
      <c r="Z42" s="942"/>
      <c r="AA42" s="942"/>
      <c r="AB42" s="942"/>
      <c r="AC42" s="942"/>
      <c r="AD42" s="942"/>
      <c r="AE42" s="942"/>
      <c r="AF42" s="942"/>
      <c r="AG42" s="942"/>
      <c r="AH42" s="942"/>
      <c r="AI42" s="942"/>
      <c r="AJ42" s="942"/>
      <c r="AK42" s="942"/>
      <c r="AL42" s="942"/>
      <c r="AM42" s="942"/>
      <c r="AN42" s="943"/>
    </row>
    <row r="43" spans="1:40" s="423" customFormat="1" ht="13.5" customHeight="1" x14ac:dyDescent="0.2">
      <c r="B43" s="426" t="s">
        <v>291</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row>
    <row r="44" spans="1:40" ht="8.25" customHeight="1" x14ac:dyDescent="0.2"/>
    <row r="45" spans="1:40" ht="13.5" customHeight="1" x14ac:dyDescent="0.2">
      <c r="B45" s="424" t="s">
        <v>660</v>
      </c>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row>
    <row r="46" spans="1:40" ht="13.5" customHeight="1" x14ac:dyDescent="0.2">
      <c r="B46" s="997" t="s">
        <v>292</v>
      </c>
      <c r="C46" s="998"/>
      <c r="D46" s="998"/>
      <c r="E46" s="998"/>
      <c r="F46" s="998"/>
      <c r="G46" s="974"/>
      <c r="H46" s="998" t="s">
        <v>294</v>
      </c>
      <c r="I46" s="998"/>
      <c r="J46" s="998"/>
      <c r="K46" s="998"/>
      <c r="L46" s="998"/>
      <c r="M46" s="974"/>
      <c r="N46" s="998" t="s">
        <v>88</v>
      </c>
      <c r="O46" s="998"/>
      <c r="P46" s="998"/>
      <c r="Q46" s="998"/>
      <c r="R46" s="998"/>
      <c r="S46" s="974"/>
      <c r="T46" s="998" t="s">
        <v>296</v>
      </c>
      <c r="U46" s="998"/>
      <c r="V46" s="998"/>
      <c r="W46" s="998"/>
      <c r="X46" s="998"/>
      <c r="Y46" s="974"/>
      <c r="Z46" s="998" t="s">
        <v>298</v>
      </c>
      <c r="AA46" s="998"/>
      <c r="AB46" s="998"/>
      <c r="AC46" s="998"/>
      <c r="AD46" s="998"/>
      <c r="AE46" s="998"/>
      <c r="AF46" s="999" t="s">
        <v>299</v>
      </c>
      <c r="AG46" s="1000"/>
      <c r="AH46" s="1000"/>
      <c r="AI46" s="1000"/>
      <c r="AJ46" s="1000"/>
      <c r="AK46" s="1000"/>
      <c r="AL46" s="1000"/>
      <c r="AM46" s="1000"/>
      <c r="AN46" s="1001"/>
    </row>
    <row r="47" spans="1:40" ht="11.25" customHeight="1" x14ac:dyDescent="0.2">
      <c r="A47" s="178"/>
      <c r="B47" s="960"/>
      <c r="C47" s="961"/>
      <c r="D47" s="961"/>
      <c r="E47" s="961"/>
      <c r="F47" s="956" t="s">
        <v>67</v>
      </c>
      <c r="G47" s="958"/>
      <c r="H47" s="960"/>
      <c r="I47" s="961"/>
      <c r="J47" s="961"/>
      <c r="K47" s="961"/>
      <c r="L47" s="956" t="s">
        <v>300</v>
      </c>
      <c r="M47" s="958"/>
      <c r="N47" s="966">
        <v>1013</v>
      </c>
      <c r="O47" s="956"/>
      <c r="P47" s="956"/>
      <c r="Q47" s="956"/>
      <c r="R47" s="956" t="s">
        <v>290</v>
      </c>
      <c r="S47" s="958"/>
      <c r="T47" s="960"/>
      <c r="U47" s="961"/>
      <c r="V47" s="961"/>
      <c r="W47" s="961"/>
      <c r="X47" s="956" t="s">
        <v>161</v>
      </c>
      <c r="Y47" s="958"/>
      <c r="Z47" s="966">
        <v>12</v>
      </c>
      <c r="AA47" s="956"/>
      <c r="AB47" s="956"/>
      <c r="AC47" s="956"/>
      <c r="AD47" s="956" t="s">
        <v>80</v>
      </c>
      <c r="AE47" s="956"/>
      <c r="AF47" s="968">
        <f>(B47*H47*N47*T47*Z47)</f>
        <v>0</v>
      </c>
      <c r="AG47" s="969"/>
      <c r="AH47" s="969"/>
      <c r="AI47" s="969"/>
      <c r="AJ47" s="969"/>
      <c r="AK47" s="969"/>
      <c r="AL47" s="970"/>
      <c r="AM47" s="974" t="s">
        <v>290</v>
      </c>
      <c r="AN47" s="975"/>
    </row>
    <row r="48" spans="1:40" ht="11.25" customHeight="1" x14ac:dyDescent="0.2">
      <c r="A48" s="178"/>
      <c r="B48" s="962"/>
      <c r="C48" s="963"/>
      <c r="D48" s="963"/>
      <c r="E48" s="963"/>
      <c r="F48" s="964"/>
      <c r="G48" s="965"/>
      <c r="H48" s="962"/>
      <c r="I48" s="963"/>
      <c r="J48" s="963"/>
      <c r="K48" s="963"/>
      <c r="L48" s="964"/>
      <c r="M48" s="965"/>
      <c r="N48" s="967"/>
      <c r="O48" s="964"/>
      <c r="P48" s="964"/>
      <c r="Q48" s="964"/>
      <c r="R48" s="964"/>
      <c r="S48" s="965"/>
      <c r="T48" s="962"/>
      <c r="U48" s="963"/>
      <c r="V48" s="963"/>
      <c r="W48" s="963"/>
      <c r="X48" s="964"/>
      <c r="Y48" s="965"/>
      <c r="Z48" s="967"/>
      <c r="AA48" s="964"/>
      <c r="AB48" s="964"/>
      <c r="AC48" s="964"/>
      <c r="AD48" s="964"/>
      <c r="AE48" s="964"/>
      <c r="AF48" s="971"/>
      <c r="AG48" s="972"/>
      <c r="AH48" s="972"/>
      <c r="AI48" s="972"/>
      <c r="AJ48" s="972"/>
      <c r="AK48" s="972"/>
      <c r="AL48" s="973"/>
      <c r="AM48" s="976"/>
      <c r="AN48" s="977"/>
    </row>
    <row r="49" spans="2:40" ht="8.25" customHeight="1" x14ac:dyDescent="0.2">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row>
    <row r="50" spans="2:40" ht="13.2" x14ac:dyDescent="0.2">
      <c r="B50" s="424" t="s">
        <v>76</v>
      </c>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row>
    <row r="51" spans="2:40" ht="13.2" x14ac:dyDescent="0.2">
      <c r="B51" s="978" t="s">
        <v>662</v>
      </c>
      <c r="C51" s="978"/>
      <c r="D51" s="978"/>
      <c r="E51" s="978"/>
      <c r="F51" s="978"/>
      <c r="G51" s="978"/>
      <c r="H51" s="978"/>
      <c r="I51" s="978"/>
      <c r="J51" s="978"/>
      <c r="K51" s="978"/>
      <c r="L51" s="978"/>
      <c r="M51" s="978"/>
      <c r="N51" s="978"/>
      <c r="O51" s="978"/>
      <c r="P51" s="978"/>
      <c r="Q51" s="978"/>
      <c r="R51" s="978"/>
      <c r="S51" s="979"/>
      <c r="T51" s="979"/>
      <c r="U51" s="978" t="s">
        <v>301</v>
      </c>
      <c r="V51" s="978"/>
      <c r="W51" s="978"/>
      <c r="X51" s="978"/>
      <c r="Y51" s="978"/>
      <c r="Z51" s="978"/>
      <c r="AA51" s="978"/>
      <c r="AB51" s="978"/>
      <c r="AC51" s="978"/>
      <c r="AD51" s="978"/>
      <c r="AE51" s="978"/>
      <c r="AF51" s="978"/>
      <c r="AG51" s="978"/>
      <c r="AH51" s="978"/>
      <c r="AI51" s="978"/>
      <c r="AJ51" s="978"/>
      <c r="AK51" s="978"/>
      <c r="AL51" s="978"/>
      <c r="AM51" s="979"/>
      <c r="AN51" s="979"/>
    </row>
    <row r="52" spans="2:40" ht="11.25" customHeight="1" x14ac:dyDescent="0.2">
      <c r="B52" s="950"/>
      <c r="C52" s="951"/>
      <c r="D52" s="951"/>
      <c r="E52" s="951"/>
      <c r="F52" s="951"/>
      <c r="G52" s="951"/>
      <c r="H52" s="951"/>
      <c r="I52" s="951"/>
      <c r="J52" s="951"/>
      <c r="K52" s="951"/>
      <c r="L52" s="951"/>
      <c r="M52" s="951"/>
      <c r="N52" s="951"/>
      <c r="O52" s="951"/>
      <c r="P52" s="951"/>
      <c r="Q52" s="951"/>
      <c r="R52" s="952"/>
      <c r="S52" s="956" t="s">
        <v>290</v>
      </c>
      <c r="T52" s="956"/>
      <c r="U52" s="950"/>
      <c r="V52" s="951"/>
      <c r="W52" s="951"/>
      <c r="X52" s="951"/>
      <c r="Y52" s="951"/>
      <c r="Z52" s="951"/>
      <c r="AA52" s="951"/>
      <c r="AB52" s="951"/>
      <c r="AC52" s="951"/>
      <c r="AD52" s="951"/>
      <c r="AE52" s="951"/>
      <c r="AF52" s="951"/>
      <c r="AG52" s="951"/>
      <c r="AH52" s="951"/>
      <c r="AI52" s="951"/>
      <c r="AJ52" s="951"/>
      <c r="AK52" s="951"/>
      <c r="AL52" s="952"/>
      <c r="AM52" s="956" t="s">
        <v>290</v>
      </c>
      <c r="AN52" s="958"/>
    </row>
    <row r="53" spans="2:40" ht="11.25" customHeight="1" x14ac:dyDescent="0.2">
      <c r="B53" s="953"/>
      <c r="C53" s="954"/>
      <c r="D53" s="954"/>
      <c r="E53" s="954"/>
      <c r="F53" s="954"/>
      <c r="G53" s="954"/>
      <c r="H53" s="954"/>
      <c r="I53" s="954"/>
      <c r="J53" s="954"/>
      <c r="K53" s="954"/>
      <c r="L53" s="954"/>
      <c r="M53" s="954"/>
      <c r="N53" s="954"/>
      <c r="O53" s="954"/>
      <c r="P53" s="954"/>
      <c r="Q53" s="954"/>
      <c r="R53" s="955"/>
      <c r="S53" s="957"/>
      <c r="T53" s="957"/>
      <c r="U53" s="953"/>
      <c r="V53" s="954"/>
      <c r="W53" s="954"/>
      <c r="X53" s="954"/>
      <c r="Y53" s="954"/>
      <c r="Z53" s="954"/>
      <c r="AA53" s="954"/>
      <c r="AB53" s="954"/>
      <c r="AC53" s="954"/>
      <c r="AD53" s="954"/>
      <c r="AE53" s="954"/>
      <c r="AF53" s="954"/>
      <c r="AG53" s="954"/>
      <c r="AH53" s="954"/>
      <c r="AI53" s="954"/>
      <c r="AJ53" s="954"/>
      <c r="AK53" s="954"/>
      <c r="AL53" s="955"/>
      <c r="AM53" s="957"/>
      <c r="AN53" s="959"/>
    </row>
    <row r="54" spans="2:40" ht="13.5" customHeight="1" x14ac:dyDescent="0.2">
      <c r="B54" s="980" t="s">
        <v>237</v>
      </c>
      <c r="C54" s="981"/>
      <c r="D54" s="981"/>
      <c r="E54" s="981"/>
      <c r="F54" s="981"/>
      <c r="G54" s="981"/>
      <c r="H54" s="981"/>
      <c r="I54" s="981"/>
      <c r="J54" s="981"/>
      <c r="K54" s="981"/>
      <c r="L54" s="981"/>
      <c r="M54" s="981"/>
      <c r="N54" s="981"/>
      <c r="O54" s="981"/>
      <c r="P54" s="981"/>
      <c r="Q54" s="981"/>
      <c r="R54" s="981"/>
      <c r="S54" s="982"/>
      <c r="T54" s="983"/>
      <c r="U54" s="980" t="s">
        <v>183</v>
      </c>
      <c r="V54" s="981"/>
      <c r="W54" s="981"/>
      <c r="X54" s="981"/>
      <c r="Y54" s="981"/>
      <c r="Z54" s="981"/>
      <c r="AA54" s="981"/>
      <c r="AB54" s="981"/>
      <c r="AC54" s="981"/>
      <c r="AD54" s="981"/>
      <c r="AE54" s="981"/>
      <c r="AF54" s="981"/>
      <c r="AG54" s="981"/>
      <c r="AH54" s="981"/>
      <c r="AI54" s="981"/>
      <c r="AJ54" s="981"/>
      <c r="AK54" s="981"/>
      <c r="AL54" s="981"/>
      <c r="AM54" s="982"/>
      <c r="AN54" s="983"/>
    </row>
    <row r="55" spans="2:40" ht="20.100000000000001" customHeight="1" x14ac:dyDescent="0.2">
      <c r="B55" s="991"/>
      <c r="C55" s="992"/>
      <c r="D55" s="992"/>
      <c r="E55" s="992"/>
      <c r="F55" s="992"/>
      <c r="G55" s="992"/>
      <c r="H55" s="992"/>
      <c r="I55" s="992"/>
      <c r="J55" s="992"/>
      <c r="K55" s="992"/>
      <c r="L55" s="992"/>
      <c r="M55" s="992"/>
      <c r="N55" s="992"/>
      <c r="O55" s="992"/>
      <c r="P55" s="992"/>
      <c r="Q55" s="992"/>
      <c r="R55" s="992"/>
      <c r="S55" s="992"/>
      <c r="T55" s="993"/>
      <c r="U55" s="938"/>
      <c r="V55" s="939"/>
      <c r="W55" s="939"/>
      <c r="X55" s="939"/>
      <c r="Y55" s="939"/>
      <c r="Z55" s="939"/>
      <c r="AA55" s="939"/>
      <c r="AB55" s="939"/>
      <c r="AC55" s="939"/>
      <c r="AD55" s="939"/>
      <c r="AE55" s="939"/>
      <c r="AF55" s="939"/>
      <c r="AG55" s="939"/>
      <c r="AH55" s="939"/>
      <c r="AI55" s="939"/>
      <c r="AJ55" s="939"/>
      <c r="AK55" s="939"/>
      <c r="AL55" s="939"/>
      <c r="AM55" s="939"/>
      <c r="AN55" s="940"/>
    </row>
    <row r="56" spans="2:40" ht="20.100000000000001" customHeight="1" x14ac:dyDescent="0.2">
      <c r="B56" s="991"/>
      <c r="C56" s="992"/>
      <c r="D56" s="992"/>
      <c r="E56" s="992"/>
      <c r="F56" s="992"/>
      <c r="G56" s="992"/>
      <c r="H56" s="992"/>
      <c r="I56" s="992"/>
      <c r="J56" s="992"/>
      <c r="K56" s="992"/>
      <c r="L56" s="992"/>
      <c r="M56" s="992"/>
      <c r="N56" s="992"/>
      <c r="O56" s="992"/>
      <c r="P56" s="992"/>
      <c r="Q56" s="992"/>
      <c r="R56" s="992"/>
      <c r="S56" s="992"/>
      <c r="T56" s="993"/>
      <c r="U56" s="938"/>
      <c r="V56" s="939"/>
      <c r="W56" s="939"/>
      <c r="X56" s="939"/>
      <c r="Y56" s="939"/>
      <c r="Z56" s="939"/>
      <c r="AA56" s="939"/>
      <c r="AB56" s="939"/>
      <c r="AC56" s="939"/>
      <c r="AD56" s="939"/>
      <c r="AE56" s="939"/>
      <c r="AF56" s="939"/>
      <c r="AG56" s="939"/>
      <c r="AH56" s="939"/>
      <c r="AI56" s="939"/>
      <c r="AJ56" s="939"/>
      <c r="AK56" s="939"/>
      <c r="AL56" s="939"/>
      <c r="AM56" s="939"/>
      <c r="AN56" s="940"/>
    </row>
    <row r="57" spans="2:40" ht="20.100000000000001" customHeight="1" x14ac:dyDescent="0.2">
      <c r="B57" s="991"/>
      <c r="C57" s="992"/>
      <c r="D57" s="992"/>
      <c r="E57" s="992"/>
      <c r="F57" s="992"/>
      <c r="G57" s="992"/>
      <c r="H57" s="992"/>
      <c r="I57" s="992"/>
      <c r="J57" s="992"/>
      <c r="K57" s="992"/>
      <c r="L57" s="992"/>
      <c r="M57" s="992"/>
      <c r="N57" s="992"/>
      <c r="O57" s="992"/>
      <c r="P57" s="992"/>
      <c r="Q57" s="992"/>
      <c r="R57" s="992"/>
      <c r="S57" s="992"/>
      <c r="T57" s="993"/>
      <c r="U57" s="938"/>
      <c r="V57" s="939"/>
      <c r="W57" s="939"/>
      <c r="X57" s="939"/>
      <c r="Y57" s="939"/>
      <c r="Z57" s="939"/>
      <c r="AA57" s="939"/>
      <c r="AB57" s="939"/>
      <c r="AC57" s="939"/>
      <c r="AD57" s="939"/>
      <c r="AE57" s="939"/>
      <c r="AF57" s="939"/>
      <c r="AG57" s="939"/>
      <c r="AH57" s="939"/>
      <c r="AI57" s="939"/>
      <c r="AJ57" s="939"/>
      <c r="AK57" s="939"/>
      <c r="AL57" s="939"/>
      <c r="AM57" s="939"/>
      <c r="AN57" s="940"/>
    </row>
    <row r="58" spans="2:40" ht="20.100000000000001" customHeight="1" x14ac:dyDescent="0.2">
      <c r="B58" s="991"/>
      <c r="C58" s="992"/>
      <c r="D58" s="992"/>
      <c r="E58" s="992"/>
      <c r="F58" s="992"/>
      <c r="G58" s="992"/>
      <c r="H58" s="992"/>
      <c r="I58" s="992"/>
      <c r="J58" s="992"/>
      <c r="K58" s="992"/>
      <c r="L58" s="992"/>
      <c r="M58" s="992"/>
      <c r="N58" s="992"/>
      <c r="O58" s="992"/>
      <c r="P58" s="992"/>
      <c r="Q58" s="992"/>
      <c r="R58" s="992"/>
      <c r="S58" s="992"/>
      <c r="T58" s="993"/>
      <c r="U58" s="938"/>
      <c r="V58" s="939"/>
      <c r="W58" s="939"/>
      <c r="X58" s="939"/>
      <c r="Y58" s="939"/>
      <c r="Z58" s="939"/>
      <c r="AA58" s="939"/>
      <c r="AB58" s="939"/>
      <c r="AC58" s="939"/>
      <c r="AD58" s="939"/>
      <c r="AE58" s="939"/>
      <c r="AF58" s="939"/>
      <c r="AG58" s="939"/>
      <c r="AH58" s="939"/>
      <c r="AI58" s="939"/>
      <c r="AJ58" s="939"/>
      <c r="AK58" s="939"/>
      <c r="AL58" s="939"/>
      <c r="AM58" s="939"/>
      <c r="AN58" s="940"/>
    </row>
    <row r="59" spans="2:40" ht="20.100000000000001" customHeight="1" x14ac:dyDescent="0.2">
      <c r="B59" s="994"/>
      <c r="C59" s="995"/>
      <c r="D59" s="995"/>
      <c r="E59" s="995"/>
      <c r="F59" s="995"/>
      <c r="G59" s="995"/>
      <c r="H59" s="995"/>
      <c r="I59" s="995"/>
      <c r="J59" s="995"/>
      <c r="K59" s="995"/>
      <c r="L59" s="995"/>
      <c r="M59" s="995"/>
      <c r="N59" s="995"/>
      <c r="O59" s="995"/>
      <c r="P59" s="995"/>
      <c r="Q59" s="995"/>
      <c r="R59" s="995"/>
      <c r="S59" s="995"/>
      <c r="T59" s="996"/>
      <c r="U59" s="941"/>
      <c r="V59" s="942"/>
      <c r="W59" s="942"/>
      <c r="X59" s="942"/>
      <c r="Y59" s="942"/>
      <c r="Z59" s="942"/>
      <c r="AA59" s="942"/>
      <c r="AB59" s="942"/>
      <c r="AC59" s="942"/>
      <c r="AD59" s="942"/>
      <c r="AE59" s="942"/>
      <c r="AF59" s="942"/>
      <c r="AG59" s="942"/>
      <c r="AH59" s="942"/>
      <c r="AI59" s="942"/>
      <c r="AJ59" s="942"/>
      <c r="AK59" s="942"/>
      <c r="AL59" s="942"/>
      <c r="AM59" s="942"/>
      <c r="AN59" s="943"/>
    </row>
    <row r="60" spans="2:40" ht="6.75" customHeight="1" x14ac:dyDescent="0.2">
      <c r="M60" s="157"/>
      <c r="N60" s="157"/>
    </row>
    <row r="61" spans="2:40" ht="13.2" x14ac:dyDescent="0.2">
      <c r="B61" s="424" t="s">
        <v>96</v>
      </c>
      <c r="C61" s="424"/>
      <c r="D61" s="424"/>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row>
    <row r="62" spans="2:40" ht="13.2" x14ac:dyDescent="0.2">
      <c r="B62" s="978" t="s">
        <v>663</v>
      </c>
      <c r="C62" s="978"/>
      <c r="D62" s="978"/>
      <c r="E62" s="978"/>
      <c r="F62" s="978"/>
      <c r="G62" s="978"/>
      <c r="H62" s="978"/>
      <c r="I62" s="978"/>
      <c r="J62" s="978"/>
      <c r="K62" s="978"/>
      <c r="L62" s="978"/>
      <c r="M62" s="978"/>
      <c r="N62" s="978"/>
      <c r="O62" s="978"/>
      <c r="P62" s="978"/>
      <c r="Q62" s="978"/>
      <c r="R62" s="978"/>
      <c r="S62" s="979"/>
      <c r="T62" s="979"/>
      <c r="U62" s="978" t="s">
        <v>303</v>
      </c>
      <c r="V62" s="978"/>
      <c r="W62" s="978"/>
      <c r="X62" s="978"/>
      <c r="Y62" s="978"/>
      <c r="Z62" s="978"/>
      <c r="AA62" s="978"/>
      <c r="AB62" s="978"/>
      <c r="AC62" s="978"/>
      <c r="AD62" s="978"/>
      <c r="AE62" s="978"/>
      <c r="AF62" s="978"/>
      <c r="AG62" s="978"/>
      <c r="AH62" s="978"/>
      <c r="AI62" s="978"/>
      <c r="AJ62" s="978"/>
      <c r="AK62" s="978"/>
      <c r="AL62" s="978"/>
      <c r="AM62" s="979"/>
      <c r="AN62" s="979"/>
    </row>
    <row r="63" spans="2:40" ht="11.25" customHeight="1" x14ac:dyDescent="0.2">
      <c r="B63" s="985">
        <f>(B35-B52)</f>
        <v>0</v>
      </c>
      <c r="C63" s="986"/>
      <c r="D63" s="986"/>
      <c r="E63" s="986"/>
      <c r="F63" s="986"/>
      <c r="G63" s="986"/>
      <c r="H63" s="986"/>
      <c r="I63" s="986"/>
      <c r="J63" s="986"/>
      <c r="K63" s="986"/>
      <c r="L63" s="986"/>
      <c r="M63" s="986"/>
      <c r="N63" s="986"/>
      <c r="O63" s="986"/>
      <c r="P63" s="986"/>
      <c r="Q63" s="986"/>
      <c r="R63" s="987"/>
      <c r="S63" s="956" t="s">
        <v>290</v>
      </c>
      <c r="T63" s="956"/>
      <c r="U63" s="985">
        <f>(U35-U52)</f>
        <v>0</v>
      </c>
      <c r="V63" s="986"/>
      <c r="W63" s="986"/>
      <c r="X63" s="986"/>
      <c r="Y63" s="986"/>
      <c r="Z63" s="986"/>
      <c r="AA63" s="986"/>
      <c r="AB63" s="986"/>
      <c r="AC63" s="986"/>
      <c r="AD63" s="986"/>
      <c r="AE63" s="986"/>
      <c r="AF63" s="986"/>
      <c r="AG63" s="986"/>
      <c r="AH63" s="986"/>
      <c r="AI63" s="986"/>
      <c r="AJ63" s="986"/>
      <c r="AK63" s="986"/>
      <c r="AL63" s="987"/>
      <c r="AM63" s="956" t="s">
        <v>290</v>
      </c>
      <c r="AN63" s="958"/>
    </row>
    <row r="64" spans="2:40" ht="11.25" customHeight="1" x14ac:dyDescent="0.2">
      <c r="B64" s="988"/>
      <c r="C64" s="989"/>
      <c r="D64" s="989"/>
      <c r="E64" s="989"/>
      <c r="F64" s="989"/>
      <c r="G64" s="989"/>
      <c r="H64" s="989"/>
      <c r="I64" s="989"/>
      <c r="J64" s="989"/>
      <c r="K64" s="989"/>
      <c r="L64" s="989"/>
      <c r="M64" s="989"/>
      <c r="N64" s="989"/>
      <c r="O64" s="989"/>
      <c r="P64" s="989"/>
      <c r="Q64" s="989"/>
      <c r="R64" s="990"/>
      <c r="S64" s="964"/>
      <c r="T64" s="964"/>
      <c r="U64" s="988"/>
      <c r="V64" s="989"/>
      <c r="W64" s="989"/>
      <c r="X64" s="989"/>
      <c r="Y64" s="989"/>
      <c r="Z64" s="989"/>
      <c r="AA64" s="989"/>
      <c r="AB64" s="989"/>
      <c r="AC64" s="989"/>
      <c r="AD64" s="989"/>
      <c r="AE64" s="989"/>
      <c r="AF64" s="989"/>
      <c r="AG64" s="989"/>
      <c r="AH64" s="989"/>
      <c r="AI64" s="989"/>
      <c r="AJ64" s="989"/>
      <c r="AK64" s="989"/>
      <c r="AL64" s="990"/>
      <c r="AM64" s="964"/>
      <c r="AN64" s="965"/>
    </row>
    <row r="65" spans="2:40" ht="6" customHeight="1" x14ac:dyDescent="0.2"/>
    <row r="66" spans="2:40" ht="13.2" x14ac:dyDescent="0.2">
      <c r="B66" s="424" t="s">
        <v>305</v>
      </c>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row>
    <row r="67" spans="2:40" ht="14.25" customHeight="1" x14ac:dyDescent="0.2">
      <c r="B67" s="978" t="s">
        <v>664</v>
      </c>
      <c r="C67" s="978"/>
      <c r="D67" s="978"/>
      <c r="E67" s="978"/>
      <c r="F67" s="978"/>
      <c r="G67" s="978"/>
      <c r="H67" s="978"/>
      <c r="I67" s="978"/>
      <c r="J67" s="978"/>
      <c r="K67" s="978"/>
      <c r="L67" s="978"/>
      <c r="M67" s="978"/>
      <c r="N67" s="978"/>
      <c r="O67" s="978"/>
      <c r="P67" s="978"/>
      <c r="Q67" s="978"/>
      <c r="R67" s="978"/>
      <c r="S67" s="979"/>
      <c r="T67" s="979"/>
      <c r="U67" s="978" t="s">
        <v>306</v>
      </c>
      <c r="V67" s="978"/>
      <c r="W67" s="978"/>
      <c r="X67" s="978"/>
      <c r="Y67" s="978"/>
      <c r="Z67" s="978"/>
      <c r="AA67" s="978"/>
      <c r="AB67" s="978"/>
      <c r="AC67" s="978"/>
      <c r="AD67" s="978"/>
      <c r="AE67" s="978"/>
      <c r="AF67" s="978"/>
      <c r="AG67" s="978"/>
      <c r="AH67" s="978"/>
      <c r="AI67" s="978"/>
      <c r="AJ67" s="978"/>
      <c r="AK67" s="978"/>
      <c r="AL67" s="978"/>
      <c r="AM67" s="979"/>
      <c r="AN67" s="979"/>
    </row>
    <row r="68" spans="2:40" ht="11.25" customHeight="1" x14ac:dyDescent="0.2">
      <c r="B68" s="950"/>
      <c r="C68" s="951"/>
      <c r="D68" s="951"/>
      <c r="E68" s="951"/>
      <c r="F68" s="951"/>
      <c r="G68" s="951"/>
      <c r="H68" s="951"/>
      <c r="I68" s="951"/>
      <c r="J68" s="951"/>
      <c r="K68" s="951"/>
      <c r="L68" s="951"/>
      <c r="M68" s="951"/>
      <c r="N68" s="951"/>
      <c r="O68" s="951"/>
      <c r="P68" s="951"/>
      <c r="Q68" s="951"/>
      <c r="R68" s="952"/>
      <c r="S68" s="956" t="s">
        <v>290</v>
      </c>
      <c r="T68" s="956"/>
      <c r="U68" s="950"/>
      <c r="V68" s="951"/>
      <c r="W68" s="951"/>
      <c r="X68" s="951"/>
      <c r="Y68" s="951"/>
      <c r="Z68" s="951"/>
      <c r="AA68" s="951"/>
      <c r="AB68" s="951"/>
      <c r="AC68" s="951"/>
      <c r="AD68" s="951"/>
      <c r="AE68" s="951"/>
      <c r="AF68" s="951"/>
      <c r="AG68" s="951"/>
      <c r="AH68" s="951"/>
      <c r="AI68" s="951"/>
      <c r="AJ68" s="951"/>
      <c r="AK68" s="951"/>
      <c r="AL68" s="952"/>
      <c r="AM68" s="956" t="s">
        <v>290</v>
      </c>
      <c r="AN68" s="958"/>
    </row>
    <row r="69" spans="2:40" ht="11.25" customHeight="1" x14ac:dyDescent="0.2">
      <c r="B69" s="953"/>
      <c r="C69" s="954"/>
      <c r="D69" s="954"/>
      <c r="E69" s="954"/>
      <c r="F69" s="954"/>
      <c r="G69" s="954"/>
      <c r="H69" s="954"/>
      <c r="I69" s="954"/>
      <c r="J69" s="954"/>
      <c r="K69" s="954"/>
      <c r="L69" s="954"/>
      <c r="M69" s="954"/>
      <c r="N69" s="954"/>
      <c r="O69" s="954"/>
      <c r="P69" s="954"/>
      <c r="Q69" s="954"/>
      <c r="R69" s="955"/>
      <c r="S69" s="957"/>
      <c r="T69" s="957"/>
      <c r="U69" s="953"/>
      <c r="V69" s="954"/>
      <c r="W69" s="954"/>
      <c r="X69" s="954"/>
      <c r="Y69" s="954"/>
      <c r="Z69" s="954"/>
      <c r="AA69" s="954"/>
      <c r="AB69" s="954"/>
      <c r="AC69" s="954"/>
      <c r="AD69" s="954"/>
      <c r="AE69" s="954"/>
      <c r="AF69" s="954"/>
      <c r="AG69" s="954"/>
      <c r="AH69" s="954"/>
      <c r="AI69" s="954"/>
      <c r="AJ69" s="954"/>
      <c r="AK69" s="954"/>
      <c r="AL69" s="955"/>
      <c r="AM69" s="957"/>
      <c r="AN69" s="959"/>
    </row>
    <row r="70" spans="2:40" ht="13.5" customHeight="1" x14ac:dyDescent="0.2">
      <c r="B70" s="980" t="s">
        <v>183</v>
      </c>
      <c r="C70" s="981"/>
      <c r="D70" s="981"/>
      <c r="E70" s="981"/>
      <c r="F70" s="981"/>
      <c r="G70" s="981"/>
      <c r="H70" s="981"/>
      <c r="I70" s="981"/>
      <c r="J70" s="981"/>
      <c r="K70" s="981"/>
      <c r="L70" s="981"/>
      <c r="M70" s="981"/>
      <c r="N70" s="981"/>
      <c r="O70" s="981"/>
      <c r="P70" s="981"/>
      <c r="Q70" s="981"/>
      <c r="R70" s="981"/>
      <c r="S70" s="982"/>
      <c r="T70" s="983"/>
      <c r="U70" s="980" t="s">
        <v>183</v>
      </c>
      <c r="V70" s="981"/>
      <c r="W70" s="981"/>
      <c r="X70" s="981"/>
      <c r="Y70" s="981"/>
      <c r="Z70" s="981"/>
      <c r="AA70" s="981"/>
      <c r="AB70" s="981"/>
      <c r="AC70" s="981"/>
      <c r="AD70" s="981"/>
      <c r="AE70" s="981"/>
      <c r="AF70" s="981"/>
      <c r="AG70" s="981"/>
      <c r="AH70" s="981"/>
      <c r="AI70" s="981"/>
      <c r="AJ70" s="981"/>
      <c r="AK70" s="981"/>
      <c r="AL70" s="981"/>
      <c r="AM70" s="982"/>
      <c r="AN70" s="983"/>
    </row>
    <row r="71" spans="2:40" ht="30" customHeight="1" x14ac:dyDescent="0.2">
      <c r="B71" s="938"/>
      <c r="C71" s="939"/>
      <c r="D71" s="939"/>
      <c r="E71" s="939"/>
      <c r="F71" s="939"/>
      <c r="G71" s="939"/>
      <c r="H71" s="939"/>
      <c r="I71" s="939"/>
      <c r="J71" s="939"/>
      <c r="K71" s="939"/>
      <c r="L71" s="939"/>
      <c r="M71" s="939"/>
      <c r="N71" s="939"/>
      <c r="O71" s="939"/>
      <c r="P71" s="939"/>
      <c r="Q71" s="939"/>
      <c r="R71" s="939"/>
      <c r="S71" s="939"/>
      <c r="T71" s="940"/>
      <c r="U71" s="938"/>
      <c r="V71" s="939"/>
      <c r="W71" s="939"/>
      <c r="X71" s="939"/>
      <c r="Y71" s="939"/>
      <c r="Z71" s="939"/>
      <c r="AA71" s="939"/>
      <c r="AB71" s="939"/>
      <c r="AC71" s="939"/>
      <c r="AD71" s="939"/>
      <c r="AE71" s="939"/>
      <c r="AF71" s="939"/>
      <c r="AG71" s="939"/>
      <c r="AH71" s="939"/>
      <c r="AI71" s="939"/>
      <c r="AJ71" s="939"/>
      <c r="AK71" s="939"/>
      <c r="AL71" s="939"/>
      <c r="AM71" s="939"/>
      <c r="AN71" s="940"/>
    </row>
    <row r="72" spans="2:40" ht="30" customHeight="1" x14ac:dyDescent="0.2">
      <c r="B72" s="938"/>
      <c r="C72" s="939"/>
      <c r="D72" s="939"/>
      <c r="E72" s="939"/>
      <c r="F72" s="939"/>
      <c r="G72" s="939"/>
      <c r="H72" s="939"/>
      <c r="I72" s="939"/>
      <c r="J72" s="939"/>
      <c r="K72" s="939"/>
      <c r="L72" s="939"/>
      <c r="M72" s="939"/>
      <c r="N72" s="939"/>
      <c r="O72" s="939"/>
      <c r="P72" s="939"/>
      <c r="Q72" s="939"/>
      <c r="R72" s="939"/>
      <c r="S72" s="939"/>
      <c r="T72" s="940"/>
      <c r="U72" s="938"/>
      <c r="V72" s="939"/>
      <c r="W72" s="939"/>
      <c r="X72" s="939"/>
      <c r="Y72" s="939"/>
      <c r="Z72" s="939"/>
      <c r="AA72" s="939"/>
      <c r="AB72" s="939"/>
      <c r="AC72" s="939"/>
      <c r="AD72" s="939"/>
      <c r="AE72" s="939"/>
      <c r="AF72" s="939"/>
      <c r="AG72" s="939"/>
      <c r="AH72" s="939"/>
      <c r="AI72" s="939"/>
      <c r="AJ72" s="939"/>
      <c r="AK72" s="939"/>
      <c r="AL72" s="939"/>
      <c r="AM72" s="939"/>
      <c r="AN72" s="940"/>
    </row>
    <row r="73" spans="2:40" ht="30" customHeight="1" x14ac:dyDescent="0.2">
      <c r="B73" s="938"/>
      <c r="C73" s="939"/>
      <c r="D73" s="939"/>
      <c r="E73" s="939"/>
      <c r="F73" s="939"/>
      <c r="G73" s="939"/>
      <c r="H73" s="939"/>
      <c r="I73" s="939"/>
      <c r="J73" s="939"/>
      <c r="K73" s="939"/>
      <c r="L73" s="939"/>
      <c r="M73" s="939"/>
      <c r="N73" s="939"/>
      <c r="O73" s="939"/>
      <c r="P73" s="939"/>
      <c r="Q73" s="939"/>
      <c r="R73" s="939"/>
      <c r="S73" s="939"/>
      <c r="T73" s="940"/>
      <c r="U73" s="938"/>
      <c r="V73" s="939"/>
      <c r="W73" s="939"/>
      <c r="X73" s="939"/>
      <c r="Y73" s="939"/>
      <c r="Z73" s="939"/>
      <c r="AA73" s="939"/>
      <c r="AB73" s="939"/>
      <c r="AC73" s="939"/>
      <c r="AD73" s="939"/>
      <c r="AE73" s="939"/>
      <c r="AF73" s="939"/>
      <c r="AG73" s="939"/>
      <c r="AH73" s="939"/>
      <c r="AI73" s="939"/>
      <c r="AJ73" s="939"/>
      <c r="AK73" s="939"/>
      <c r="AL73" s="939"/>
      <c r="AM73" s="939"/>
      <c r="AN73" s="940"/>
    </row>
    <row r="74" spans="2:40" ht="30" customHeight="1" x14ac:dyDescent="0.2">
      <c r="B74" s="938"/>
      <c r="C74" s="939"/>
      <c r="D74" s="939"/>
      <c r="E74" s="939"/>
      <c r="F74" s="939"/>
      <c r="G74" s="939"/>
      <c r="H74" s="939"/>
      <c r="I74" s="939"/>
      <c r="J74" s="939"/>
      <c r="K74" s="939"/>
      <c r="L74" s="939"/>
      <c r="M74" s="939"/>
      <c r="N74" s="939"/>
      <c r="O74" s="939"/>
      <c r="P74" s="939"/>
      <c r="Q74" s="939"/>
      <c r="R74" s="939"/>
      <c r="S74" s="939"/>
      <c r="T74" s="940"/>
      <c r="U74" s="938"/>
      <c r="V74" s="939"/>
      <c r="W74" s="939"/>
      <c r="X74" s="939"/>
      <c r="Y74" s="939"/>
      <c r="Z74" s="939"/>
      <c r="AA74" s="939"/>
      <c r="AB74" s="939"/>
      <c r="AC74" s="939"/>
      <c r="AD74" s="939"/>
      <c r="AE74" s="939"/>
      <c r="AF74" s="939"/>
      <c r="AG74" s="939"/>
      <c r="AH74" s="939"/>
      <c r="AI74" s="939"/>
      <c r="AJ74" s="939"/>
      <c r="AK74" s="939"/>
      <c r="AL74" s="939"/>
      <c r="AM74" s="939"/>
      <c r="AN74" s="940"/>
    </row>
    <row r="75" spans="2:40" ht="30" customHeight="1" x14ac:dyDescent="0.2">
      <c r="B75" s="941"/>
      <c r="C75" s="942"/>
      <c r="D75" s="942"/>
      <c r="E75" s="942"/>
      <c r="F75" s="942"/>
      <c r="G75" s="942"/>
      <c r="H75" s="942"/>
      <c r="I75" s="942"/>
      <c r="J75" s="942"/>
      <c r="K75" s="942"/>
      <c r="L75" s="942"/>
      <c r="M75" s="942"/>
      <c r="N75" s="942"/>
      <c r="O75" s="942"/>
      <c r="P75" s="942"/>
      <c r="Q75" s="942"/>
      <c r="R75" s="942"/>
      <c r="S75" s="942"/>
      <c r="T75" s="943"/>
      <c r="U75" s="941"/>
      <c r="V75" s="942"/>
      <c r="W75" s="942"/>
      <c r="X75" s="942"/>
      <c r="Y75" s="942"/>
      <c r="Z75" s="942"/>
      <c r="AA75" s="942"/>
      <c r="AB75" s="942"/>
      <c r="AC75" s="942"/>
      <c r="AD75" s="942"/>
      <c r="AE75" s="942"/>
      <c r="AF75" s="942"/>
      <c r="AG75" s="942"/>
      <c r="AH75" s="942"/>
      <c r="AI75" s="942"/>
      <c r="AJ75" s="942"/>
      <c r="AK75" s="942"/>
      <c r="AL75" s="942"/>
      <c r="AM75" s="942"/>
      <c r="AN75" s="943"/>
    </row>
    <row r="76" spans="2:40" ht="8.25" customHeight="1" x14ac:dyDescent="0.2"/>
    <row r="77" spans="2:40" ht="17.399999999999999" customHeight="1" x14ac:dyDescent="0.2">
      <c r="B77" s="424" t="s">
        <v>219</v>
      </c>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row>
    <row r="78" spans="2:40" ht="13.5" customHeight="1" x14ac:dyDescent="0.2">
      <c r="B78" s="978" t="s">
        <v>658</v>
      </c>
      <c r="C78" s="978"/>
      <c r="D78" s="978"/>
      <c r="E78" s="978"/>
      <c r="F78" s="978"/>
      <c r="G78" s="978"/>
      <c r="H78" s="978"/>
      <c r="I78" s="978"/>
      <c r="J78" s="978"/>
      <c r="K78" s="978"/>
      <c r="L78" s="978"/>
      <c r="M78" s="978"/>
      <c r="N78" s="978"/>
      <c r="O78" s="978"/>
      <c r="P78" s="978"/>
      <c r="Q78" s="978"/>
      <c r="R78" s="978"/>
      <c r="S78" s="979"/>
      <c r="T78" s="979"/>
      <c r="U78" s="978" t="s">
        <v>309</v>
      </c>
      <c r="V78" s="978"/>
      <c r="W78" s="978"/>
      <c r="X78" s="978"/>
      <c r="Y78" s="978"/>
      <c r="Z78" s="978"/>
      <c r="AA78" s="978"/>
      <c r="AB78" s="978"/>
      <c r="AC78" s="978"/>
      <c r="AD78" s="978"/>
      <c r="AE78" s="978"/>
      <c r="AF78" s="978"/>
      <c r="AG78" s="978"/>
      <c r="AH78" s="978"/>
      <c r="AI78" s="978"/>
      <c r="AJ78" s="978"/>
      <c r="AK78" s="978"/>
      <c r="AL78" s="978"/>
      <c r="AM78" s="979"/>
      <c r="AN78" s="979"/>
    </row>
    <row r="79" spans="2:40" ht="11.25" customHeight="1" x14ac:dyDescent="0.2">
      <c r="B79" s="985">
        <f>(B35-(B52+B68))</f>
        <v>0</v>
      </c>
      <c r="C79" s="986"/>
      <c r="D79" s="986"/>
      <c r="E79" s="986"/>
      <c r="F79" s="986"/>
      <c r="G79" s="986"/>
      <c r="H79" s="986"/>
      <c r="I79" s="986"/>
      <c r="J79" s="986"/>
      <c r="K79" s="986"/>
      <c r="L79" s="986"/>
      <c r="M79" s="986"/>
      <c r="N79" s="986"/>
      <c r="O79" s="986"/>
      <c r="P79" s="986"/>
      <c r="Q79" s="986"/>
      <c r="R79" s="987"/>
      <c r="S79" s="956" t="s">
        <v>290</v>
      </c>
      <c r="T79" s="956"/>
      <c r="U79" s="985">
        <f>(U35-(U52+U68))</f>
        <v>0</v>
      </c>
      <c r="V79" s="986"/>
      <c r="W79" s="986"/>
      <c r="X79" s="986"/>
      <c r="Y79" s="986"/>
      <c r="Z79" s="986"/>
      <c r="AA79" s="986"/>
      <c r="AB79" s="986"/>
      <c r="AC79" s="986"/>
      <c r="AD79" s="986"/>
      <c r="AE79" s="986"/>
      <c r="AF79" s="986"/>
      <c r="AG79" s="986"/>
      <c r="AH79" s="986"/>
      <c r="AI79" s="986"/>
      <c r="AJ79" s="986"/>
      <c r="AK79" s="986"/>
      <c r="AL79" s="987"/>
      <c r="AM79" s="956" t="s">
        <v>290</v>
      </c>
      <c r="AN79" s="958"/>
    </row>
    <row r="80" spans="2:40" ht="11.25" customHeight="1" x14ac:dyDescent="0.2">
      <c r="B80" s="988"/>
      <c r="C80" s="989"/>
      <c r="D80" s="989"/>
      <c r="E80" s="989"/>
      <c r="F80" s="989"/>
      <c r="G80" s="989"/>
      <c r="H80" s="989"/>
      <c r="I80" s="989"/>
      <c r="J80" s="989"/>
      <c r="K80" s="989"/>
      <c r="L80" s="989"/>
      <c r="M80" s="989"/>
      <c r="N80" s="989"/>
      <c r="O80" s="989"/>
      <c r="P80" s="989"/>
      <c r="Q80" s="989"/>
      <c r="R80" s="990"/>
      <c r="S80" s="964"/>
      <c r="T80" s="964"/>
      <c r="U80" s="988"/>
      <c r="V80" s="989"/>
      <c r="W80" s="989"/>
      <c r="X80" s="989"/>
      <c r="Y80" s="989"/>
      <c r="Z80" s="989"/>
      <c r="AA80" s="989"/>
      <c r="AB80" s="989"/>
      <c r="AC80" s="989"/>
      <c r="AD80" s="989"/>
      <c r="AE80" s="989"/>
      <c r="AF80" s="989"/>
      <c r="AG80" s="989"/>
      <c r="AH80" s="989"/>
      <c r="AI80" s="989"/>
      <c r="AJ80" s="989"/>
      <c r="AK80" s="989"/>
      <c r="AL80" s="990"/>
      <c r="AM80" s="964"/>
      <c r="AN80" s="965"/>
    </row>
    <row r="81" spans="2:41" ht="13.5" customHeight="1" x14ac:dyDescent="0.2">
      <c r="B81" s="426"/>
    </row>
    <row r="82" spans="2:41" s="423" customFormat="1" ht="13.5" customHeight="1" x14ac:dyDescent="0.2">
      <c r="B82" s="427" t="s">
        <v>33</v>
      </c>
      <c r="C82" s="425"/>
      <c r="D82" s="425"/>
      <c r="E82" s="425"/>
      <c r="F82" s="425"/>
      <c r="G82" s="425"/>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5"/>
      <c r="AF82" s="425"/>
      <c r="AG82" s="425"/>
      <c r="AH82" s="425"/>
      <c r="AI82" s="425"/>
      <c r="AJ82" s="425"/>
      <c r="AK82" s="425"/>
      <c r="AL82" s="425"/>
      <c r="AM82" s="425"/>
      <c r="AN82" s="425"/>
    </row>
    <row r="83" spans="2:41" ht="13.5" customHeight="1" x14ac:dyDescent="0.2">
      <c r="B83" s="984"/>
      <c r="C83" s="984"/>
      <c r="D83" s="984"/>
      <c r="E83" s="984"/>
      <c r="F83" s="984"/>
      <c r="G83" s="984"/>
      <c r="H83" s="984"/>
      <c r="I83" s="984"/>
      <c r="J83" s="984"/>
      <c r="K83" s="984"/>
      <c r="L83" s="984"/>
      <c r="M83" s="984"/>
      <c r="N83" s="984"/>
      <c r="O83" s="984"/>
      <c r="P83" s="984"/>
      <c r="Q83" s="984"/>
      <c r="R83" s="984"/>
      <c r="S83" s="984"/>
      <c r="T83" s="984"/>
      <c r="U83" s="984"/>
      <c r="V83" s="984"/>
      <c r="W83" s="984"/>
      <c r="X83" s="984"/>
      <c r="Y83" s="984"/>
      <c r="Z83" s="984"/>
      <c r="AA83" s="984"/>
      <c r="AB83" s="984"/>
      <c r="AC83" s="984"/>
      <c r="AD83" s="984"/>
      <c r="AE83" s="984"/>
      <c r="AF83" s="984"/>
      <c r="AG83" s="984"/>
      <c r="AH83" s="984"/>
      <c r="AI83" s="984"/>
      <c r="AJ83" s="984"/>
      <c r="AK83" s="984"/>
      <c r="AL83" s="984"/>
      <c r="AM83" s="984"/>
      <c r="AN83" s="984"/>
      <c r="AO83" s="984"/>
    </row>
    <row r="84" spans="2:41" ht="7.5" customHeight="1" x14ac:dyDescent="0.2">
      <c r="B84" s="425"/>
    </row>
    <row r="85" spans="2:41" ht="7.5" customHeight="1" x14ac:dyDescent="0.2">
      <c r="B85" s="789" t="s">
        <v>324</v>
      </c>
      <c r="C85" s="789"/>
      <c r="D85" s="789"/>
      <c r="E85" s="789"/>
      <c r="F85" s="789"/>
      <c r="G85" s="789"/>
      <c r="H85" s="789"/>
      <c r="I85" s="789"/>
      <c r="J85" s="789"/>
      <c r="K85" s="789"/>
      <c r="L85" s="789"/>
      <c r="M85" s="789"/>
      <c r="N85" s="789"/>
      <c r="O85" s="789"/>
      <c r="P85" s="430"/>
    </row>
    <row r="86" spans="2:41" ht="19.2" x14ac:dyDescent="0.2">
      <c r="B86" s="789"/>
      <c r="C86" s="789"/>
      <c r="D86" s="789"/>
      <c r="E86" s="789"/>
      <c r="F86" s="789"/>
      <c r="G86" s="789"/>
      <c r="H86" s="789"/>
      <c r="I86" s="789"/>
      <c r="J86" s="789"/>
      <c r="K86" s="789"/>
      <c r="L86" s="789"/>
      <c r="M86" s="789"/>
      <c r="N86" s="789"/>
      <c r="O86" s="789"/>
      <c r="P86" s="430"/>
      <c r="Q86" s="936" t="s">
        <v>665</v>
      </c>
      <c r="R86" s="937"/>
      <c r="S86" s="937"/>
      <c r="T86" s="937"/>
      <c r="U86" s="937"/>
      <c r="V86" s="937"/>
      <c r="W86" s="937"/>
      <c r="X86" s="937"/>
      <c r="Y86" s="937"/>
      <c r="Z86" s="937"/>
      <c r="AA86" s="937"/>
      <c r="AB86" s="937"/>
      <c r="AC86" s="937"/>
      <c r="AD86" s="937"/>
      <c r="AE86" s="937"/>
      <c r="AF86" s="937"/>
      <c r="AG86" s="937"/>
      <c r="AH86" s="937"/>
      <c r="AI86" s="937"/>
      <c r="AJ86" s="937"/>
      <c r="AK86" s="937"/>
      <c r="AL86" s="937"/>
      <c r="AM86" s="937"/>
      <c r="AN86" s="937"/>
    </row>
    <row r="87" spans="2:41" ht="7.5" customHeight="1" x14ac:dyDescent="0.2">
      <c r="Q87" s="431"/>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row>
  </sheetData>
  <mergeCells count="125">
    <mergeCell ref="AH2:AN2"/>
    <mergeCell ref="A4:AO4"/>
    <mergeCell ref="B6:F6"/>
    <mergeCell ref="G6:U6"/>
    <mergeCell ref="V6:Y6"/>
    <mergeCell ref="Z6:AN6"/>
    <mergeCell ref="B7:F7"/>
    <mergeCell ref="G7:U7"/>
    <mergeCell ref="V7:Y7"/>
    <mergeCell ref="Z7:AN7"/>
    <mergeCell ref="B8:F8"/>
    <mergeCell ref="G8:U8"/>
    <mergeCell ref="V8:Y8"/>
    <mergeCell ref="Z8:AN8"/>
    <mergeCell ref="B9:F9"/>
    <mergeCell ref="G9:J9"/>
    <mergeCell ref="K9:W9"/>
    <mergeCell ref="X9:AA9"/>
    <mergeCell ref="AB9:AN9"/>
    <mergeCell ref="AB10:AC10"/>
    <mergeCell ref="AD10:AF10"/>
    <mergeCell ref="AG10:AH10"/>
    <mergeCell ref="AI10:AK10"/>
    <mergeCell ref="AL10:AM10"/>
    <mergeCell ref="B11:H11"/>
    <mergeCell ref="I11:AA11"/>
    <mergeCell ref="AB11:AE11"/>
    <mergeCell ref="AF11:AN11"/>
    <mergeCell ref="B10:D10"/>
    <mergeCell ref="E10:G10"/>
    <mergeCell ref="H10:I10"/>
    <mergeCell ref="J10:L10"/>
    <mergeCell ref="M10:O10"/>
    <mergeCell ref="P10:R10"/>
    <mergeCell ref="S10:V10"/>
    <mergeCell ref="W10:X10"/>
    <mergeCell ref="Y10:AA10"/>
    <mergeCell ref="B12:F12"/>
    <mergeCell ref="G12:AE12"/>
    <mergeCell ref="B16:AN16"/>
    <mergeCell ref="B24:T24"/>
    <mergeCell ref="U24:AN24"/>
    <mergeCell ref="B34:T34"/>
    <mergeCell ref="U34:AN34"/>
    <mergeCell ref="B37:T37"/>
    <mergeCell ref="U37:AN37"/>
    <mergeCell ref="B38:T38"/>
    <mergeCell ref="U38:AN38"/>
    <mergeCell ref="B39:T39"/>
    <mergeCell ref="U39:AN39"/>
    <mergeCell ref="B40:T40"/>
    <mergeCell ref="U40:AN40"/>
    <mergeCell ref="B41:T41"/>
    <mergeCell ref="U41:AN41"/>
    <mergeCell ref="B42:T42"/>
    <mergeCell ref="U42:AN42"/>
    <mergeCell ref="B46:G46"/>
    <mergeCell ref="H46:M46"/>
    <mergeCell ref="N46:S46"/>
    <mergeCell ref="T46:Y46"/>
    <mergeCell ref="Z46:AE46"/>
    <mergeCell ref="AF46:AN46"/>
    <mergeCell ref="B51:T51"/>
    <mergeCell ref="U51:AN51"/>
    <mergeCell ref="B54:T54"/>
    <mergeCell ref="U54:AN54"/>
    <mergeCell ref="AM52:AN53"/>
    <mergeCell ref="B83:AO83"/>
    <mergeCell ref="B63:R64"/>
    <mergeCell ref="S63:T64"/>
    <mergeCell ref="U63:AL64"/>
    <mergeCell ref="AM63:AN64"/>
    <mergeCell ref="B68:R69"/>
    <mergeCell ref="S68:T69"/>
    <mergeCell ref="U68:AL69"/>
    <mergeCell ref="AM68:AN69"/>
    <mergeCell ref="B71:T75"/>
    <mergeCell ref="U71:AN75"/>
    <mergeCell ref="B79:R80"/>
    <mergeCell ref="S79:T80"/>
    <mergeCell ref="U79:AL80"/>
    <mergeCell ref="AM79:AN80"/>
    <mergeCell ref="U52:AL53"/>
    <mergeCell ref="B62:T62"/>
    <mergeCell ref="U62:AN62"/>
    <mergeCell ref="B67:T67"/>
    <mergeCell ref="U67:AN67"/>
    <mergeCell ref="B70:T70"/>
    <mergeCell ref="U70:AN70"/>
    <mergeCell ref="B78:T78"/>
    <mergeCell ref="U78:AN78"/>
    <mergeCell ref="B55:T55"/>
    <mergeCell ref="U55:AN55"/>
    <mergeCell ref="B56:T56"/>
    <mergeCell ref="U56:AN56"/>
    <mergeCell ref="B57:T57"/>
    <mergeCell ref="U57:AN57"/>
    <mergeCell ref="B58:T58"/>
    <mergeCell ref="U58:AN58"/>
    <mergeCell ref="B59:T59"/>
    <mergeCell ref="U59:AN59"/>
    <mergeCell ref="B85:O86"/>
    <mergeCell ref="Q86:AN86"/>
    <mergeCell ref="B17:AN21"/>
    <mergeCell ref="B25:T29"/>
    <mergeCell ref="U25:AN29"/>
    <mergeCell ref="B30:AN31"/>
    <mergeCell ref="B35:R36"/>
    <mergeCell ref="S35:T36"/>
    <mergeCell ref="U35:AL36"/>
    <mergeCell ref="AM35:AN36"/>
    <mergeCell ref="B47:E48"/>
    <mergeCell ref="F47:G48"/>
    <mergeCell ref="H47:K48"/>
    <mergeCell ref="L47:M48"/>
    <mergeCell ref="N47:Q48"/>
    <mergeCell ref="R47:S48"/>
    <mergeCell ref="T47:W48"/>
    <mergeCell ref="X47:Y48"/>
    <mergeCell ref="Z47:AC48"/>
    <mergeCell ref="AD47:AE48"/>
    <mergeCell ref="AF47:AL48"/>
    <mergeCell ref="AM47:AN48"/>
    <mergeCell ref="B52:R53"/>
    <mergeCell ref="S52:T53"/>
  </mergeCells>
  <phoneticPr fontId="23"/>
  <pageMargins left="3.937007874015748E-2" right="3.937007874015748E-2" top="0.27559055118110237" bottom="0.19685039370078741" header="0.19685039370078741" footer="0.15748031496062992"/>
  <pageSetup paperSize="9" orientation="portrait" r:id="rId1"/>
  <headerFooter>
    <oddFooter>&amp;C&amp;P</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39"/>
  <sheetViews>
    <sheetView showGridLines="0" view="pageBreakPreview" topLeftCell="A10" zoomScaleSheetLayoutView="100" workbookViewId="0">
      <selection activeCell="W30" sqref="W30"/>
    </sheetView>
  </sheetViews>
  <sheetFormatPr defaultColWidth="2.21875" defaultRowHeight="13.2" x14ac:dyDescent="0.2"/>
  <cols>
    <col min="1" max="1" width="2.21875" style="7"/>
    <col min="2" max="2" width="2.21875" style="8"/>
    <col min="3" max="5" width="2.21875" style="7"/>
    <col min="6" max="6" width="2.44140625" style="7" bestFit="1" customWidth="1"/>
    <col min="7" max="20" width="2.21875" style="7"/>
    <col min="21" max="21" width="2.44140625" style="7" bestFit="1" customWidth="1"/>
    <col min="22" max="26" width="2.21875" style="7"/>
    <col min="27" max="38" width="2.77734375" style="7" customWidth="1"/>
    <col min="39" max="261" width="2.21875" style="7"/>
    <col min="262" max="262" width="2.44140625" style="7" bestFit="1" customWidth="1"/>
    <col min="263" max="276" width="2.21875" style="7"/>
    <col min="277" max="277" width="2.44140625" style="7" bestFit="1" customWidth="1"/>
    <col min="278" max="282" width="2.21875" style="7"/>
    <col min="283" max="294" width="2.77734375" style="7" customWidth="1"/>
    <col min="295" max="517" width="2.21875" style="7"/>
    <col min="518" max="518" width="2.44140625" style="7" bestFit="1" customWidth="1"/>
    <col min="519" max="532" width="2.21875" style="7"/>
    <col min="533" max="533" width="2.44140625" style="7" bestFit="1" customWidth="1"/>
    <col min="534" max="538" width="2.21875" style="7"/>
    <col min="539" max="550" width="2.77734375" style="7" customWidth="1"/>
    <col min="551" max="773" width="2.21875" style="7"/>
    <col min="774" max="774" width="2.44140625" style="7" bestFit="1" customWidth="1"/>
    <col min="775" max="788" width="2.21875" style="7"/>
    <col min="789" max="789" width="2.44140625" style="7" bestFit="1" customWidth="1"/>
    <col min="790" max="794" width="2.21875" style="7"/>
    <col min="795" max="806" width="2.77734375" style="7" customWidth="1"/>
    <col min="807" max="1029" width="2.21875" style="7"/>
    <col min="1030" max="1030" width="2.44140625" style="7" bestFit="1" customWidth="1"/>
    <col min="1031" max="1044" width="2.21875" style="7"/>
    <col min="1045" max="1045" width="2.44140625" style="7" bestFit="1" customWidth="1"/>
    <col min="1046" max="1050" width="2.21875" style="7"/>
    <col min="1051" max="1062" width="2.77734375" style="7" customWidth="1"/>
    <col min="1063" max="1285" width="2.21875" style="7"/>
    <col min="1286" max="1286" width="2.44140625" style="7" bestFit="1" customWidth="1"/>
    <col min="1287" max="1300" width="2.21875" style="7"/>
    <col min="1301" max="1301" width="2.44140625" style="7" bestFit="1" customWidth="1"/>
    <col min="1302" max="1306" width="2.21875" style="7"/>
    <col min="1307" max="1318" width="2.77734375" style="7" customWidth="1"/>
    <col min="1319" max="1541" width="2.21875" style="7"/>
    <col min="1542" max="1542" width="2.44140625" style="7" bestFit="1" customWidth="1"/>
    <col min="1543" max="1556" width="2.21875" style="7"/>
    <col min="1557" max="1557" width="2.44140625" style="7" bestFit="1" customWidth="1"/>
    <col min="1558" max="1562" width="2.21875" style="7"/>
    <col min="1563" max="1574" width="2.77734375" style="7" customWidth="1"/>
    <col min="1575" max="1797" width="2.21875" style="7"/>
    <col min="1798" max="1798" width="2.44140625" style="7" bestFit="1" customWidth="1"/>
    <col min="1799" max="1812" width="2.21875" style="7"/>
    <col min="1813" max="1813" width="2.44140625" style="7" bestFit="1" customWidth="1"/>
    <col min="1814" max="1818" width="2.21875" style="7"/>
    <col min="1819" max="1830" width="2.77734375" style="7" customWidth="1"/>
    <col min="1831" max="2053" width="2.21875" style="7"/>
    <col min="2054" max="2054" width="2.44140625" style="7" bestFit="1" customWidth="1"/>
    <col min="2055" max="2068" width="2.21875" style="7"/>
    <col min="2069" max="2069" width="2.44140625" style="7" bestFit="1" customWidth="1"/>
    <col min="2070" max="2074" width="2.21875" style="7"/>
    <col min="2075" max="2086" width="2.77734375" style="7" customWidth="1"/>
    <col min="2087" max="2309" width="2.21875" style="7"/>
    <col min="2310" max="2310" width="2.44140625" style="7" bestFit="1" customWidth="1"/>
    <col min="2311" max="2324" width="2.21875" style="7"/>
    <col min="2325" max="2325" width="2.44140625" style="7" bestFit="1" customWidth="1"/>
    <col min="2326" max="2330" width="2.21875" style="7"/>
    <col min="2331" max="2342" width="2.77734375" style="7" customWidth="1"/>
    <col min="2343" max="2565" width="2.21875" style="7"/>
    <col min="2566" max="2566" width="2.44140625" style="7" bestFit="1" customWidth="1"/>
    <col min="2567" max="2580" width="2.21875" style="7"/>
    <col min="2581" max="2581" width="2.44140625" style="7" bestFit="1" customWidth="1"/>
    <col min="2582" max="2586" width="2.21875" style="7"/>
    <col min="2587" max="2598" width="2.77734375" style="7" customWidth="1"/>
    <col min="2599" max="2821" width="2.21875" style="7"/>
    <col min="2822" max="2822" width="2.44140625" style="7" bestFit="1" customWidth="1"/>
    <col min="2823" max="2836" width="2.21875" style="7"/>
    <col min="2837" max="2837" width="2.44140625" style="7" bestFit="1" customWidth="1"/>
    <col min="2838" max="2842" width="2.21875" style="7"/>
    <col min="2843" max="2854" width="2.77734375" style="7" customWidth="1"/>
    <col min="2855" max="3077" width="2.21875" style="7"/>
    <col min="3078" max="3078" width="2.44140625" style="7" bestFit="1" customWidth="1"/>
    <col min="3079" max="3092" width="2.21875" style="7"/>
    <col min="3093" max="3093" width="2.44140625" style="7" bestFit="1" customWidth="1"/>
    <col min="3094" max="3098" width="2.21875" style="7"/>
    <col min="3099" max="3110" width="2.77734375" style="7" customWidth="1"/>
    <col min="3111" max="3333" width="2.21875" style="7"/>
    <col min="3334" max="3334" width="2.44140625" style="7" bestFit="1" customWidth="1"/>
    <col min="3335" max="3348" width="2.21875" style="7"/>
    <col min="3349" max="3349" width="2.44140625" style="7" bestFit="1" customWidth="1"/>
    <col min="3350" max="3354" width="2.21875" style="7"/>
    <col min="3355" max="3366" width="2.77734375" style="7" customWidth="1"/>
    <col min="3367" max="3589" width="2.21875" style="7"/>
    <col min="3590" max="3590" width="2.44140625" style="7" bestFit="1" customWidth="1"/>
    <col min="3591" max="3604" width="2.21875" style="7"/>
    <col min="3605" max="3605" width="2.44140625" style="7" bestFit="1" customWidth="1"/>
    <col min="3606" max="3610" width="2.21875" style="7"/>
    <col min="3611" max="3622" width="2.77734375" style="7" customWidth="1"/>
    <col min="3623" max="3845" width="2.21875" style="7"/>
    <col min="3846" max="3846" width="2.44140625" style="7" bestFit="1" customWidth="1"/>
    <col min="3847" max="3860" width="2.21875" style="7"/>
    <col min="3861" max="3861" width="2.44140625" style="7" bestFit="1" customWidth="1"/>
    <col min="3862" max="3866" width="2.21875" style="7"/>
    <col min="3867" max="3878" width="2.77734375" style="7" customWidth="1"/>
    <col min="3879" max="4101" width="2.21875" style="7"/>
    <col min="4102" max="4102" width="2.44140625" style="7" bestFit="1" customWidth="1"/>
    <col min="4103" max="4116" width="2.21875" style="7"/>
    <col min="4117" max="4117" width="2.44140625" style="7" bestFit="1" customWidth="1"/>
    <col min="4118" max="4122" width="2.21875" style="7"/>
    <col min="4123" max="4134" width="2.77734375" style="7" customWidth="1"/>
    <col min="4135" max="4357" width="2.21875" style="7"/>
    <col min="4358" max="4358" width="2.44140625" style="7" bestFit="1" customWidth="1"/>
    <col min="4359" max="4372" width="2.21875" style="7"/>
    <col min="4373" max="4373" width="2.44140625" style="7" bestFit="1" customWidth="1"/>
    <col min="4374" max="4378" width="2.21875" style="7"/>
    <col min="4379" max="4390" width="2.77734375" style="7" customWidth="1"/>
    <col min="4391" max="4613" width="2.21875" style="7"/>
    <col min="4614" max="4614" width="2.44140625" style="7" bestFit="1" customWidth="1"/>
    <col min="4615" max="4628" width="2.21875" style="7"/>
    <col min="4629" max="4629" width="2.44140625" style="7" bestFit="1" customWidth="1"/>
    <col min="4630" max="4634" width="2.21875" style="7"/>
    <col min="4635" max="4646" width="2.77734375" style="7" customWidth="1"/>
    <col min="4647" max="4869" width="2.21875" style="7"/>
    <col min="4870" max="4870" width="2.44140625" style="7" bestFit="1" customWidth="1"/>
    <col min="4871" max="4884" width="2.21875" style="7"/>
    <col min="4885" max="4885" width="2.44140625" style="7" bestFit="1" customWidth="1"/>
    <col min="4886" max="4890" width="2.21875" style="7"/>
    <col min="4891" max="4902" width="2.77734375" style="7" customWidth="1"/>
    <col min="4903" max="5125" width="2.21875" style="7"/>
    <col min="5126" max="5126" width="2.44140625" style="7" bestFit="1" customWidth="1"/>
    <col min="5127" max="5140" width="2.21875" style="7"/>
    <col min="5141" max="5141" width="2.44140625" style="7" bestFit="1" customWidth="1"/>
    <col min="5142" max="5146" width="2.21875" style="7"/>
    <col min="5147" max="5158" width="2.77734375" style="7" customWidth="1"/>
    <col min="5159" max="5381" width="2.21875" style="7"/>
    <col min="5382" max="5382" width="2.44140625" style="7" bestFit="1" customWidth="1"/>
    <col min="5383" max="5396" width="2.21875" style="7"/>
    <col min="5397" max="5397" width="2.44140625" style="7" bestFit="1" customWidth="1"/>
    <col min="5398" max="5402" width="2.21875" style="7"/>
    <col min="5403" max="5414" width="2.77734375" style="7" customWidth="1"/>
    <col min="5415" max="5637" width="2.21875" style="7"/>
    <col min="5638" max="5638" width="2.44140625" style="7" bestFit="1" customWidth="1"/>
    <col min="5639" max="5652" width="2.21875" style="7"/>
    <col min="5653" max="5653" width="2.44140625" style="7" bestFit="1" customWidth="1"/>
    <col min="5654" max="5658" width="2.21875" style="7"/>
    <col min="5659" max="5670" width="2.77734375" style="7" customWidth="1"/>
    <col min="5671" max="5893" width="2.21875" style="7"/>
    <col min="5894" max="5894" width="2.44140625" style="7" bestFit="1" customWidth="1"/>
    <col min="5895" max="5908" width="2.21875" style="7"/>
    <col min="5909" max="5909" width="2.44140625" style="7" bestFit="1" customWidth="1"/>
    <col min="5910" max="5914" width="2.21875" style="7"/>
    <col min="5915" max="5926" width="2.77734375" style="7" customWidth="1"/>
    <col min="5927" max="6149" width="2.21875" style="7"/>
    <col min="6150" max="6150" width="2.44140625" style="7" bestFit="1" customWidth="1"/>
    <col min="6151" max="6164" width="2.21875" style="7"/>
    <col min="6165" max="6165" width="2.44140625" style="7" bestFit="1" customWidth="1"/>
    <col min="6166" max="6170" width="2.21875" style="7"/>
    <col min="6171" max="6182" width="2.77734375" style="7" customWidth="1"/>
    <col min="6183" max="6405" width="2.21875" style="7"/>
    <col min="6406" max="6406" width="2.44140625" style="7" bestFit="1" customWidth="1"/>
    <col min="6407" max="6420" width="2.21875" style="7"/>
    <col min="6421" max="6421" width="2.44140625" style="7" bestFit="1" customWidth="1"/>
    <col min="6422" max="6426" width="2.21875" style="7"/>
    <col min="6427" max="6438" width="2.77734375" style="7" customWidth="1"/>
    <col min="6439" max="6661" width="2.21875" style="7"/>
    <col min="6662" max="6662" width="2.44140625" style="7" bestFit="1" customWidth="1"/>
    <col min="6663" max="6676" width="2.21875" style="7"/>
    <col min="6677" max="6677" width="2.44140625" style="7" bestFit="1" customWidth="1"/>
    <col min="6678" max="6682" width="2.21875" style="7"/>
    <col min="6683" max="6694" width="2.77734375" style="7" customWidth="1"/>
    <col min="6695" max="6917" width="2.21875" style="7"/>
    <col min="6918" max="6918" width="2.44140625" style="7" bestFit="1" customWidth="1"/>
    <col min="6919" max="6932" width="2.21875" style="7"/>
    <col min="6933" max="6933" width="2.44140625" style="7" bestFit="1" customWidth="1"/>
    <col min="6934" max="6938" width="2.21875" style="7"/>
    <col min="6939" max="6950" width="2.77734375" style="7" customWidth="1"/>
    <col min="6951" max="7173" width="2.21875" style="7"/>
    <col min="7174" max="7174" width="2.44140625" style="7" bestFit="1" customWidth="1"/>
    <col min="7175" max="7188" width="2.21875" style="7"/>
    <col min="7189" max="7189" width="2.44140625" style="7" bestFit="1" customWidth="1"/>
    <col min="7190" max="7194" width="2.21875" style="7"/>
    <col min="7195" max="7206" width="2.77734375" style="7" customWidth="1"/>
    <col min="7207" max="7429" width="2.21875" style="7"/>
    <col min="7430" max="7430" width="2.44140625" style="7" bestFit="1" customWidth="1"/>
    <col min="7431" max="7444" width="2.21875" style="7"/>
    <col min="7445" max="7445" width="2.44140625" style="7" bestFit="1" customWidth="1"/>
    <col min="7446" max="7450" width="2.21875" style="7"/>
    <col min="7451" max="7462" width="2.77734375" style="7" customWidth="1"/>
    <col min="7463" max="7685" width="2.21875" style="7"/>
    <col min="7686" max="7686" width="2.44140625" style="7" bestFit="1" customWidth="1"/>
    <col min="7687" max="7700" width="2.21875" style="7"/>
    <col min="7701" max="7701" width="2.44140625" style="7" bestFit="1" customWidth="1"/>
    <col min="7702" max="7706" width="2.21875" style="7"/>
    <col min="7707" max="7718" width="2.77734375" style="7" customWidth="1"/>
    <col min="7719" max="7941" width="2.21875" style="7"/>
    <col min="7942" max="7942" width="2.44140625" style="7" bestFit="1" customWidth="1"/>
    <col min="7943" max="7956" width="2.21875" style="7"/>
    <col min="7957" max="7957" width="2.44140625" style="7" bestFit="1" customWidth="1"/>
    <col min="7958" max="7962" width="2.21875" style="7"/>
    <col min="7963" max="7974" width="2.77734375" style="7" customWidth="1"/>
    <col min="7975" max="8197" width="2.21875" style="7"/>
    <col min="8198" max="8198" width="2.44140625" style="7" bestFit="1" customWidth="1"/>
    <col min="8199" max="8212" width="2.21875" style="7"/>
    <col min="8213" max="8213" width="2.44140625" style="7" bestFit="1" customWidth="1"/>
    <col min="8214" max="8218" width="2.21875" style="7"/>
    <col min="8219" max="8230" width="2.77734375" style="7" customWidth="1"/>
    <col min="8231" max="8453" width="2.21875" style="7"/>
    <col min="8454" max="8454" width="2.44140625" style="7" bestFit="1" customWidth="1"/>
    <col min="8455" max="8468" width="2.21875" style="7"/>
    <col min="8469" max="8469" width="2.44140625" style="7" bestFit="1" customWidth="1"/>
    <col min="8470" max="8474" width="2.21875" style="7"/>
    <col min="8475" max="8486" width="2.77734375" style="7" customWidth="1"/>
    <col min="8487" max="8709" width="2.21875" style="7"/>
    <col min="8710" max="8710" width="2.44140625" style="7" bestFit="1" customWidth="1"/>
    <col min="8711" max="8724" width="2.21875" style="7"/>
    <col min="8725" max="8725" width="2.44140625" style="7" bestFit="1" customWidth="1"/>
    <col min="8726" max="8730" width="2.21875" style="7"/>
    <col min="8731" max="8742" width="2.77734375" style="7" customWidth="1"/>
    <col min="8743" max="8965" width="2.21875" style="7"/>
    <col min="8966" max="8966" width="2.44140625" style="7" bestFit="1" customWidth="1"/>
    <col min="8967" max="8980" width="2.21875" style="7"/>
    <col min="8981" max="8981" width="2.44140625" style="7" bestFit="1" customWidth="1"/>
    <col min="8982" max="8986" width="2.21875" style="7"/>
    <col min="8987" max="8998" width="2.77734375" style="7" customWidth="1"/>
    <col min="8999" max="9221" width="2.21875" style="7"/>
    <col min="9222" max="9222" width="2.44140625" style="7" bestFit="1" customWidth="1"/>
    <col min="9223" max="9236" width="2.21875" style="7"/>
    <col min="9237" max="9237" width="2.44140625" style="7" bestFit="1" customWidth="1"/>
    <col min="9238" max="9242" width="2.21875" style="7"/>
    <col min="9243" max="9254" width="2.77734375" style="7" customWidth="1"/>
    <col min="9255" max="9477" width="2.21875" style="7"/>
    <col min="9478" max="9478" width="2.44140625" style="7" bestFit="1" customWidth="1"/>
    <col min="9479" max="9492" width="2.21875" style="7"/>
    <col min="9493" max="9493" width="2.44140625" style="7" bestFit="1" customWidth="1"/>
    <col min="9494" max="9498" width="2.21875" style="7"/>
    <col min="9499" max="9510" width="2.77734375" style="7" customWidth="1"/>
    <col min="9511" max="9733" width="2.21875" style="7"/>
    <col min="9734" max="9734" width="2.44140625" style="7" bestFit="1" customWidth="1"/>
    <col min="9735" max="9748" width="2.21875" style="7"/>
    <col min="9749" max="9749" width="2.44140625" style="7" bestFit="1" customWidth="1"/>
    <col min="9750" max="9754" width="2.21875" style="7"/>
    <col min="9755" max="9766" width="2.77734375" style="7" customWidth="1"/>
    <col min="9767" max="9989" width="2.21875" style="7"/>
    <col min="9990" max="9990" width="2.44140625" style="7" bestFit="1" customWidth="1"/>
    <col min="9991" max="10004" width="2.21875" style="7"/>
    <col min="10005" max="10005" width="2.44140625" style="7" bestFit="1" customWidth="1"/>
    <col min="10006" max="10010" width="2.21875" style="7"/>
    <col min="10011" max="10022" width="2.77734375" style="7" customWidth="1"/>
    <col min="10023" max="10245" width="2.21875" style="7"/>
    <col min="10246" max="10246" width="2.44140625" style="7" bestFit="1" customWidth="1"/>
    <col min="10247" max="10260" width="2.21875" style="7"/>
    <col min="10261" max="10261" width="2.44140625" style="7" bestFit="1" customWidth="1"/>
    <col min="10262" max="10266" width="2.21875" style="7"/>
    <col min="10267" max="10278" width="2.77734375" style="7" customWidth="1"/>
    <col min="10279" max="10501" width="2.21875" style="7"/>
    <col min="10502" max="10502" width="2.44140625" style="7" bestFit="1" customWidth="1"/>
    <col min="10503" max="10516" width="2.21875" style="7"/>
    <col min="10517" max="10517" width="2.44140625" style="7" bestFit="1" customWidth="1"/>
    <col min="10518" max="10522" width="2.21875" style="7"/>
    <col min="10523" max="10534" width="2.77734375" style="7" customWidth="1"/>
    <col min="10535" max="10757" width="2.21875" style="7"/>
    <col min="10758" max="10758" width="2.44140625" style="7" bestFit="1" customWidth="1"/>
    <col min="10759" max="10772" width="2.21875" style="7"/>
    <col min="10773" max="10773" width="2.44140625" style="7" bestFit="1" customWidth="1"/>
    <col min="10774" max="10778" width="2.21875" style="7"/>
    <col min="10779" max="10790" width="2.77734375" style="7" customWidth="1"/>
    <col min="10791" max="11013" width="2.21875" style="7"/>
    <col min="11014" max="11014" width="2.44140625" style="7" bestFit="1" customWidth="1"/>
    <col min="11015" max="11028" width="2.21875" style="7"/>
    <col min="11029" max="11029" width="2.44140625" style="7" bestFit="1" customWidth="1"/>
    <col min="11030" max="11034" width="2.21875" style="7"/>
    <col min="11035" max="11046" width="2.77734375" style="7" customWidth="1"/>
    <col min="11047" max="11269" width="2.21875" style="7"/>
    <col min="11270" max="11270" width="2.44140625" style="7" bestFit="1" customWidth="1"/>
    <col min="11271" max="11284" width="2.21875" style="7"/>
    <col min="11285" max="11285" width="2.44140625" style="7" bestFit="1" customWidth="1"/>
    <col min="11286" max="11290" width="2.21875" style="7"/>
    <col min="11291" max="11302" width="2.77734375" style="7" customWidth="1"/>
    <col min="11303" max="11525" width="2.21875" style="7"/>
    <col min="11526" max="11526" width="2.44140625" style="7" bestFit="1" customWidth="1"/>
    <col min="11527" max="11540" width="2.21875" style="7"/>
    <col min="11541" max="11541" width="2.44140625" style="7" bestFit="1" customWidth="1"/>
    <col min="11542" max="11546" width="2.21875" style="7"/>
    <col min="11547" max="11558" width="2.77734375" style="7" customWidth="1"/>
    <col min="11559" max="11781" width="2.21875" style="7"/>
    <col min="11782" max="11782" width="2.44140625" style="7" bestFit="1" customWidth="1"/>
    <col min="11783" max="11796" width="2.21875" style="7"/>
    <col min="11797" max="11797" width="2.44140625" style="7" bestFit="1" customWidth="1"/>
    <col min="11798" max="11802" width="2.21875" style="7"/>
    <col min="11803" max="11814" width="2.77734375" style="7" customWidth="1"/>
    <col min="11815" max="12037" width="2.21875" style="7"/>
    <col min="12038" max="12038" width="2.44140625" style="7" bestFit="1" customWidth="1"/>
    <col min="12039" max="12052" width="2.21875" style="7"/>
    <col min="12053" max="12053" width="2.44140625" style="7" bestFit="1" customWidth="1"/>
    <col min="12054" max="12058" width="2.21875" style="7"/>
    <col min="12059" max="12070" width="2.77734375" style="7" customWidth="1"/>
    <col min="12071" max="12293" width="2.21875" style="7"/>
    <col min="12294" max="12294" width="2.44140625" style="7" bestFit="1" customWidth="1"/>
    <col min="12295" max="12308" width="2.21875" style="7"/>
    <col min="12309" max="12309" width="2.44140625" style="7" bestFit="1" customWidth="1"/>
    <col min="12310" max="12314" width="2.21875" style="7"/>
    <col min="12315" max="12326" width="2.77734375" style="7" customWidth="1"/>
    <col min="12327" max="12549" width="2.21875" style="7"/>
    <col min="12550" max="12550" width="2.44140625" style="7" bestFit="1" customWidth="1"/>
    <col min="12551" max="12564" width="2.21875" style="7"/>
    <col min="12565" max="12565" width="2.44140625" style="7" bestFit="1" customWidth="1"/>
    <col min="12566" max="12570" width="2.21875" style="7"/>
    <col min="12571" max="12582" width="2.77734375" style="7" customWidth="1"/>
    <col min="12583" max="12805" width="2.21875" style="7"/>
    <col min="12806" max="12806" width="2.44140625" style="7" bestFit="1" customWidth="1"/>
    <col min="12807" max="12820" width="2.21875" style="7"/>
    <col min="12821" max="12821" width="2.44140625" style="7" bestFit="1" customWidth="1"/>
    <col min="12822" max="12826" width="2.21875" style="7"/>
    <col min="12827" max="12838" width="2.77734375" style="7" customWidth="1"/>
    <col min="12839" max="13061" width="2.21875" style="7"/>
    <col min="13062" max="13062" width="2.44140625" style="7" bestFit="1" customWidth="1"/>
    <col min="13063" max="13076" width="2.21875" style="7"/>
    <col min="13077" max="13077" width="2.44140625" style="7" bestFit="1" customWidth="1"/>
    <col min="13078" max="13082" width="2.21875" style="7"/>
    <col min="13083" max="13094" width="2.77734375" style="7" customWidth="1"/>
    <col min="13095" max="13317" width="2.21875" style="7"/>
    <col min="13318" max="13318" width="2.44140625" style="7" bestFit="1" customWidth="1"/>
    <col min="13319" max="13332" width="2.21875" style="7"/>
    <col min="13333" max="13333" width="2.44140625" style="7" bestFit="1" customWidth="1"/>
    <col min="13334" max="13338" width="2.21875" style="7"/>
    <col min="13339" max="13350" width="2.77734375" style="7" customWidth="1"/>
    <col min="13351" max="13573" width="2.21875" style="7"/>
    <col min="13574" max="13574" width="2.44140625" style="7" bestFit="1" customWidth="1"/>
    <col min="13575" max="13588" width="2.21875" style="7"/>
    <col min="13589" max="13589" width="2.44140625" style="7" bestFit="1" customWidth="1"/>
    <col min="13590" max="13594" width="2.21875" style="7"/>
    <col min="13595" max="13606" width="2.77734375" style="7" customWidth="1"/>
    <col min="13607" max="13829" width="2.21875" style="7"/>
    <col min="13830" max="13830" width="2.44140625" style="7" bestFit="1" customWidth="1"/>
    <col min="13831" max="13844" width="2.21875" style="7"/>
    <col min="13845" max="13845" width="2.44140625" style="7" bestFit="1" customWidth="1"/>
    <col min="13846" max="13850" width="2.21875" style="7"/>
    <col min="13851" max="13862" width="2.77734375" style="7" customWidth="1"/>
    <col min="13863" max="14085" width="2.21875" style="7"/>
    <col min="14086" max="14086" width="2.44140625" style="7" bestFit="1" customWidth="1"/>
    <col min="14087" max="14100" width="2.21875" style="7"/>
    <col min="14101" max="14101" width="2.44140625" style="7" bestFit="1" customWidth="1"/>
    <col min="14102" max="14106" width="2.21875" style="7"/>
    <col min="14107" max="14118" width="2.77734375" style="7" customWidth="1"/>
    <col min="14119" max="14341" width="2.21875" style="7"/>
    <col min="14342" max="14342" width="2.44140625" style="7" bestFit="1" customWidth="1"/>
    <col min="14343" max="14356" width="2.21875" style="7"/>
    <col min="14357" max="14357" width="2.44140625" style="7" bestFit="1" customWidth="1"/>
    <col min="14358" max="14362" width="2.21875" style="7"/>
    <col min="14363" max="14374" width="2.77734375" style="7" customWidth="1"/>
    <col min="14375" max="14597" width="2.21875" style="7"/>
    <col min="14598" max="14598" width="2.44140625" style="7" bestFit="1" customWidth="1"/>
    <col min="14599" max="14612" width="2.21875" style="7"/>
    <col min="14613" max="14613" width="2.44140625" style="7" bestFit="1" customWidth="1"/>
    <col min="14614" max="14618" width="2.21875" style="7"/>
    <col min="14619" max="14630" width="2.77734375" style="7" customWidth="1"/>
    <col min="14631" max="14853" width="2.21875" style="7"/>
    <col min="14854" max="14854" width="2.44140625" style="7" bestFit="1" customWidth="1"/>
    <col min="14855" max="14868" width="2.21875" style="7"/>
    <col min="14869" max="14869" width="2.44140625" style="7" bestFit="1" customWidth="1"/>
    <col min="14870" max="14874" width="2.21875" style="7"/>
    <col min="14875" max="14886" width="2.77734375" style="7" customWidth="1"/>
    <col min="14887" max="15109" width="2.21875" style="7"/>
    <col min="15110" max="15110" width="2.44140625" style="7" bestFit="1" customWidth="1"/>
    <col min="15111" max="15124" width="2.21875" style="7"/>
    <col min="15125" max="15125" width="2.44140625" style="7" bestFit="1" customWidth="1"/>
    <col min="15126" max="15130" width="2.21875" style="7"/>
    <col min="15131" max="15142" width="2.77734375" style="7" customWidth="1"/>
    <col min="15143" max="15365" width="2.21875" style="7"/>
    <col min="15366" max="15366" width="2.44140625" style="7" bestFit="1" customWidth="1"/>
    <col min="15367" max="15380" width="2.21875" style="7"/>
    <col min="15381" max="15381" width="2.44140625" style="7" bestFit="1" customWidth="1"/>
    <col min="15382" max="15386" width="2.21875" style="7"/>
    <col min="15387" max="15398" width="2.77734375" style="7" customWidth="1"/>
    <col min="15399" max="15621" width="2.21875" style="7"/>
    <col min="15622" max="15622" width="2.44140625" style="7" bestFit="1" customWidth="1"/>
    <col min="15623" max="15636" width="2.21875" style="7"/>
    <col min="15637" max="15637" width="2.44140625" style="7" bestFit="1" customWidth="1"/>
    <col min="15638" max="15642" width="2.21875" style="7"/>
    <col min="15643" max="15654" width="2.77734375" style="7" customWidth="1"/>
    <col min="15655" max="15877" width="2.21875" style="7"/>
    <col min="15878" max="15878" width="2.44140625" style="7" bestFit="1" customWidth="1"/>
    <col min="15879" max="15892" width="2.21875" style="7"/>
    <col min="15893" max="15893" width="2.44140625" style="7" bestFit="1" customWidth="1"/>
    <col min="15894" max="15898" width="2.21875" style="7"/>
    <col min="15899" max="15910" width="2.77734375" style="7" customWidth="1"/>
    <col min="15911" max="16133" width="2.21875" style="7"/>
    <col min="16134" max="16134" width="2.44140625" style="7" bestFit="1" customWidth="1"/>
    <col min="16135" max="16148" width="2.21875" style="7"/>
    <col min="16149" max="16149" width="2.44140625" style="7" bestFit="1" customWidth="1"/>
    <col min="16150" max="16154" width="2.21875" style="7"/>
    <col min="16155" max="16166" width="2.77734375" style="7" customWidth="1"/>
    <col min="16167" max="16384" width="2.21875" style="7"/>
  </cols>
  <sheetData>
    <row r="1" spans="1:39" x14ac:dyDescent="0.2">
      <c r="A1" s="7" t="s">
        <v>179</v>
      </c>
    </row>
    <row r="2" spans="1:39" x14ac:dyDescent="0.2">
      <c r="AF2" s="506" t="s">
        <v>127</v>
      </c>
      <c r="AG2" s="506"/>
      <c r="AH2" s="506"/>
      <c r="AI2" s="506"/>
      <c r="AJ2" s="506"/>
      <c r="AK2" s="506"/>
      <c r="AL2" s="506"/>
    </row>
    <row r="4" spans="1:39" ht="17.25" customHeight="1" x14ac:dyDescent="0.2">
      <c r="A4" s="508" t="s">
        <v>163</v>
      </c>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row>
    <row r="5" spans="1:39" ht="17.25" customHeight="1" x14ac:dyDescent="0.2">
      <c r="A5" s="508"/>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row>
    <row r="7" spans="1:39" ht="15" customHeight="1" x14ac:dyDescent="0.2">
      <c r="B7" s="509" t="s">
        <v>19</v>
      </c>
      <c r="C7" s="509"/>
      <c r="D7" s="509"/>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row>
    <row r="8" spans="1:39" ht="15" customHeight="1" x14ac:dyDescent="0.2">
      <c r="B8" s="509"/>
      <c r="C8" s="509"/>
      <c r="D8" s="509"/>
      <c r="E8" s="509"/>
      <c r="F8" s="509"/>
      <c r="G8" s="509"/>
      <c r="H8" s="509"/>
      <c r="I8" s="509"/>
      <c r="J8" s="509"/>
      <c r="K8" s="509"/>
      <c r="L8" s="509"/>
      <c r="M8" s="509"/>
      <c r="N8" s="509"/>
      <c r="O8" s="509"/>
      <c r="P8" s="509"/>
      <c r="Q8" s="509"/>
      <c r="R8" s="509"/>
      <c r="S8" s="509"/>
      <c r="T8" s="510"/>
      <c r="U8" s="510"/>
      <c r="V8" s="510"/>
      <c r="W8" s="510"/>
      <c r="X8" s="510"/>
      <c r="Y8" s="510"/>
      <c r="Z8" s="510"/>
      <c r="AA8" s="510"/>
      <c r="AB8" s="510"/>
      <c r="AC8" s="510"/>
      <c r="AD8" s="510"/>
      <c r="AE8" s="510"/>
      <c r="AF8" s="510"/>
      <c r="AG8" s="510"/>
      <c r="AH8" s="510"/>
      <c r="AI8" s="510"/>
      <c r="AJ8" s="510"/>
      <c r="AK8" s="510"/>
      <c r="AL8" s="510"/>
    </row>
    <row r="9" spans="1:39" ht="15" customHeight="1" x14ac:dyDescent="0.2">
      <c r="B9" s="511" t="s">
        <v>7</v>
      </c>
      <c r="C9" s="512"/>
      <c r="D9" s="512"/>
      <c r="E9" s="512"/>
      <c r="F9" s="512"/>
      <c r="G9" s="512"/>
      <c r="H9" s="512"/>
      <c r="I9" s="512"/>
      <c r="J9" s="512"/>
      <c r="K9" s="512"/>
      <c r="L9" s="511" t="s">
        <v>181</v>
      </c>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2"/>
      <c r="AL9" s="515"/>
    </row>
    <row r="10" spans="1:39" ht="15" customHeight="1" x14ac:dyDescent="0.2">
      <c r="B10" s="513"/>
      <c r="C10" s="514"/>
      <c r="D10" s="514"/>
      <c r="E10" s="514"/>
      <c r="F10" s="514"/>
      <c r="G10" s="514"/>
      <c r="H10" s="514"/>
      <c r="I10" s="514"/>
      <c r="J10" s="514"/>
      <c r="K10" s="514"/>
      <c r="L10" s="513"/>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6"/>
    </row>
    <row r="11" spans="1:39" ht="15" customHeight="1" x14ac:dyDescent="0.2">
      <c r="B11" s="523" t="s">
        <v>182</v>
      </c>
      <c r="C11" s="524"/>
      <c r="D11" s="524"/>
      <c r="E11" s="524"/>
      <c r="F11" s="524"/>
      <c r="G11" s="524"/>
      <c r="H11" s="524"/>
      <c r="I11" s="524"/>
      <c r="J11" s="524"/>
      <c r="K11" s="525"/>
      <c r="L11" s="11"/>
      <c r="M11" s="11"/>
      <c r="N11" s="11"/>
      <c r="O11" s="11"/>
      <c r="P11" s="11"/>
      <c r="Q11" s="11"/>
      <c r="R11" s="19"/>
      <c r="S11" s="19"/>
      <c r="T11" s="11"/>
      <c r="U11" s="11"/>
      <c r="V11" s="11"/>
      <c r="W11" s="11"/>
      <c r="X11" s="11"/>
      <c r="Y11" s="11"/>
      <c r="Z11" s="11"/>
      <c r="AA11" s="11"/>
      <c r="AB11" s="11"/>
      <c r="AC11" s="11"/>
      <c r="AD11" s="11"/>
      <c r="AE11" s="11"/>
      <c r="AF11" s="11"/>
      <c r="AG11" s="11"/>
      <c r="AH11" s="11"/>
      <c r="AI11" s="11"/>
      <c r="AJ11" s="11"/>
      <c r="AK11" s="11"/>
      <c r="AL11" s="25"/>
    </row>
    <row r="12" spans="1:39" ht="15" customHeight="1" x14ac:dyDescent="0.2">
      <c r="B12" s="526"/>
      <c r="C12" s="527"/>
      <c r="D12" s="527"/>
      <c r="E12" s="527"/>
      <c r="F12" s="527"/>
      <c r="G12" s="527"/>
      <c r="H12" s="527"/>
      <c r="I12" s="527"/>
      <c r="J12" s="527"/>
      <c r="K12" s="528"/>
      <c r="R12" s="20"/>
      <c r="S12" s="12">
        <v>1</v>
      </c>
      <c r="T12" s="23"/>
      <c r="U12" s="12" t="s">
        <v>185</v>
      </c>
      <c r="W12" s="12"/>
      <c r="X12" s="12"/>
      <c r="Y12" s="12"/>
      <c r="Z12" s="12"/>
      <c r="AA12" s="12"/>
      <c r="AB12" s="12"/>
      <c r="AC12" s="12"/>
      <c r="AD12" s="12"/>
      <c r="AE12" s="12"/>
      <c r="AF12" s="12"/>
      <c r="AG12" s="12"/>
      <c r="AH12" s="12"/>
      <c r="AI12" s="12"/>
      <c r="AJ12" s="12"/>
      <c r="AK12" s="12"/>
      <c r="AL12" s="26"/>
    </row>
    <row r="13" spans="1:39" ht="15" customHeight="1" x14ac:dyDescent="0.2">
      <c r="B13" s="526"/>
      <c r="C13" s="527"/>
      <c r="D13" s="527"/>
      <c r="E13" s="527"/>
      <c r="F13" s="527"/>
      <c r="G13" s="527"/>
      <c r="H13" s="527"/>
      <c r="I13" s="527"/>
      <c r="J13" s="527"/>
      <c r="K13" s="528"/>
      <c r="L13" s="12"/>
      <c r="M13" s="12"/>
      <c r="N13" s="12"/>
      <c r="O13" s="12"/>
      <c r="P13" s="12"/>
      <c r="Q13" s="12"/>
      <c r="R13" s="20"/>
      <c r="S13" s="12">
        <v>2</v>
      </c>
      <c r="T13" s="23"/>
      <c r="U13" s="12" t="s">
        <v>186</v>
      </c>
      <c r="W13" s="12"/>
      <c r="X13" s="12"/>
      <c r="Y13" s="12"/>
      <c r="Z13" s="12"/>
      <c r="AA13" s="12"/>
      <c r="AB13" s="12"/>
      <c r="AC13" s="12"/>
      <c r="AD13" s="12"/>
      <c r="AE13" s="12"/>
      <c r="AF13" s="12"/>
      <c r="AG13" s="12"/>
      <c r="AH13" s="12"/>
      <c r="AI13" s="12"/>
      <c r="AJ13" s="12"/>
      <c r="AK13" s="12"/>
      <c r="AL13" s="27"/>
    </row>
    <row r="14" spans="1:39" ht="15" customHeight="1" x14ac:dyDescent="0.2">
      <c r="B14" s="526"/>
      <c r="C14" s="527"/>
      <c r="D14" s="527"/>
      <c r="E14" s="527"/>
      <c r="F14" s="527"/>
      <c r="G14" s="527"/>
      <c r="H14" s="527"/>
      <c r="I14" s="527"/>
      <c r="J14" s="527"/>
      <c r="K14" s="528"/>
      <c r="L14" s="12"/>
      <c r="M14" s="12"/>
      <c r="N14" s="12"/>
      <c r="O14" s="12"/>
      <c r="P14" s="12"/>
      <c r="Q14" s="12"/>
      <c r="R14" s="20"/>
      <c r="S14" s="12">
        <v>3</v>
      </c>
      <c r="T14" s="23"/>
      <c r="U14" s="12" t="s">
        <v>189</v>
      </c>
      <c r="W14" s="12"/>
      <c r="X14" s="12"/>
      <c r="Y14" s="12"/>
      <c r="Z14" s="12"/>
      <c r="AA14" s="12"/>
      <c r="AB14" s="12"/>
      <c r="AC14" s="12"/>
      <c r="AD14" s="12"/>
      <c r="AE14" s="12"/>
      <c r="AF14" s="12"/>
      <c r="AG14" s="12"/>
      <c r="AH14" s="12"/>
      <c r="AI14" s="12"/>
      <c r="AJ14" s="12"/>
      <c r="AK14" s="12"/>
      <c r="AL14" s="26"/>
    </row>
    <row r="15" spans="1:39" ht="15" customHeight="1" x14ac:dyDescent="0.2">
      <c r="B15" s="526"/>
      <c r="C15" s="527"/>
      <c r="D15" s="527"/>
      <c r="E15" s="527"/>
      <c r="F15" s="527"/>
      <c r="G15" s="527"/>
      <c r="H15" s="527"/>
      <c r="I15" s="527"/>
      <c r="J15" s="527"/>
      <c r="K15" s="528"/>
      <c r="L15" s="12"/>
      <c r="M15" s="12"/>
      <c r="N15" s="12"/>
      <c r="O15" s="12"/>
      <c r="P15" s="12"/>
      <c r="Q15" s="12"/>
      <c r="R15" s="20"/>
      <c r="S15" s="12">
        <v>4</v>
      </c>
      <c r="T15" s="23"/>
      <c r="U15" s="12" t="s">
        <v>94</v>
      </c>
      <c r="W15" s="12"/>
      <c r="X15" s="12"/>
      <c r="Y15" s="12"/>
      <c r="Z15" s="12"/>
      <c r="AA15" s="12"/>
      <c r="AB15" s="12"/>
      <c r="AC15" s="12"/>
      <c r="AD15" s="12"/>
      <c r="AE15" s="12"/>
      <c r="AF15" s="12"/>
      <c r="AG15" s="12"/>
      <c r="AH15" s="12"/>
      <c r="AI15" s="12"/>
      <c r="AJ15" s="12"/>
      <c r="AK15" s="12"/>
      <c r="AL15" s="26"/>
    </row>
    <row r="16" spans="1:39" ht="15" customHeight="1" x14ac:dyDescent="0.2">
      <c r="B16" s="526"/>
      <c r="C16" s="527"/>
      <c r="D16" s="527"/>
      <c r="E16" s="527"/>
      <c r="F16" s="527"/>
      <c r="G16" s="527"/>
      <c r="H16" s="527"/>
      <c r="I16" s="527"/>
      <c r="J16" s="527"/>
      <c r="K16" s="528"/>
      <c r="L16" s="12"/>
      <c r="M16" s="12"/>
      <c r="N16" s="12"/>
      <c r="O16" s="12"/>
      <c r="P16" s="12"/>
      <c r="Q16" s="12"/>
      <c r="R16" s="20"/>
      <c r="S16" s="12">
        <v>5</v>
      </c>
      <c r="T16" s="23"/>
      <c r="U16" s="12" t="s">
        <v>191</v>
      </c>
      <c r="W16" s="12"/>
      <c r="X16" s="12"/>
      <c r="Y16" s="12"/>
      <c r="Z16" s="12"/>
      <c r="AA16" s="12"/>
      <c r="AB16" s="12"/>
      <c r="AC16" s="12"/>
      <c r="AD16" s="12"/>
      <c r="AE16" s="12"/>
      <c r="AF16" s="12"/>
      <c r="AG16" s="12"/>
      <c r="AH16" s="12"/>
      <c r="AI16" s="12"/>
      <c r="AJ16" s="12"/>
      <c r="AK16" s="12"/>
      <c r="AL16" s="26"/>
    </row>
    <row r="17" spans="2:38" ht="15" customHeight="1" x14ac:dyDescent="0.2">
      <c r="B17" s="529"/>
      <c r="C17" s="530"/>
      <c r="D17" s="530"/>
      <c r="E17" s="530"/>
      <c r="F17" s="530"/>
      <c r="G17" s="530"/>
      <c r="H17" s="530"/>
      <c r="I17" s="530"/>
      <c r="J17" s="530"/>
      <c r="K17" s="531"/>
      <c r="L17" s="13"/>
      <c r="M17" s="13"/>
      <c r="N17" s="13"/>
      <c r="O17" s="13"/>
      <c r="P17" s="13"/>
      <c r="Q17" s="13"/>
      <c r="R17" s="21"/>
      <c r="S17" s="21"/>
      <c r="T17" s="24"/>
      <c r="U17" s="13"/>
      <c r="V17" s="24"/>
      <c r="W17" s="13"/>
      <c r="X17" s="13"/>
      <c r="Y17" s="13"/>
      <c r="Z17" s="13"/>
      <c r="AA17" s="13"/>
      <c r="AB17" s="13"/>
      <c r="AC17" s="13"/>
      <c r="AD17" s="13"/>
      <c r="AE17" s="13"/>
      <c r="AF17" s="13"/>
      <c r="AG17" s="13"/>
      <c r="AH17" s="13"/>
      <c r="AI17" s="13"/>
      <c r="AJ17" s="13"/>
      <c r="AK17" s="13"/>
      <c r="AL17" s="28"/>
    </row>
    <row r="18" spans="2:38" ht="15" customHeight="1" x14ac:dyDescent="0.2">
      <c r="B18" s="523" t="s">
        <v>22</v>
      </c>
      <c r="C18" s="524"/>
      <c r="D18" s="524"/>
      <c r="E18" s="524"/>
      <c r="F18" s="524"/>
      <c r="G18" s="524"/>
      <c r="H18" s="524"/>
      <c r="I18" s="524"/>
      <c r="J18" s="524"/>
      <c r="K18" s="525"/>
      <c r="L18" s="11"/>
      <c r="M18" s="11"/>
      <c r="N18" s="11"/>
      <c r="O18" s="11"/>
      <c r="P18" s="11"/>
      <c r="Q18" s="11"/>
      <c r="R18" s="22"/>
      <c r="S18" s="22"/>
      <c r="T18" s="11"/>
      <c r="U18" s="11"/>
      <c r="V18" s="11"/>
      <c r="W18" s="10"/>
      <c r="X18" s="10"/>
      <c r="Y18" s="10"/>
      <c r="Z18" s="10"/>
      <c r="AA18" s="10"/>
      <c r="AB18" s="10"/>
      <c r="AC18" s="10"/>
      <c r="AD18" s="10"/>
      <c r="AE18" s="10"/>
      <c r="AF18" s="10"/>
      <c r="AG18" s="10"/>
      <c r="AH18" s="10"/>
      <c r="AI18" s="10"/>
      <c r="AJ18" s="10"/>
      <c r="AK18" s="10"/>
      <c r="AL18" s="25"/>
    </row>
    <row r="19" spans="2:38" ht="15" customHeight="1" x14ac:dyDescent="0.2">
      <c r="B19" s="526"/>
      <c r="C19" s="527"/>
      <c r="D19" s="527"/>
      <c r="E19" s="527"/>
      <c r="F19" s="527"/>
      <c r="G19" s="527"/>
      <c r="H19" s="527"/>
      <c r="I19" s="527"/>
      <c r="J19" s="527"/>
      <c r="K19" s="528"/>
      <c r="L19" s="12"/>
      <c r="M19" s="12"/>
      <c r="N19" s="12"/>
      <c r="O19" s="12"/>
      <c r="P19" s="18"/>
      <c r="Q19" s="12"/>
      <c r="R19" s="12"/>
      <c r="S19" s="12">
        <v>1</v>
      </c>
      <c r="U19" s="12" t="s">
        <v>51</v>
      </c>
      <c r="V19" s="12"/>
      <c r="W19" s="12"/>
      <c r="X19" s="12"/>
      <c r="AL19" s="29"/>
    </row>
    <row r="20" spans="2:38" ht="15" customHeight="1" x14ac:dyDescent="0.2">
      <c r="B20" s="526"/>
      <c r="C20" s="527"/>
      <c r="D20" s="527"/>
      <c r="E20" s="527"/>
      <c r="F20" s="527"/>
      <c r="G20" s="527"/>
      <c r="H20" s="527"/>
      <c r="I20" s="527"/>
      <c r="J20" s="527"/>
      <c r="K20" s="528"/>
      <c r="L20" s="12"/>
      <c r="M20" s="12"/>
      <c r="N20" s="12"/>
      <c r="O20" s="12"/>
      <c r="P20" s="12"/>
      <c r="Q20" s="12"/>
      <c r="R20" s="12"/>
      <c r="S20" s="12">
        <v>2</v>
      </c>
      <c r="U20" s="12" t="s">
        <v>82</v>
      </c>
      <c r="V20" s="12"/>
      <c r="W20" s="12"/>
      <c r="X20" s="12"/>
      <c r="AL20" s="29"/>
    </row>
    <row r="21" spans="2:38" ht="15" customHeight="1" x14ac:dyDescent="0.2">
      <c r="B21" s="526"/>
      <c r="C21" s="527"/>
      <c r="D21" s="527"/>
      <c r="E21" s="527"/>
      <c r="F21" s="527"/>
      <c r="G21" s="527"/>
      <c r="H21" s="527"/>
      <c r="I21" s="527"/>
      <c r="J21" s="527"/>
      <c r="K21" s="528"/>
      <c r="L21" s="12"/>
      <c r="M21" s="12"/>
      <c r="N21" s="14"/>
      <c r="O21" s="14"/>
      <c r="P21" s="12"/>
      <c r="Q21" s="12"/>
      <c r="R21" s="12"/>
      <c r="S21" s="12">
        <v>3</v>
      </c>
      <c r="U21" s="12" t="s">
        <v>338</v>
      </c>
      <c r="V21" s="12"/>
      <c r="W21" s="12"/>
      <c r="X21" s="12"/>
      <c r="Y21" s="12"/>
      <c r="Z21" s="12"/>
      <c r="AA21" s="12"/>
      <c r="AB21" s="12"/>
      <c r="AC21" s="12"/>
      <c r="AD21" s="12"/>
      <c r="AE21" s="12"/>
      <c r="AF21" s="12"/>
      <c r="AG21" s="12"/>
      <c r="AL21" s="29"/>
    </row>
    <row r="22" spans="2:38" ht="15" customHeight="1" x14ac:dyDescent="0.2">
      <c r="B22" s="526"/>
      <c r="C22" s="527"/>
      <c r="D22" s="527"/>
      <c r="E22" s="527"/>
      <c r="F22" s="527"/>
      <c r="G22" s="527"/>
      <c r="H22" s="527"/>
      <c r="I22" s="527"/>
      <c r="J22" s="527"/>
      <c r="K22" s="528"/>
      <c r="L22" s="12"/>
      <c r="M22" s="12"/>
      <c r="N22" s="14"/>
      <c r="O22" s="14"/>
      <c r="P22" s="12"/>
      <c r="Q22" s="12"/>
      <c r="R22" s="12"/>
      <c r="S22" s="12">
        <v>4</v>
      </c>
      <c r="U22" s="12" t="s">
        <v>336</v>
      </c>
      <c r="V22" s="12"/>
      <c r="W22" s="12"/>
      <c r="X22" s="12"/>
      <c r="Y22" s="12"/>
      <c r="Z22" s="12"/>
      <c r="AA22" s="12"/>
      <c r="AB22" s="12"/>
      <c r="AC22" s="12"/>
      <c r="AD22" s="12"/>
      <c r="AE22" s="12"/>
      <c r="AF22" s="12"/>
      <c r="AG22" s="12"/>
      <c r="AL22" s="29"/>
    </row>
    <row r="23" spans="2:38" ht="15" customHeight="1" x14ac:dyDescent="0.2">
      <c r="B23" s="526"/>
      <c r="C23" s="527"/>
      <c r="D23" s="527"/>
      <c r="E23" s="527"/>
      <c r="F23" s="527"/>
      <c r="G23" s="527"/>
      <c r="H23" s="527"/>
      <c r="I23" s="527"/>
      <c r="J23" s="527"/>
      <c r="K23" s="528"/>
      <c r="L23" s="12"/>
      <c r="M23" s="12"/>
      <c r="N23" s="14"/>
      <c r="O23" s="14"/>
      <c r="P23" s="12"/>
      <c r="Q23" s="12"/>
      <c r="R23" s="12"/>
      <c r="S23" s="12">
        <v>5</v>
      </c>
      <c r="U23" s="12" t="s">
        <v>335</v>
      </c>
      <c r="V23" s="12"/>
      <c r="W23" s="12"/>
      <c r="X23" s="12"/>
      <c r="Y23" s="12"/>
      <c r="Z23" s="12"/>
      <c r="AA23" s="12"/>
      <c r="AB23" s="12"/>
      <c r="AC23" s="12"/>
      <c r="AD23" s="12"/>
      <c r="AE23" s="12"/>
      <c r="AF23" s="12"/>
      <c r="AG23" s="12"/>
      <c r="AL23" s="29"/>
    </row>
    <row r="24" spans="2:38" ht="15" customHeight="1" x14ac:dyDescent="0.2">
      <c r="B24" s="526"/>
      <c r="C24" s="527"/>
      <c r="D24" s="527"/>
      <c r="E24" s="527"/>
      <c r="F24" s="527"/>
      <c r="G24" s="527"/>
      <c r="H24" s="527"/>
      <c r="I24" s="527"/>
      <c r="J24" s="527"/>
      <c r="K24" s="528"/>
      <c r="L24" s="12"/>
      <c r="M24" s="12"/>
      <c r="N24" s="14"/>
      <c r="O24" s="14"/>
      <c r="P24" s="12"/>
      <c r="Q24" s="12"/>
      <c r="R24" s="12"/>
      <c r="S24" s="12">
        <v>6</v>
      </c>
      <c r="U24" s="12" t="s">
        <v>334</v>
      </c>
      <c r="V24" s="12"/>
      <c r="W24" s="12"/>
      <c r="X24" s="12"/>
      <c r="Y24" s="12"/>
      <c r="Z24" s="12"/>
      <c r="AA24" s="12"/>
      <c r="AB24" s="12"/>
      <c r="AC24" s="12"/>
      <c r="AD24" s="12"/>
      <c r="AE24" s="12"/>
      <c r="AF24" s="12"/>
      <c r="AG24" s="12"/>
      <c r="AL24" s="29"/>
    </row>
    <row r="25" spans="2:38" ht="15" customHeight="1" x14ac:dyDescent="0.2">
      <c r="B25" s="526"/>
      <c r="C25" s="527"/>
      <c r="D25" s="527"/>
      <c r="E25" s="527"/>
      <c r="F25" s="527"/>
      <c r="G25" s="527"/>
      <c r="H25" s="527"/>
      <c r="I25" s="527"/>
      <c r="J25" s="527"/>
      <c r="K25" s="528"/>
      <c r="L25" s="12"/>
      <c r="M25" s="12"/>
      <c r="N25" s="14"/>
      <c r="O25" s="14"/>
      <c r="P25" s="12"/>
      <c r="Q25" s="12"/>
      <c r="R25" s="12"/>
      <c r="S25" s="12">
        <v>7</v>
      </c>
      <c r="U25" s="12" t="s">
        <v>332</v>
      </c>
      <c r="V25" s="12"/>
      <c r="W25" s="12"/>
      <c r="X25" s="12"/>
      <c r="Y25" s="12"/>
      <c r="Z25" s="12"/>
      <c r="AA25" s="12"/>
      <c r="AB25" s="12"/>
      <c r="AC25" s="12"/>
      <c r="AD25" s="12"/>
      <c r="AE25" s="12"/>
      <c r="AF25" s="12"/>
      <c r="AG25" s="12"/>
      <c r="AL25" s="29"/>
    </row>
    <row r="26" spans="2:38" ht="15" customHeight="1" x14ac:dyDescent="0.2">
      <c r="B26" s="526"/>
      <c r="C26" s="527"/>
      <c r="D26" s="527"/>
      <c r="E26" s="527"/>
      <c r="F26" s="527"/>
      <c r="G26" s="527"/>
      <c r="H26" s="527"/>
      <c r="I26" s="527"/>
      <c r="J26" s="527"/>
      <c r="K26" s="528"/>
      <c r="L26" s="12"/>
      <c r="M26" s="12"/>
      <c r="N26" s="14"/>
      <c r="O26" s="14"/>
      <c r="P26" s="12"/>
      <c r="Q26" s="12"/>
      <c r="R26" s="12"/>
      <c r="S26" s="12">
        <v>8</v>
      </c>
      <c r="U26" s="12" t="s">
        <v>195</v>
      </c>
      <c r="V26" s="12"/>
      <c r="W26" s="12"/>
      <c r="X26" s="12"/>
      <c r="Y26" s="12"/>
      <c r="Z26" s="12"/>
      <c r="AA26" s="12"/>
      <c r="AB26" s="12"/>
      <c r="AC26" s="12"/>
      <c r="AD26" s="12"/>
      <c r="AE26" s="12"/>
      <c r="AF26" s="12"/>
      <c r="AG26" s="12"/>
      <c r="AL26" s="29"/>
    </row>
    <row r="27" spans="2:38" ht="15" customHeight="1" x14ac:dyDescent="0.2">
      <c r="B27" s="529"/>
      <c r="C27" s="530"/>
      <c r="D27" s="530"/>
      <c r="E27" s="530"/>
      <c r="F27" s="530"/>
      <c r="G27" s="530"/>
      <c r="H27" s="530"/>
      <c r="I27" s="530"/>
      <c r="J27" s="530"/>
      <c r="K27" s="531"/>
      <c r="L27" s="13"/>
      <c r="M27" s="13"/>
      <c r="N27" s="15"/>
      <c r="O27" s="15"/>
      <c r="P27" s="13"/>
      <c r="Q27" s="13"/>
      <c r="R27" s="13"/>
      <c r="S27" s="13"/>
      <c r="T27" s="13"/>
      <c r="U27" s="13"/>
      <c r="V27" s="13"/>
      <c r="W27" s="13"/>
      <c r="X27" s="13"/>
      <c r="Y27" s="13"/>
      <c r="Z27" s="13"/>
      <c r="AA27" s="13"/>
      <c r="AB27" s="13"/>
      <c r="AC27" s="13"/>
      <c r="AD27" s="13"/>
      <c r="AE27" s="13"/>
      <c r="AF27" s="13"/>
      <c r="AG27" s="13"/>
      <c r="AH27" s="24"/>
      <c r="AI27" s="24"/>
      <c r="AJ27" s="24"/>
      <c r="AK27" s="24"/>
      <c r="AL27" s="30"/>
    </row>
    <row r="28" spans="2:38" ht="15" customHeight="1" x14ac:dyDescent="0.2">
      <c r="B28" s="523" t="s">
        <v>331</v>
      </c>
      <c r="C28" s="524"/>
      <c r="D28" s="524"/>
      <c r="E28" s="524"/>
      <c r="F28" s="524"/>
      <c r="G28" s="524"/>
      <c r="H28" s="524"/>
      <c r="I28" s="524"/>
      <c r="J28" s="524"/>
      <c r="K28" s="525"/>
      <c r="L28" s="517" t="s">
        <v>330</v>
      </c>
      <c r="M28" s="518"/>
      <c r="N28" s="16" t="s">
        <v>327</v>
      </c>
      <c r="O28" s="16"/>
      <c r="P28" s="11"/>
      <c r="Q28" s="11"/>
      <c r="R28" s="22"/>
      <c r="S28" s="22"/>
      <c r="T28" s="11"/>
      <c r="U28" s="11"/>
      <c r="V28" s="11"/>
      <c r="W28" s="10"/>
      <c r="X28" s="10"/>
      <c r="Y28" s="10"/>
      <c r="Z28" s="10"/>
      <c r="AA28" s="10"/>
      <c r="AB28" s="10"/>
      <c r="AC28" s="10"/>
      <c r="AD28" s="10"/>
      <c r="AE28" s="10"/>
      <c r="AF28" s="10"/>
      <c r="AG28" s="10"/>
      <c r="AH28" s="10"/>
      <c r="AI28" s="10"/>
      <c r="AJ28" s="10"/>
      <c r="AK28" s="10"/>
      <c r="AL28" s="25"/>
    </row>
    <row r="29" spans="2:38" ht="15" customHeight="1" x14ac:dyDescent="0.2">
      <c r="B29" s="526"/>
      <c r="C29" s="527"/>
      <c r="D29" s="527"/>
      <c r="E29" s="527"/>
      <c r="F29" s="527"/>
      <c r="G29" s="527"/>
      <c r="H29" s="527"/>
      <c r="I29" s="527"/>
      <c r="J29" s="527"/>
      <c r="K29" s="528"/>
      <c r="L29" s="517"/>
      <c r="M29" s="518"/>
      <c r="N29" s="12"/>
      <c r="O29" s="12"/>
      <c r="P29" s="18"/>
      <c r="Q29" s="12"/>
      <c r="R29" s="12"/>
      <c r="S29" s="12"/>
      <c r="U29" s="12"/>
      <c r="V29" s="12"/>
      <c r="W29" s="12"/>
      <c r="X29" s="12"/>
      <c r="AL29" s="29"/>
    </row>
    <row r="30" spans="2:38" ht="15" customHeight="1" x14ac:dyDescent="0.2">
      <c r="B30" s="526"/>
      <c r="C30" s="527"/>
      <c r="D30" s="527"/>
      <c r="E30" s="527"/>
      <c r="F30" s="527"/>
      <c r="G30" s="527"/>
      <c r="H30" s="527"/>
      <c r="I30" s="527"/>
      <c r="J30" s="527"/>
      <c r="K30" s="528"/>
      <c r="L30" s="517"/>
      <c r="M30" s="518"/>
      <c r="N30" s="17" t="s">
        <v>325</v>
      </c>
      <c r="O30" s="12"/>
      <c r="P30" s="12"/>
      <c r="Q30" s="12"/>
      <c r="R30" s="12"/>
      <c r="S30" s="12"/>
      <c r="U30" s="12"/>
      <c r="V30" s="12"/>
      <c r="W30" s="12"/>
      <c r="X30" s="12"/>
      <c r="AL30" s="29"/>
    </row>
    <row r="31" spans="2:38" ht="15" customHeight="1" x14ac:dyDescent="0.2">
      <c r="B31" s="526"/>
      <c r="C31" s="527"/>
      <c r="D31" s="527"/>
      <c r="E31" s="527"/>
      <c r="F31" s="527"/>
      <c r="G31" s="527"/>
      <c r="H31" s="527"/>
      <c r="I31" s="527"/>
      <c r="J31" s="527"/>
      <c r="K31" s="528"/>
      <c r="L31" s="517"/>
      <c r="M31" s="518"/>
      <c r="N31" s="14"/>
      <c r="O31" s="14"/>
      <c r="P31" s="12"/>
      <c r="Q31" s="12"/>
      <c r="R31" s="12"/>
      <c r="S31" s="12"/>
      <c r="U31" s="12"/>
      <c r="V31" s="12"/>
      <c r="W31" s="12"/>
      <c r="X31" s="12"/>
      <c r="Y31" s="12"/>
      <c r="Z31" s="12"/>
      <c r="AA31" s="12"/>
      <c r="AB31" s="12"/>
      <c r="AC31" s="12"/>
      <c r="AD31" s="12"/>
      <c r="AE31" s="12"/>
      <c r="AF31" s="12"/>
      <c r="AG31" s="12"/>
      <c r="AL31" s="29"/>
    </row>
    <row r="32" spans="2:38" ht="15" customHeight="1" x14ac:dyDescent="0.2">
      <c r="B32" s="526"/>
      <c r="C32" s="527"/>
      <c r="D32" s="527"/>
      <c r="E32" s="527"/>
      <c r="F32" s="527"/>
      <c r="G32" s="527"/>
      <c r="H32" s="527"/>
      <c r="I32" s="527"/>
      <c r="J32" s="527"/>
      <c r="K32" s="528"/>
      <c r="L32" s="517"/>
      <c r="M32" s="518"/>
      <c r="N32" s="15"/>
      <c r="O32" s="15"/>
      <c r="P32" s="13"/>
      <c r="Q32" s="13"/>
      <c r="R32" s="13"/>
      <c r="S32" s="13"/>
      <c r="T32" s="24"/>
      <c r="U32" s="13"/>
      <c r="V32" s="13"/>
      <c r="W32" s="13"/>
      <c r="X32" s="13"/>
      <c r="Y32" s="13"/>
      <c r="Z32" s="13"/>
      <c r="AA32" s="13"/>
      <c r="AB32" s="13"/>
      <c r="AC32" s="13"/>
      <c r="AD32" s="13"/>
      <c r="AE32" s="13"/>
      <c r="AF32" s="13"/>
      <c r="AG32" s="13"/>
      <c r="AH32" s="24"/>
      <c r="AI32" s="24"/>
      <c r="AJ32" s="24"/>
      <c r="AK32" s="24"/>
      <c r="AL32" s="30"/>
    </row>
    <row r="33" spans="2:38" ht="15" customHeight="1" x14ac:dyDescent="0.2">
      <c r="B33" s="526"/>
      <c r="C33" s="527"/>
      <c r="D33" s="527"/>
      <c r="E33" s="527"/>
      <c r="F33" s="527"/>
      <c r="G33" s="527"/>
      <c r="H33" s="527"/>
      <c r="I33" s="527"/>
      <c r="J33" s="527"/>
      <c r="K33" s="528"/>
      <c r="L33" s="519" t="s">
        <v>14</v>
      </c>
      <c r="M33" s="520"/>
      <c r="N33" s="14"/>
      <c r="O33" s="14"/>
      <c r="P33" s="12"/>
      <c r="Q33" s="12"/>
      <c r="R33" s="12"/>
      <c r="S33" s="12"/>
      <c r="U33" s="12"/>
      <c r="V33" s="12"/>
      <c r="W33" s="12"/>
      <c r="X33" s="12"/>
      <c r="Y33" s="12"/>
      <c r="Z33" s="12"/>
      <c r="AA33" s="12"/>
      <c r="AB33" s="12"/>
      <c r="AC33" s="12"/>
      <c r="AD33" s="12"/>
      <c r="AE33" s="12"/>
      <c r="AF33" s="12"/>
      <c r="AG33" s="12"/>
      <c r="AL33" s="29"/>
    </row>
    <row r="34" spans="2:38" ht="15" customHeight="1" x14ac:dyDescent="0.2">
      <c r="B34" s="526"/>
      <c r="C34" s="527"/>
      <c r="D34" s="527"/>
      <c r="E34" s="527"/>
      <c r="F34" s="527"/>
      <c r="G34" s="527"/>
      <c r="H34" s="527"/>
      <c r="I34" s="527"/>
      <c r="J34" s="527"/>
      <c r="K34" s="528"/>
      <c r="L34" s="521"/>
      <c r="M34" s="522"/>
      <c r="N34" s="14"/>
      <c r="O34" s="14"/>
      <c r="P34" s="12"/>
      <c r="Q34" s="12"/>
      <c r="R34" s="12"/>
      <c r="S34" s="12"/>
      <c r="U34" s="12"/>
      <c r="V34" s="12"/>
      <c r="W34" s="12"/>
      <c r="X34" s="12"/>
      <c r="Y34" s="12"/>
      <c r="Z34" s="12"/>
      <c r="AA34" s="12"/>
      <c r="AB34" s="12"/>
      <c r="AC34" s="12"/>
      <c r="AD34" s="12"/>
      <c r="AE34" s="12"/>
      <c r="AF34" s="12"/>
      <c r="AG34" s="12"/>
      <c r="AL34" s="29"/>
    </row>
    <row r="35" spans="2:38" ht="15" customHeight="1" x14ac:dyDescent="0.2">
      <c r="B35" s="526"/>
      <c r="C35" s="527"/>
      <c r="D35" s="527"/>
      <c r="E35" s="527"/>
      <c r="F35" s="527"/>
      <c r="G35" s="527"/>
      <c r="H35" s="527"/>
      <c r="I35" s="527"/>
      <c r="J35" s="527"/>
      <c r="K35" s="528"/>
      <c r="L35" s="521"/>
      <c r="M35" s="522"/>
      <c r="N35" s="14"/>
      <c r="O35" s="14"/>
      <c r="P35" s="12"/>
      <c r="Q35" s="12"/>
      <c r="R35" s="12"/>
      <c r="S35" s="12"/>
      <c r="U35" s="12"/>
      <c r="V35" s="12"/>
      <c r="W35" s="12"/>
      <c r="X35" s="12"/>
      <c r="Y35" s="12"/>
      <c r="Z35" s="12"/>
      <c r="AA35" s="12"/>
      <c r="AB35" s="12"/>
      <c r="AC35" s="12"/>
      <c r="AD35" s="12"/>
      <c r="AE35" s="12"/>
      <c r="AF35" s="12"/>
      <c r="AG35" s="12"/>
      <c r="AL35" s="29"/>
    </row>
    <row r="36" spans="2:38" ht="15" customHeight="1" x14ac:dyDescent="0.2">
      <c r="B36" s="526"/>
      <c r="C36" s="527"/>
      <c r="D36" s="527"/>
      <c r="E36" s="527"/>
      <c r="F36" s="527"/>
      <c r="G36" s="527"/>
      <c r="H36" s="527"/>
      <c r="I36" s="527"/>
      <c r="J36" s="527"/>
      <c r="K36" s="528"/>
      <c r="L36" s="521"/>
      <c r="M36" s="522"/>
      <c r="N36" s="14"/>
      <c r="O36" s="14"/>
      <c r="P36" s="12"/>
      <c r="Q36" s="12"/>
      <c r="R36" s="12"/>
      <c r="S36" s="12"/>
      <c r="U36" s="12"/>
      <c r="V36" s="12"/>
      <c r="W36" s="12"/>
      <c r="X36" s="12"/>
      <c r="Y36" s="12"/>
      <c r="Z36" s="12"/>
      <c r="AA36" s="12"/>
      <c r="AB36" s="12"/>
      <c r="AC36" s="12"/>
      <c r="AD36" s="12"/>
      <c r="AE36" s="12"/>
      <c r="AF36" s="12"/>
      <c r="AG36" s="12"/>
      <c r="AL36" s="29"/>
    </row>
    <row r="37" spans="2:38" ht="15" customHeight="1" x14ac:dyDescent="0.2">
      <c r="B37" s="529"/>
      <c r="C37" s="530"/>
      <c r="D37" s="530"/>
      <c r="E37" s="530"/>
      <c r="F37" s="530"/>
      <c r="G37" s="530"/>
      <c r="H37" s="530"/>
      <c r="I37" s="530"/>
      <c r="J37" s="530"/>
      <c r="K37" s="531"/>
      <c r="L37" s="521"/>
      <c r="M37" s="522"/>
      <c r="N37" s="15"/>
      <c r="O37" s="15"/>
      <c r="P37" s="13"/>
      <c r="Q37" s="13"/>
      <c r="R37" s="13"/>
      <c r="S37" s="13"/>
      <c r="T37" s="13"/>
      <c r="U37" s="13"/>
      <c r="V37" s="13"/>
      <c r="W37" s="13"/>
      <c r="X37" s="13"/>
      <c r="Y37" s="13"/>
      <c r="Z37" s="13"/>
      <c r="AA37" s="13"/>
      <c r="AB37" s="13"/>
      <c r="AC37" s="13"/>
      <c r="AD37" s="13"/>
      <c r="AE37" s="13"/>
      <c r="AF37" s="13"/>
      <c r="AG37" s="13"/>
      <c r="AH37" s="24"/>
      <c r="AI37" s="24"/>
      <c r="AJ37" s="24"/>
      <c r="AK37" s="24"/>
      <c r="AL37" s="30"/>
    </row>
    <row r="38" spans="2:38" ht="75" customHeight="1" x14ac:dyDescent="0.2">
      <c r="B38" s="507"/>
      <c r="C38" s="507"/>
      <c r="D38" s="507"/>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7"/>
      <c r="AI38" s="507"/>
      <c r="AJ38" s="507"/>
      <c r="AK38" s="507"/>
      <c r="AL38" s="507"/>
    </row>
    <row r="39" spans="2:38"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row>
  </sheetData>
  <mergeCells count="12">
    <mergeCell ref="AF2:AL2"/>
    <mergeCell ref="B38:AL38"/>
    <mergeCell ref="A4:AM5"/>
    <mergeCell ref="B7:K8"/>
    <mergeCell ref="L7:AL8"/>
    <mergeCell ref="B9:K10"/>
    <mergeCell ref="L9:AL10"/>
    <mergeCell ref="L28:M32"/>
    <mergeCell ref="L33:M37"/>
    <mergeCell ref="B11:K17"/>
    <mergeCell ref="B18:K27"/>
    <mergeCell ref="B28:K37"/>
  </mergeCells>
  <phoneticPr fontId="23"/>
  <pageMargins left="0.7" right="0.7" top="0.75" bottom="0.75" header="0.3" footer="0.3"/>
  <pageSetup paperSize="9" scale="96" orientation="portrait" r:id="rId1"/>
  <colBreaks count="1" manualBreakCount="1">
    <brk id="3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436" customWidth="1"/>
    <col min="2" max="6" width="4.88671875" style="436" customWidth="1"/>
    <col min="7" max="7" width="5.21875" style="436" customWidth="1"/>
    <col min="8" max="11" width="3.33203125" style="436"/>
    <col min="12" max="12" width="2" style="436" customWidth="1"/>
    <col min="13" max="13" width="3.88671875" style="436" customWidth="1"/>
    <col min="14" max="16" width="4.88671875" style="436" customWidth="1"/>
    <col min="17" max="28" width="3.33203125" style="436"/>
    <col min="29" max="29" width="2" style="436" customWidth="1"/>
    <col min="30" max="16384" width="3.33203125" style="436"/>
  </cols>
  <sheetData>
    <row r="1" spans="1:29" ht="20.100000000000001" customHeight="1" x14ac:dyDescent="0.2"/>
    <row r="2" spans="1:29" ht="20.100000000000001" customHeight="1" x14ac:dyDescent="0.2">
      <c r="A2" s="439"/>
      <c r="B2" s="439" t="s">
        <v>648</v>
      </c>
      <c r="C2" s="439"/>
      <c r="D2" s="439"/>
      <c r="E2" s="439"/>
      <c r="F2" s="439"/>
      <c r="G2" s="439"/>
      <c r="H2" s="439"/>
      <c r="I2" s="439"/>
      <c r="J2" s="439"/>
      <c r="K2" s="439"/>
      <c r="L2" s="439"/>
      <c r="M2" s="439"/>
      <c r="N2" s="439"/>
      <c r="O2" s="439"/>
      <c r="P2" s="439"/>
      <c r="Q2" s="439"/>
      <c r="R2" s="439"/>
      <c r="S2" s="439"/>
      <c r="T2" s="1070" t="s">
        <v>514</v>
      </c>
      <c r="U2" s="1070"/>
      <c r="V2" s="1070"/>
      <c r="W2" s="1070"/>
      <c r="X2" s="1070"/>
      <c r="Y2" s="1070"/>
      <c r="Z2" s="1070"/>
      <c r="AA2" s="1070"/>
      <c r="AB2" s="1070"/>
      <c r="AC2" s="439"/>
    </row>
    <row r="3" spans="1:29" ht="20.100000000000001" customHeight="1" x14ac:dyDescent="0.2">
      <c r="A3" s="439"/>
      <c r="B3" s="439"/>
      <c r="C3" s="439"/>
      <c r="D3" s="439"/>
      <c r="E3" s="439"/>
      <c r="F3" s="439"/>
      <c r="G3" s="439"/>
      <c r="H3" s="439"/>
      <c r="I3" s="439"/>
      <c r="J3" s="439"/>
      <c r="K3" s="439"/>
      <c r="L3" s="439"/>
      <c r="M3" s="439"/>
      <c r="N3" s="439"/>
      <c r="O3" s="439"/>
      <c r="P3" s="439"/>
      <c r="Q3" s="439"/>
      <c r="R3" s="439"/>
      <c r="S3" s="439"/>
      <c r="T3" s="465"/>
      <c r="U3" s="465"/>
      <c r="V3" s="465"/>
      <c r="W3" s="465"/>
      <c r="X3" s="465"/>
      <c r="Y3" s="465"/>
      <c r="Z3" s="465"/>
      <c r="AA3" s="465"/>
      <c r="AB3" s="465"/>
      <c r="AC3" s="439"/>
    </row>
    <row r="4" spans="1:29" ht="20.100000000000001" customHeight="1" x14ac:dyDescent="0.2">
      <c r="A4" s="1071" t="s">
        <v>628</v>
      </c>
      <c r="B4" s="1072"/>
      <c r="C4" s="1072"/>
      <c r="D4" s="1072"/>
      <c r="E4" s="1072"/>
      <c r="F4" s="1072"/>
      <c r="G4" s="1072"/>
      <c r="H4" s="1072"/>
      <c r="I4" s="1072"/>
      <c r="J4" s="1072"/>
      <c r="K4" s="1072"/>
      <c r="L4" s="1072"/>
      <c r="M4" s="1072"/>
      <c r="N4" s="1072"/>
      <c r="O4" s="1072"/>
      <c r="P4" s="1072"/>
      <c r="Q4" s="1072"/>
      <c r="R4" s="1072"/>
      <c r="S4" s="1072"/>
      <c r="T4" s="1072"/>
      <c r="U4" s="1072"/>
      <c r="V4" s="1072"/>
      <c r="W4" s="1072"/>
      <c r="X4" s="1072"/>
      <c r="Y4" s="1072"/>
      <c r="Z4" s="1072"/>
      <c r="AA4" s="1072"/>
      <c r="AB4" s="1072"/>
      <c r="AC4" s="1072"/>
    </row>
    <row r="5" spans="1:29" s="437" customFormat="1" ht="20.100000000000001" customHeight="1" x14ac:dyDescent="0.2">
      <c r="A5" s="439"/>
      <c r="B5" s="439"/>
      <c r="C5" s="439"/>
      <c r="D5" s="439"/>
      <c r="E5" s="439"/>
      <c r="F5" s="439"/>
      <c r="G5" s="439"/>
      <c r="H5" s="439"/>
      <c r="I5" s="439"/>
      <c r="J5" s="439"/>
      <c r="K5" s="439"/>
      <c r="L5" s="439"/>
      <c r="M5" s="460"/>
      <c r="N5" s="439"/>
      <c r="O5" s="460"/>
      <c r="P5" s="460"/>
      <c r="Q5" s="460"/>
      <c r="R5" s="460"/>
      <c r="S5" s="460"/>
      <c r="T5" s="460"/>
      <c r="U5" s="460"/>
      <c r="V5" s="460"/>
      <c r="W5" s="460"/>
      <c r="X5" s="460"/>
      <c r="Y5" s="460"/>
      <c r="Z5" s="460"/>
      <c r="AA5" s="460"/>
      <c r="AB5" s="460"/>
      <c r="AC5" s="439"/>
    </row>
    <row r="6" spans="1:29" s="438" customFormat="1" ht="20.100000000000001" customHeight="1" x14ac:dyDescent="0.2">
      <c r="A6" s="440"/>
      <c r="B6" s="440" t="s">
        <v>629</v>
      </c>
      <c r="C6" s="440"/>
      <c r="D6" s="440"/>
      <c r="E6" s="440"/>
      <c r="F6" s="440"/>
      <c r="G6" s="440"/>
      <c r="H6" s="440"/>
      <c r="I6" s="440"/>
      <c r="J6" s="440"/>
      <c r="K6" s="440"/>
      <c r="L6" s="440"/>
      <c r="M6" s="456"/>
      <c r="N6" s="456"/>
      <c r="O6" s="456"/>
      <c r="P6" s="456"/>
      <c r="Q6" s="456"/>
      <c r="R6" s="456"/>
      <c r="S6" s="456"/>
      <c r="T6" s="456"/>
      <c r="U6" s="456"/>
      <c r="V6" s="456"/>
      <c r="W6" s="456"/>
      <c r="X6" s="456"/>
      <c r="Y6" s="456"/>
      <c r="Z6" s="456"/>
      <c r="AA6" s="456"/>
      <c r="AB6" s="456"/>
      <c r="AC6" s="440"/>
    </row>
    <row r="7" spans="1:29" ht="20.100000000000001" customHeight="1" x14ac:dyDescent="0.2">
      <c r="A7" s="439"/>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row>
    <row r="8" spans="1:29" ht="30" customHeight="1" x14ac:dyDescent="0.2">
      <c r="A8" s="439"/>
      <c r="B8" s="1073" t="s">
        <v>466</v>
      </c>
      <c r="C8" s="1074"/>
      <c r="D8" s="1074"/>
      <c r="E8" s="1074"/>
      <c r="F8" s="1075"/>
      <c r="G8" s="1076" t="s">
        <v>640</v>
      </c>
      <c r="H8" s="1077"/>
      <c r="I8" s="1077"/>
      <c r="J8" s="1077"/>
      <c r="K8" s="1077"/>
      <c r="L8" s="1077"/>
      <c r="M8" s="1077"/>
      <c r="N8" s="1077"/>
      <c r="O8" s="1077"/>
      <c r="P8" s="1077"/>
      <c r="Q8" s="1077"/>
      <c r="R8" s="1077"/>
      <c r="S8" s="1077"/>
      <c r="T8" s="1077"/>
      <c r="U8" s="1077"/>
      <c r="V8" s="1077"/>
      <c r="W8" s="1077"/>
      <c r="X8" s="1077"/>
      <c r="Y8" s="1077"/>
      <c r="Z8" s="1077"/>
      <c r="AA8" s="1077"/>
      <c r="AB8" s="1078"/>
      <c r="AC8" s="460"/>
    </row>
    <row r="9" spans="1:29" ht="36" customHeight="1" x14ac:dyDescent="0.2">
      <c r="A9" s="439"/>
      <c r="B9" s="1079" t="s">
        <v>413</v>
      </c>
      <c r="C9" s="1080"/>
      <c r="D9" s="1080"/>
      <c r="E9" s="1080"/>
      <c r="F9" s="1081"/>
      <c r="G9" s="1082"/>
      <c r="H9" s="1083"/>
      <c r="I9" s="1083"/>
      <c r="J9" s="1083"/>
      <c r="K9" s="1083"/>
      <c r="L9" s="1083"/>
      <c r="M9" s="1083"/>
      <c r="N9" s="1083"/>
      <c r="O9" s="1083"/>
      <c r="P9" s="1083"/>
      <c r="Q9" s="1083"/>
      <c r="R9" s="1083"/>
      <c r="S9" s="1083"/>
      <c r="T9" s="1083"/>
      <c r="U9" s="1083"/>
      <c r="V9" s="1083"/>
      <c r="W9" s="1083"/>
      <c r="X9" s="1083"/>
      <c r="Y9" s="1083"/>
      <c r="Z9" s="1083"/>
      <c r="AA9" s="1083"/>
      <c r="AB9" s="1084"/>
      <c r="AC9" s="460"/>
    </row>
    <row r="10" spans="1:29" ht="19.5" customHeight="1" x14ac:dyDescent="0.2">
      <c r="A10" s="439"/>
      <c r="B10" s="1029" t="s">
        <v>630</v>
      </c>
      <c r="C10" s="1030"/>
      <c r="D10" s="1030"/>
      <c r="E10" s="1030"/>
      <c r="F10" s="1031"/>
      <c r="G10" s="1038" t="s">
        <v>501</v>
      </c>
      <c r="H10" s="1039"/>
      <c r="I10" s="1039"/>
      <c r="J10" s="1039"/>
      <c r="K10" s="1039"/>
      <c r="L10" s="1039"/>
      <c r="M10" s="1039"/>
      <c r="N10" s="1039"/>
      <c r="O10" s="1039"/>
      <c r="P10" s="1039"/>
      <c r="Q10" s="1039"/>
      <c r="R10" s="1039"/>
      <c r="S10" s="1039"/>
      <c r="T10" s="1040"/>
      <c r="U10" s="1044" t="s">
        <v>253</v>
      </c>
      <c r="V10" s="1045"/>
      <c r="W10" s="1045"/>
      <c r="X10" s="1045"/>
      <c r="Y10" s="1045"/>
      <c r="Z10" s="1045"/>
      <c r="AA10" s="1045"/>
      <c r="AB10" s="1046"/>
      <c r="AC10" s="460"/>
    </row>
    <row r="11" spans="1:29" ht="19.5" customHeight="1" x14ac:dyDescent="0.2">
      <c r="A11" s="439"/>
      <c r="B11" s="1032"/>
      <c r="C11" s="1033"/>
      <c r="D11" s="1033"/>
      <c r="E11" s="1033"/>
      <c r="F11" s="1034"/>
      <c r="G11" s="1041"/>
      <c r="H11" s="1042"/>
      <c r="I11" s="1042"/>
      <c r="J11" s="1042"/>
      <c r="K11" s="1042"/>
      <c r="L11" s="1042"/>
      <c r="M11" s="1042"/>
      <c r="N11" s="1042"/>
      <c r="O11" s="1042"/>
      <c r="P11" s="1042"/>
      <c r="Q11" s="1042"/>
      <c r="R11" s="1042"/>
      <c r="S11" s="1042"/>
      <c r="T11" s="1043"/>
      <c r="U11" s="1047"/>
      <c r="V11" s="1048"/>
      <c r="W11" s="1048"/>
      <c r="X11" s="1048"/>
      <c r="Y11" s="1048"/>
      <c r="Z11" s="1048"/>
      <c r="AA11" s="1048"/>
      <c r="AB11" s="1049"/>
      <c r="AC11" s="460"/>
    </row>
    <row r="12" spans="1:29" ht="24.75" customHeight="1" x14ac:dyDescent="0.2">
      <c r="A12" s="439"/>
      <c r="B12" s="1035"/>
      <c r="C12" s="1036"/>
      <c r="D12" s="1036"/>
      <c r="E12" s="1036"/>
      <c r="F12" s="1037"/>
      <c r="G12" s="1055" t="s">
        <v>641</v>
      </c>
      <c r="H12" s="1056"/>
      <c r="I12" s="1056"/>
      <c r="J12" s="1056"/>
      <c r="K12" s="1056"/>
      <c r="L12" s="1056"/>
      <c r="M12" s="1056"/>
      <c r="N12" s="1056"/>
      <c r="O12" s="1056"/>
      <c r="P12" s="1056"/>
      <c r="Q12" s="1056"/>
      <c r="R12" s="1056"/>
      <c r="S12" s="1056"/>
      <c r="T12" s="1062"/>
      <c r="U12" s="450"/>
      <c r="V12" s="450"/>
      <c r="W12" s="450"/>
      <c r="X12" s="450" t="s">
        <v>176</v>
      </c>
      <c r="Y12" s="450"/>
      <c r="Z12" s="450" t="s">
        <v>554</v>
      </c>
      <c r="AA12" s="450"/>
      <c r="AB12" s="467" t="s">
        <v>556</v>
      </c>
      <c r="AC12" s="460"/>
    </row>
    <row r="13" spans="1:29" ht="62.25" customHeight="1" x14ac:dyDescent="0.15">
      <c r="A13" s="439"/>
      <c r="B13" s="1029" t="s">
        <v>71</v>
      </c>
      <c r="C13" s="1030"/>
      <c r="D13" s="1030"/>
      <c r="E13" s="1030"/>
      <c r="F13" s="1031"/>
      <c r="G13" s="1063" t="s">
        <v>642</v>
      </c>
      <c r="H13" s="1064"/>
      <c r="I13" s="1064"/>
      <c r="J13" s="1064"/>
      <c r="K13" s="1064"/>
      <c r="L13" s="1064"/>
      <c r="M13" s="1064"/>
      <c r="N13" s="1064"/>
      <c r="O13" s="1064"/>
      <c r="P13" s="1064"/>
      <c r="Q13" s="1064"/>
      <c r="R13" s="1064"/>
      <c r="S13" s="1064"/>
      <c r="T13" s="1064"/>
      <c r="U13" s="1064"/>
      <c r="V13" s="1064"/>
      <c r="W13" s="1064"/>
      <c r="X13" s="1064"/>
      <c r="Y13" s="1064"/>
      <c r="Z13" s="1064"/>
      <c r="AA13" s="1064"/>
      <c r="AB13" s="1065"/>
      <c r="AC13" s="460"/>
    </row>
    <row r="14" spans="1:29" ht="33.75" customHeight="1" x14ac:dyDescent="0.2">
      <c r="A14" s="439"/>
      <c r="B14" s="1051" t="s">
        <v>631</v>
      </c>
      <c r="C14" s="449"/>
      <c r="D14" s="1066" t="s">
        <v>633</v>
      </c>
      <c r="E14" s="1067"/>
      <c r="F14" s="1067"/>
      <c r="G14" s="1067"/>
      <c r="H14" s="1067"/>
      <c r="I14" s="1067"/>
      <c r="J14" s="1067"/>
      <c r="K14" s="1067"/>
      <c r="L14" s="1067"/>
      <c r="M14" s="1067"/>
      <c r="N14" s="1067"/>
      <c r="O14" s="1067"/>
      <c r="P14" s="1067"/>
      <c r="Q14" s="1068" t="s">
        <v>497</v>
      </c>
      <c r="R14" s="1068"/>
      <c r="S14" s="1068"/>
      <c r="T14" s="1068"/>
      <c r="U14" s="1068"/>
      <c r="V14" s="1068"/>
      <c r="W14" s="1068"/>
      <c r="X14" s="1068"/>
      <c r="Y14" s="1068"/>
      <c r="Z14" s="1068"/>
      <c r="AA14" s="1068"/>
      <c r="AB14" s="1069"/>
      <c r="AC14" s="460"/>
    </row>
    <row r="15" spans="1:29" ht="33.75" customHeight="1" x14ac:dyDescent="0.2">
      <c r="A15" s="439"/>
      <c r="B15" s="1052"/>
      <c r="C15" s="450"/>
      <c r="D15" s="1055" t="s">
        <v>634</v>
      </c>
      <c r="E15" s="1056"/>
      <c r="F15" s="1056"/>
      <c r="G15" s="1056"/>
      <c r="H15" s="1056"/>
      <c r="I15" s="1056"/>
      <c r="J15" s="1056"/>
      <c r="K15" s="1056"/>
      <c r="L15" s="1056"/>
      <c r="M15" s="1056"/>
      <c r="N15" s="1056"/>
      <c r="O15" s="1056"/>
      <c r="P15" s="1056"/>
      <c r="Q15" s="1060" t="s">
        <v>643</v>
      </c>
      <c r="R15" s="1060"/>
      <c r="S15" s="1060"/>
      <c r="T15" s="1060"/>
      <c r="U15" s="1060"/>
      <c r="V15" s="1060"/>
      <c r="W15" s="1060"/>
      <c r="X15" s="1060"/>
      <c r="Y15" s="1060"/>
      <c r="Z15" s="1060"/>
      <c r="AA15" s="1060"/>
      <c r="AB15" s="1061"/>
      <c r="AC15" s="460"/>
    </row>
    <row r="16" spans="1:29" ht="33.75" customHeight="1" x14ac:dyDescent="0.2">
      <c r="A16" s="439"/>
      <c r="B16" s="1052"/>
      <c r="C16" s="450"/>
      <c r="D16" s="1055" t="s">
        <v>516</v>
      </c>
      <c r="E16" s="1056"/>
      <c r="F16" s="1056"/>
      <c r="G16" s="1056"/>
      <c r="H16" s="1056"/>
      <c r="I16" s="1056"/>
      <c r="J16" s="1056"/>
      <c r="K16" s="1056"/>
      <c r="L16" s="1056"/>
      <c r="M16" s="1056"/>
      <c r="N16" s="1056"/>
      <c r="O16" s="1056"/>
      <c r="P16" s="1056"/>
      <c r="Q16" s="461" t="s">
        <v>644</v>
      </c>
      <c r="R16" s="461"/>
      <c r="S16" s="461"/>
      <c r="T16" s="461"/>
      <c r="U16" s="461"/>
      <c r="V16" s="461"/>
      <c r="W16" s="461"/>
      <c r="X16" s="461"/>
      <c r="Y16" s="461"/>
      <c r="Z16" s="461"/>
      <c r="AA16" s="461"/>
      <c r="AB16" s="468"/>
      <c r="AC16" s="460"/>
    </row>
    <row r="17" spans="1:32" ht="33.75" customHeight="1" x14ac:dyDescent="0.2">
      <c r="A17" s="439"/>
      <c r="B17" s="1052"/>
      <c r="C17" s="450"/>
      <c r="D17" s="1055" t="s">
        <v>635</v>
      </c>
      <c r="E17" s="1056"/>
      <c r="F17" s="1056"/>
      <c r="G17" s="1056"/>
      <c r="H17" s="1056"/>
      <c r="I17" s="1056"/>
      <c r="J17" s="1056"/>
      <c r="K17" s="1056"/>
      <c r="L17" s="1056"/>
      <c r="M17" s="1056"/>
      <c r="N17" s="1056"/>
      <c r="O17" s="1056"/>
      <c r="P17" s="1056"/>
      <c r="Q17" s="461" t="s">
        <v>645</v>
      </c>
      <c r="R17" s="461"/>
      <c r="S17" s="461"/>
      <c r="T17" s="461"/>
      <c r="U17" s="461"/>
      <c r="V17" s="461"/>
      <c r="W17" s="461"/>
      <c r="X17" s="461"/>
      <c r="Y17" s="461"/>
      <c r="Z17" s="461"/>
      <c r="AA17" s="461"/>
      <c r="AB17" s="468"/>
      <c r="AC17" s="460"/>
    </row>
    <row r="18" spans="1:32" ht="33.75" customHeight="1" x14ac:dyDescent="0.2">
      <c r="A18" s="439"/>
      <c r="B18" s="1052"/>
      <c r="C18" s="451"/>
      <c r="D18" s="1055" t="s">
        <v>636</v>
      </c>
      <c r="E18" s="1056"/>
      <c r="F18" s="1056"/>
      <c r="G18" s="1056"/>
      <c r="H18" s="1056"/>
      <c r="I18" s="1056"/>
      <c r="J18" s="1056"/>
      <c r="K18" s="1056"/>
      <c r="L18" s="1056"/>
      <c r="M18" s="1056"/>
      <c r="N18" s="1056"/>
      <c r="O18" s="1056"/>
      <c r="P18" s="1056"/>
      <c r="Q18" s="462" t="s">
        <v>645</v>
      </c>
      <c r="R18" s="462"/>
      <c r="S18" s="462"/>
      <c r="T18" s="462"/>
      <c r="U18" s="462"/>
      <c r="V18" s="462"/>
      <c r="W18" s="462"/>
      <c r="X18" s="462"/>
      <c r="Y18" s="462"/>
      <c r="Z18" s="462"/>
      <c r="AA18" s="462"/>
      <c r="AB18" s="469"/>
      <c r="AC18" s="460"/>
    </row>
    <row r="19" spans="1:32" ht="33.75" customHeight="1" x14ac:dyDescent="0.2">
      <c r="A19" s="439"/>
      <c r="B19" s="1052"/>
      <c r="C19" s="452"/>
      <c r="D19" s="1055" t="s">
        <v>637</v>
      </c>
      <c r="E19" s="1056"/>
      <c r="F19" s="1056"/>
      <c r="G19" s="1056"/>
      <c r="H19" s="1056"/>
      <c r="I19" s="1056"/>
      <c r="J19" s="1056"/>
      <c r="K19" s="1056"/>
      <c r="L19" s="1056"/>
      <c r="M19" s="1056"/>
      <c r="N19" s="1056"/>
      <c r="O19" s="1056"/>
      <c r="P19" s="1056"/>
      <c r="Q19" s="461" t="s">
        <v>206</v>
      </c>
      <c r="R19" s="461"/>
      <c r="S19" s="461"/>
      <c r="T19" s="461"/>
      <c r="U19" s="461"/>
      <c r="V19" s="461"/>
      <c r="W19" s="461"/>
      <c r="X19" s="461"/>
      <c r="Y19" s="461"/>
      <c r="Z19" s="461"/>
      <c r="AA19" s="461"/>
      <c r="AB19" s="468"/>
      <c r="AC19" s="460"/>
    </row>
    <row r="20" spans="1:32" ht="33.75" customHeight="1" x14ac:dyDescent="0.2">
      <c r="A20" s="439"/>
      <c r="B20" s="1052"/>
      <c r="C20" s="452"/>
      <c r="D20" s="1055" t="s">
        <v>638</v>
      </c>
      <c r="E20" s="1056"/>
      <c r="F20" s="1056"/>
      <c r="G20" s="1056"/>
      <c r="H20" s="1056"/>
      <c r="I20" s="1056"/>
      <c r="J20" s="1056"/>
      <c r="K20" s="1056"/>
      <c r="L20" s="1056"/>
      <c r="M20" s="1056"/>
      <c r="N20" s="1056"/>
      <c r="O20" s="1056"/>
      <c r="P20" s="1056"/>
      <c r="Q20" s="463" t="s">
        <v>646</v>
      </c>
      <c r="R20" s="463"/>
      <c r="S20" s="463"/>
      <c r="T20" s="463"/>
      <c r="U20" s="466"/>
      <c r="V20" s="466"/>
      <c r="W20" s="463"/>
      <c r="X20" s="463"/>
      <c r="Y20" s="463"/>
      <c r="Z20" s="463"/>
      <c r="AA20" s="463"/>
      <c r="AB20" s="470"/>
      <c r="AC20" s="460"/>
    </row>
    <row r="21" spans="1:32" ht="33.75" customHeight="1" x14ac:dyDescent="0.2">
      <c r="A21" s="439"/>
      <c r="B21" s="1053"/>
      <c r="C21" s="453"/>
      <c r="D21" s="1057" t="s">
        <v>639</v>
      </c>
      <c r="E21" s="1058"/>
      <c r="F21" s="1058"/>
      <c r="G21" s="1058"/>
      <c r="H21" s="1058"/>
      <c r="I21" s="1058"/>
      <c r="J21" s="1058"/>
      <c r="K21" s="1058"/>
      <c r="L21" s="1058"/>
      <c r="M21" s="1058"/>
      <c r="N21" s="1058"/>
      <c r="O21" s="1058"/>
      <c r="P21" s="1058"/>
      <c r="Q21" s="464" t="s">
        <v>647</v>
      </c>
      <c r="R21" s="464"/>
      <c r="S21" s="464"/>
      <c r="T21" s="464"/>
      <c r="U21" s="464"/>
      <c r="V21" s="464"/>
      <c r="W21" s="464"/>
      <c r="X21" s="464"/>
      <c r="Y21" s="464"/>
      <c r="Z21" s="464"/>
      <c r="AA21" s="464"/>
      <c r="AB21" s="471"/>
      <c r="AC21" s="460"/>
    </row>
    <row r="22" spans="1:32" ht="6.75" customHeight="1" x14ac:dyDescent="0.2">
      <c r="A22" s="439"/>
      <c r="B22" s="1059"/>
      <c r="C22" s="1059"/>
      <c r="D22" s="1059"/>
      <c r="E22" s="1059"/>
      <c r="F22" s="1059"/>
      <c r="G22" s="1059"/>
      <c r="H22" s="1059"/>
      <c r="I22" s="1059"/>
      <c r="J22" s="1059"/>
      <c r="K22" s="1059"/>
      <c r="L22" s="1059"/>
      <c r="M22" s="1059"/>
      <c r="N22" s="1059"/>
      <c r="O22" s="1059"/>
      <c r="P22" s="1059"/>
      <c r="Q22" s="1059"/>
      <c r="R22" s="1059"/>
      <c r="S22" s="1059"/>
      <c r="T22" s="1059"/>
      <c r="U22" s="1059"/>
      <c r="V22" s="1059"/>
      <c r="W22" s="1059"/>
      <c r="X22" s="1059"/>
      <c r="Y22" s="1059"/>
      <c r="Z22" s="1059"/>
      <c r="AA22" s="1059"/>
      <c r="AB22" s="1059"/>
      <c r="AC22" s="460"/>
    </row>
    <row r="23" spans="1:32" ht="21" customHeight="1" x14ac:dyDescent="0.2">
      <c r="A23" s="441"/>
      <c r="B23" s="1050" t="s">
        <v>632</v>
      </c>
      <c r="C23" s="1050"/>
      <c r="D23" s="1050"/>
      <c r="E23" s="1050"/>
      <c r="F23" s="1050"/>
      <c r="G23" s="1050"/>
      <c r="H23" s="1050"/>
      <c r="I23" s="1050"/>
      <c r="J23" s="1050"/>
      <c r="K23" s="1050"/>
      <c r="L23" s="1050"/>
      <c r="M23" s="1050"/>
      <c r="N23" s="1050"/>
      <c r="O23" s="1050"/>
      <c r="P23" s="1050"/>
      <c r="Q23" s="1050"/>
      <c r="R23" s="1050"/>
      <c r="S23" s="1050"/>
      <c r="T23" s="1050"/>
      <c r="U23" s="1050"/>
      <c r="V23" s="1050"/>
      <c r="W23" s="1050"/>
      <c r="X23" s="1050"/>
      <c r="Y23" s="1050"/>
      <c r="Z23" s="1050"/>
      <c r="AA23" s="1050"/>
      <c r="AB23" s="1050"/>
      <c r="AC23" s="472"/>
    </row>
    <row r="24" spans="1:32" ht="21" customHeight="1" x14ac:dyDescent="0.2">
      <c r="A24" s="441"/>
      <c r="B24" s="1050"/>
      <c r="C24" s="1050"/>
      <c r="D24" s="1050"/>
      <c r="E24" s="1050"/>
      <c r="F24" s="1050"/>
      <c r="G24" s="1050"/>
      <c r="H24" s="1050"/>
      <c r="I24" s="1050"/>
      <c r="J24" s="1050"/>
      <c r="K24" s="1050"/>
      <c r="L24" s="1050"/>
      <c r="M24" s="1050"/>
      <c r="N24" s="1050"/>
      <c r="O24" s="1050"/>
      <c r="P24" s="1050"/>
      <c r="Q24" s="1050"/>
      <c r="R24" s="1050"/>
      <c r="S24" s="1050"/>
      <c r="T24" s="1050"/>
      <c r="U24" s="1050"/>
      <c r="V24" s="1050"/>
      <c r="W24" s="1050"/>
      <c r="X24" s="1050"/>
      <c r="Y24" s="1050"/>
      <c r="Z24" s="1050"/>
      <c r="AA24" s="1050"/>
      <c r="AB24" s="1050"/>
      <c r="AC24" s="472"/>
    </row>
    <row r="25" spans="1:32" ht="21" customHeight="1" x14ac:dyDescent="0.2">
      <c r="A25" s="439"/>
      <c r="B25" s="1050"/>
      <c r="C25" s="1050"/>
      <c r="D25" s="1050"/>
      <c r="E25" s="1050"/>
      <c r="F25" s="1050"/>
      <c r="G25" s="1050"/>
      <c r="H25" s="1050"/>
      <c r="I25" s="1050"/>
      <c r="J25" s="1050"/>
      <c r="K25" s="1050"/>
      <c r="L25" s="1050"/>
      <c r="M25" s="1050"/>
      <c r="N25" s="1050"/>
      <c r="O25" s="1050"/>
      <c r="P25" s="1050"/>
      <c r="Q25" s="1050"/>
      <c r="R25" s="1050"/>
      <c r="S25" s="1050"/>
      <c r="T25" s="1050"/>
      <c r="U25" s="1050"/>
      <c r="V25" s="1050"/>
      <c r="W25" s="1050"/>
      <c r="X25" s="1050"/>
      <c r="Y25" s="1050"/>
      <c r="Z25" s="1050"/>
      <c r="AA25" s="1050"/>
      <c r="AB25" s="1050"/>
      <c r="AC25" s="472"/>
      <c r="AD25" s="437"/>
      <c r="AE25" s="437"/>
      <c r="AF25" s="437"/>
    </row>
    <row r="26" spans="1:32" ht="16.5" customHeight="1" x14ac:dyDescent="0.2">
      <c r="A26" s="440"/>
      <c r="B26" s="1050"/>
      <c r="C26" s="1050"/>
      <c r="D26" s="1050"/>
      <c r="E26" s="1050"/>
      <c r="F26" s="1050"/>
      <c r="G26" s="1050"/>
      <c r="H26" s="1050"/>
      <c r="I26" s="1050"/>
      <c r="J26" s="1050"/>
      <c r="K26" s="1050"/>
      <c r="L26" s="1050"/>
      <c r="M26" s="1050"/>
      <c r="N26" s="1050"/>
      <c r="O26" s="1050"/>
      <c r="P26" s="1050"/>
      <c r="Q26" s="1050"/>
      <c r="R26" s="1050"/>
      <c r="S26" s="1050"/>
      <c r="T26" s="1050"/>
      <c r="U26" s="1050"/>
      <c r="V26" s="1050"/>
      <c r="W26" s="1050"/>
      <c r="X26" s="1050"/>
      <c r="Y26" s="1050"/>
      <c r="Z26" s="1050"/>
      <c r="AA26" s="1050"/>
      <c r="AB26" s="1050"/>
      <c r="AC26" s="472"/>
      <c r="AD26" s="437"/>
      <c r="AE26" s="437"/>
      <c r="AF26" s="437"/>
    </row>
    <row r="27" spans="1:32" ht="24" customHeight="1" x14ac:dyDescent="0.2">
      <c r="A27" s="440"/>
      <c r="B27" s="1050"/>
      <c r="C27" s="1050"/>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472"/>
      <c r="AD27" s="437"/>
      <c r="AE27" s="437"/>
      <c r="AF27" s="437"/>
    </row>
    <row r="28" spans="1:32" ht="24" customHeight="1" x14ac:dyDescent="0.2">
      <c r="A28" s="440"/>
      <c r="B28" s="1050"/>
      <c r="C28" s="1050"/>
      <c r="D28" s="1050"/>
      <c r="E28" s="1050"/>
      <c r="F28" s="1050"/>
      <c r="G28" s="1050"/>
      <c r="H28" s="1050"/>
      <c r="I28" s="1050"/>
      <c r="J28" s="1050"/>
      <c r="K28" s="1050"/>
      <c r="L28" s="1050"/>
      <c r="M28" s="1050"/>
      <c r="N28" s="1050"/>
      <c r="O28" s="1050"/>
      <c r="P28" s="1050"/>
      <c r="Q28" s="1050"/>
      <c r="R28" s="1050"/>
      <c r="S28" s="1050"/>
      <c r="T28" s="1050"/>
      <c r="U28" s="1050"/>
      <c r="V28" s="1050"/>
      <c r="W28" s="1050"/>
      <c r="X28" s="1050"/>
      <c r="Y28" s="1050"/>
      <c r="Z28" s="1050"/>
      <c r="AA28" s="1050"/>
      <c r="AB28" s="1050"/>
      <c r="AC28" s="472"/>
      <c r="AD28" s="437"/>
      <c r="AE28" s="437"/>
      <c r="AF28" s="437"/>
    </row>
    <row r="29" spans="1:32" ht="3" customHeight="1" x14ac:dyDescent="0.2">
      <c r="A29" s="442"/>
      <c r="B29" s="444"/>
      <c r="C29" s="454"/>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37"/>
      <c r="AE29" s="437"/>
      <c r="AF29" s="437"/>
    </row>
    <row r="30" spans="1:32" ht="24" customHeight="1" x14ac:dyDescent="0.2">
      <c r="A30" s="440"/>
      <c r="B30" s="445"/>
      <c r="C30" s="1054"/>
      <c r="D30" s="1054"/>
      <c r="E30" s="1054"/>
      <c r="F30" s="1054"/>
      <c r="G30" s="1054"/>
      <c r="H30" s="1054"/>
      <c r="I30" s="1054"/>
      <c r="J30" s="1054"/>
      <c r="K30" s="1054"/>
      <c r="L30" s="1054"/>
      <c r="M30" s="1054"/>
      <c r="N30" s="1054"/>
      <c r="O30" s="1054"/>
      <c r="P30" s="1054"/>
      <c r="Q30" s="1054"/>
      <c r="R30" s="1054"/>
      <c r="S30" s="1054"/>
      <c r="T30" s="1054"/>
      <c r="U30" s="1054"/>
      <c r="V30" s="1054"/>
      <c r="W30" s="1054"/>
      <c r="X30" s="1054"/>
      <c r="Y30" s="1054"/>
      <c r="Z30" s="1054"/>
      <c r="AA30" s="1054"/>
      <c r="AB30" s="1054"/>
      <c r="AC30" s="1054"/>
      <c r="AD30" s="437"/>
      <c r="AE30" s="437"/>
      <c r="AF30" s="437"/>
    </row>
    <row r="31" spans="1:32" ht="24" customHeight="1" x14ac:dyDescent="0.2">
      <c r="A31" s="440"/>
      <c r="B31" s="445"/>
      <c r="C31" s="1054"/>
      <c r="D31" s="1054"/>
      <c r="E31" s="1054"/>
      <c r="F31" s="1054"/>
      <c r="G31" s="1054"/>
      <c r="H31" s="1054"/>
      <c r="I31" s="1054"/>
      <c r="J31" s="1054"/>
      <c r="K31" s="1054"/>
      <c r="L31" s="1054"/>
      <c r="M31" s="1054"/>
      <c r="N31" s="1054"/>
      <c r="O31" s="1054"/>
      <c r="P31" s="1054"/>
      <c r="Q31" s="1054"/>
      <c r="R31" s="1054"/>
      <c r="S31" s="1054"/>
      <c r="T31" s="1054"/>
      <c r="U31" s="1054"/>
      <c r="V31" s="1054"/>
      <c r="W31" s="1054"/>
      <c r="X31" s="1054"/>
      <c r="Y31" s="1054"/>
      <c r="Z31" s="1054"/>
      <c r="AA31" s="1054"/>
      <c r="AB31" s="1054"/>
      <c r="AC31" s="1054"/>
      <c r="AD31" s="437"/>
      <c r="AE31" s="437"/>
      <c r="AF31" s="437"/>
    </row>
    <row r="32" spans="1:32" ht="24" customHeight="1" x14ac:dyDescent="0.2">
      <c r="A32" s="440"/>
      <c r="B32" s="446"/>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37"/>
      <c r="AE32" s="437"/>
      <c r="AF32" s="437"/>
    </row>
    <row r="33" spans="1:32" ht="24" customHeight="1" x14ac:dyDescent="0.2">
      <c r="A33" s="440"/>
      <c r="B33" s="445"/>
      <c r="C33" s="1054"/>
      <c r="D33" s="1054"/>
      <c r="E33" s="1054"/>
      <c r="F33" s="1054"/>
      <c r="G33" s="1054"/>
      <c r="H33" s="1054"/>
      <c r="I33" s="1054"/>
      <c r="J33" s="1054"/>
      <c r="K33" s="1054"/>
      <c r="L33" s="1054"/>
      <c r="M33" s="1054"/>
      <c r="N33" s="1054"/>
      <c r="O33" s="1054"/>
      <c r="P33" s="1054"/>
      <c r="Q33" s="1054"/>
      <c r="R33" s="1054"/>
      <c r="S33" s="1054"/>
      <c r="T33" s="1054"/>
      <c r="U33" s="1054"/>
      <c r="V33" s="1054"/>
      <c r="W33" s="1054"/>
      <c r="X33" s="1054"/>
      <c r="Y33" s="1054"/>
      <c r="Z33" s="1054"/>
      <c r="AA33" s="1054"/>
      <c r="AB33" s="1054"/>
      <c r="AC33" s="1054"/>
      <c r="AD33" s="437"/>
      <c r="AE33" s="437"/>
      <c r="AF33" s="437"/>
    </row>
    <row r="34" spans="1:32" ht="24" customHeight="1" x14ac:dyDescent="0.2">
      <c r="A34" s="440"/>
      <c r="B34" s="445"/>
      <c r="C34" s="1054"/>
      <c r="D34" s="1054"/>
      <c r="E34" s="1054"/>
      <c r="F34" s="1054"/>
      <c r="G34" s="1054"/>
      <c r="H34" s="1054"/>
      <c r="I34" s="1054"/>
      <c r="J34" s="1054"/>
      <c r="K34" s="1054"/>
      <c r="L34" s="1054"/>
      <c r="M34" s="1054"/>
      <c r="N34" s="1054"/>
      <c r="O34" s="1054"/>
      <c r="P34" s="1054"/>
      <c r="Q34" s="1054"/>
      <c r="R34" s="1054"/>
      <c r="S34" s="1054"/>
      <c r="T34" s="1054"/>
      <c r="U34" s="1054"/>
      <c r="V34" s="1054"/>
      <c r="W34" s="1054"/>
      <c r="X34" s="1054"/>
      <c r="Y34" s="1054"/>
      <c r="Z34" s="1054"/>
      <c r="AA34" s="1054"/>
      <c r="AB34" s="1054"/>
      <c r="AC34" s="1054"/>
      <c r="AD34" s="437"/>
      <c r="AE34" s="437"/>
      <c r="AF34" s="437"/>
    </row>
    <row r="35" spans="1:32" ht="24" customHeight="1" x14ac:dyDescent="0.2">
      <c r="A35" s="440"/>
      <c r="B35" s="446"/>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37"/>
      <c r="AE35" s="437"/>
      <c r="AF35" s="437"/>
    </row>
    <row r="36" spans="1:32" ht="24" customHeight="1" x14ac:dyDescent="0.2">
      <c r="A36" s="440"/>
      <c r="B36" s="445"/>
      <c r="C36" s="1054"/>
      <c r="D36" s="1054"/>
      <c r="E36" s="1054"/>
      <c r="F36" s="1054"/>
      <c r="G36" s="1054"/>
      <c r="H36" s="1054"/>
      <c r="I36" s="1054"/>
      <c r="J36" s="1054"/>
      <c r="K36" s="1054"/>
      <c r="L36" s="1054"/>
      <c r="M36" s="1054"/>
      <c r="N36" s="1054"/>
      <c r="O36" s="1054"/>
      <c r="P36" s="1054"/>
      <c r="Q36" s="1054"/>
      <c r="R36" s="1054"/>
      <c r="S36" s="1054"/>
      <c r="T36" s="1054"/>
      <c r="U36" s="1054"/>
      <c r="V36" s="1054"/>
      <c r="W36" s="1054"/>
      <c r="X36" s="1054"/>
      <c r="Y36" s="1054"/>
      <c r="Z36" s="1054"/>
      <c r="AA36" s="1054"/>
      <c r="AB36" s="1054"/>
      <c r="AC36" s="1054"/>
      <c r="AD36" s="437"/>
      <c r="AE36" s="437"/>
      <c r="AF36" s="437"/>
    </row>
    <row r="37" spans="1:32" ht="24" customHeight="1" x14ac:dyDescent="0.2">
      <c r="A37" s="440"/>
      <c r="B37" s="445"/>
      <c r="C37" s="1054"/>
      <c r="D37" s="1054"/>
      <c r="E37" s="1054"/>
      <c r="F37" s="1054"/>
      <c r="G37" s="1054"/>
      <c r="H37" s="1054"/>
      <c r="I37" s="1054"/>
      <c r="J37" s="1054"/>
      <c r="K37" s="1054"/>
      <c r="L37" s="1054"/>
      <c r="M37" s="1054"/>
      <c r="N37" s="1054"/>
      <c r="O37" s="1054"/>
      <c r="P37" s="1054"/>
      <c r="Q37" s="1054"/>
      <c r="R37" s="1054"/>
      <c r="S37" s="1054"/>
      <c r="T37" s="1054"/>
      <c r="U37" s="1054"/>
      <c r="V37" s="1054"/>
      <c r="W37" s="1054"/>
      <c r="X37" s="1054"/>
      <c r="Y37" s="1054"/>
      <c r="Z37" s="1054"/>
      <c r="AA37" s="1054"/>
      <c r="AB37" s="1054"/>
      <c r="AC37" s="1054"/>
      <c r="AD37" s="437"/>
      <c r="AE37" s="437"/>
      <c r="AF37" s="437"/>
    </row>
    <row r="38" spans="1:32" ht="24" customHeight="1" x14ac:dyDescent="0.2">
      <c r="A38" s="440"/>
      <c r="B38" s="44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37"/>
      <c r="AE38" s="437"/>
      <c r="AF38" s="437"/>
    </row>
    <row r="39" spans="1:32" ht="24" customHeight="1" x14ac:dyDescent="0.2">
      <c r="A39" s="440"/>
      <c r="B39" s="445"/>
      <c r="C39" s="1054"/>
      <c r="D39" s="1054"/>
      <c r="E39" s="1054"/>
      <c r="F39" s="1054"/>
      <c r="G39" s="1054"/>
      <c r="H39" s="1054"/>
      <c r="I39" s="1054"/>
      <c r="J39" s="1054"/>
      <c r="K39" s="1054"/>
      <c r="L39" s="1054"/>
      <c r="M39" s="1054"/>
      <c r="N39" s="1054"/>
      <c r="O39" s="1054"/>
      <c r="P39" s="1054"/>
      <c r="Q39" s="1054"/>
      <c r="R39" s="1054"/>
      <c r="S39" s="1054"/>
      <c r="T39" s="1054"/>
      <c r="U39" s="1054"/>
      <c r="V39" s="1054"/>
      <c r="W39" s="1054"/>
      <c r="X39" s="1054"/>
      <c r="Y39" s="1054"/>
      <c r="Z39" s="1054"/>
      <c r="AA39" s="1054"/>
      <c r="AB39" s="1054"/>
      <c r="AC39" s="1054"/>
      <c r="AD39" s="437"/>
      <c r="AE39" s="437"/>
      <c r="AF39" s="437"/>
    </row>
    <row r="40" spans="1:32" ht="24" customHeight="1" x14ac:dyDescent="0.2">
      <c r="A40" s="438"/>
      <c r="B40" s="447"/>
      <c r="C40" s="1028"/>
      <c r="D40" s="1028"/>
      <c r="E40" s="1028"/>
      <c r="F40" s="1028"/>
      <c r="G40" s="1028"/>
      <c r="H40" s="1028"/>
      <c r="I40" s="1028"/>
      <c r="J40" s="1028"/>
      <c r="K40" s="1028"/>
      <c r="L40" s="1028"/>
      <c r="M40" s="1028"/>
      <c r="N40" s="1028"/>
      <c r="O40" s="1028"/>
      <c r="P40" s="1028"/>
      <c r="Q40" s="1028"/>
      <c r="R40" s="1028"/>
      <c r="S40" s="1028"/>
      <c r="T40" s="1028"/>
      <c r="U40" s="1028"/>
      <c r="V40" s="1028"/>
      <c r="W40" s="1028"/>
      <c r="X40" s="1028"/>
      <c r="Y40" s="1028"/>
      <c r="Z40" s="1028"/>
      <c r="AA40" s="1028"/>
      <c r="AB40" s="1028"/>
      <c r="AC40" s="1028"/>
      <c r="AD40" s="437"/>
      <c r="AE40" s="437"/>
      <c r="AF40" s="437"/>
    </row>
    <row r="41" spans="1:32" ht="24" customHeight="1" x14ac:dyDescent="0.2">
      <c r="A41" s="438"/>
      <c r="B41" s="438"/>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37"/>
      <c r="AE41" s="437"/>
      <c r="AF41" s="437"/>
    </row>
    <row r="42" spans="1:32" ht="24" customHeight="1" x14ac:dyDescent="0.2">
      <c r="A42" s="443"/>
      <c r="B42" s="437"/>
      <c r="C42" s="458"/>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37"/>
      <c r="AE42" s="437"/>
      <c r="AF42" s="437"/>
    </row>
    <row r="43" spans="1:32" ht="24" customHeight="1" x14ac:dyDescent="0.2">
      <c r="A43" s="438"/>
      <c r="B43" s="448"/>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37"/>
      <c r="AE43" s="437"/>
      <c r="AF43" s="437"/>
    </row>
    <row r="44" spans="1:32" ht="24" customHeight="1" x14ac:dyDescent="0.2">
      <c r="A44" s="438"/>
      <c r="B44" s="447"/>
      <c r="C44" s="1028"/>
      <c r="D44" s="1028"/>
      <c r="E44" s="1028"/>
      <c r="F44" s="1028"/>
      <c r="G44" s="1028"/>
      <c r="H44" s="1028"/>
      <c r="I44" s="1028"/>
      <c r="J44" s="1028"/>
      <c r="K44" s="1028"/>
      <c r="L44" s="1028"/>
      <c r="M44" s="1028"/>
      <c r="N44" s="1028"/>
      <c r="O44" s="1028"/>
      <c r="P44" s="1028"/>
      <c r="Q44" s="1028"/>
      <c r="R44" s="1028"/>
      <c r="S44" s="1028"/>
      <c r="T44" s="1028"/>
      <c r="U44" s="1028"/>
      <c r="V44" s="1028"/>
      <c r="W44" s="1028"/>
      <c r="X44" s="1028"/>
      <c r="Y44" s="1028"/>
      <c r="Z44" s="1028"/>
      <c r="AA44" s="1028"/>
      <c r="AB44" s="1028"/>
      <c r="AC44" s="1028"/>
      <c r="AD44" s="437"/>
      <c r="AE44" s="437"/>
      <c r="AF44" s="437"/>
    </row>
    <row r="45" spans="1:32" ht="24" customHeight="1" x14ac:dyDescent="0.2">
      <c r="A45" s="438"/>
      <c r="B45" s="447"/>
      <c r="C45" s="1028"/>
      <c r="D45" s="1028"/>
      <c r="E45" s="1028"/>
      <c r="F45" s="1028"/>
      <c r="G45" s="1028"/>
      <c r="H45" s="1028"/>
      <c r="I45" s="1028"/>
      <c r="J45" s="1028"/>
      <c r="K45" s="1028"/>
      <c r="L45" s="1028"/>
      <c r="M45" s="1028"/>
      <c r="N45" s="1028"/>
      <c r="O45" s="1028"/>
      <c r="P45" s="1028"/>
      <c r="Q45" s="1028"/>
      <c r="R45" s="1028"/>
      <c r="S45" s="1028"/>
      <c r="T45" s="1028"/>
      <c r="U45" s="1028"/>
      <c r="V45" s="1028"/>
      <c r="W45" s="1028"/>
      <c r="X45" s="1028"/>
      <c r="Y45" s="1028"/>
      <c r="Z45" s="1028"/>
      <c r="AA45" s="1028"/>
      <c r="AB45" s="1028"/>
      <c r="AC45" s="1028"/>
      <c r="AD45" s="437"/>
      <c r="AE45" s="437"/>
      <c r="AF45" s="437"/>
    </row>
    <row r="46" spans="1:32" ht="24" customHeight="1" x14ac:dyDescent="0.2">
      <c r="A46" s="438"/>
      <c r="B46" s="448"/>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37"/>
      <c r="AE46" s="437"/>
      <c r="AF46" s="437"/>
    </row>
    <row r="47" spans="1:32" ht="24" customHeight="1" x14ac:dyDescent="0.2">
      <c r="A47" s="438"/>
      <c r="B47" s="447"/>
      <c r="C47" s="1028"/>
      <c r="D47" s="1028"/>
      <c r="E47" s="1028"/>
      <c r="F47" s="1028"/>
      <c r="G47" s="1028"/>
      <c r="H47" s="1028"/>
      <c r="I47" s="1028"/>
      <c r="J47" s="1028"/>
      <c r="K47" s="1028"/>
      <c r="L47" s="1028"/>
      <c r="M47" s="1028"/>
      <c r="N47" s="1028"/>
      <c r="O47" s="1028"/>
      <c r="P47" s="1028"/>
      <c r="Q47" s="1028"/>
      <c r="R47" s="1028"/>
      <c r="S47" s="1028"/>
      <c r="T47" s="1028"/>
      <c r="U47" s="1028"/>
      <c r="V47" s="1028"/>
      <c r="W47" s="1028"/>
      <c r="X47" s="1028"/>
      <c r="Y47" s="1028"/>
      <c r="Z47" s="1028"/>
      <c r="AA47" s="1028"/>
      <c r="AB47" s="1028"/>
      <c r="AC47" s="1028"/>
      <c r="AD47" s="437"/>
      <c r="AE47" s="437"/>
      <c r="AF47" s="437"/>
    </row>
    <row r="48" spans="1:32" ht="24" customHeight="1" x14ac:dyDescent="0.2">
      <c r="A48" s="438"/>
      <c r="B48" s="447"/>
      <c r="C48" s="1028"/>
      <c r="D48" s="1028"/>
      <c r="E48" s="1028"/>
      <c r="F48" s="1028"/>
      <c r="G48" s="1028"/>
      <c r="H48" s="1028"/>
      <c r="I48" s="1028"/>
      <c r="J48" s="1028"/>
      <c r="K48" s="1028"/>
      <c r="L48" s="1028"/>
      <c r="M48" s="1028"/>
      <c r="N48" s="1028"/>
      <c r="O48" s="1028"/>
      <c r="P48" s="1028"/>
      <c r="Q48" s="1028"/>
      <c r="R48" s="1028"/>
      <c r="S48" s="1028"/>
      <c r="T48" s="1028"/>
      <c r="U48" s="1028"/>
      <c r="V48" s="1028"/>
      <c r="W48" s="1028"/>
      <c r="X48" s="1028"/>
      <c r="Y48" s="1028"/>
      <c r="Z48" s="1028"/>
      <c r="AA48" s="1028"/>
      <c r="AB48" s="1028"/>
      <c r="AC48" s="1028"/>
      <c r="AD48" s="437"/>
      <c r="AE48" s="437"/>
      <c r="AF48" s="437"/>
    </row>
    <row r="49" spans="1:32" ht="24" customHeight="1" x14ac:dyDescent="0.2">
      <c r="A49" s="438"/>
      <c r="B49" s="438"/>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37"/>
      <c r="AE49" s="437"/>
      <c r="AF49" s="437"/>
    </row>
    <row r="50" spans="1:32" ht="24" customHeight="1" x14ac:dyDescent="0.2">
      <c r="A50" s="438"/>
      <c r="B50" s="437"/>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37"/>
      <c r="AE50" s="437"/>
      <c r="AF50" s="437"/>
    </row>
    <row r="51" spans="1:32" ht="24" customHeight="1" x14ac:dyDescent="0.2">
      <c r="A51" s="438"/>
      <c r="B51" s="44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37"/>
      <c r="AE51" s="437"/>
      <c r="AF51" s="437"/>
    </row>
    <row r="52" spans="1:32" ht="24" customHeight="1" x14ac:dyDescent="0.2">
      <c r="A52" s="438"/>
      <c r="B52" s="447"/>
      <c r="C52" s="1028"/>
      <c r="D52" s="1028"/>
      <c r="E52" s="1028"/>
      <c r="F52" s="1028"/>
      <c r="G52" s="1028"/>
      <c r="H52" s="1028"/>
      <c r="I52" s="1028"/>
      <c r="J52" s="1028"/>
      <c r="K52" s="1028"/>
      <c r="L52" s="1028"/>
      <c r="M52" s="1028"/>
      <c r="N52" s="1028"/>
      <c r="O52" s="1028"/>
      <c r="P52" s="1028"/>
      <c r="Q52" s="1028"/>
      <c r="R52" s="1028"/>
      <c r="S52" s="1028"/>
      <c r="T52" s="1028"/>
      <c r="U52" s="1028"/>
      <c r="V52" s="1028"/>
      <c r="W52" s="1028"/>
      <c r="X52" s="1028"/>
      <c r="Y52" s="1028"/>
      <c r="Z52" s="1028"/>
      <c r="AA52" s="1028"/>
      <c r="AB52" s="1028"/>
      <c r="AC52" s="1028"/>
      <c r="AD52" s="437"/>
      <c r="AE52" s="437"/>
      <c r="AF52" s="437"/>
    </row>
    <row r="53" spans="1:32" ht="24" customHeight="1" x14ac:dyDescent="0.2">
      <c r="A53" s="438"/>
      <c r="B53" s="447"/>
      <c r="C53" s="1028"/>
      <c r="D53" s="1028"/>
      <c r="E53" s="1028"/>
      <c r="F53" s="1028"/>
      <c r="G53" s="1028"/>
      <c r="H53" s="1028"/>
      <c r="I53" s="1028"/>
      <c r="J53" s="1028"/>
      <c r="K53" s="1028"/>
      <c r="L53" s="1028"/>
      <c r="M53" s="1028"/>
      <c r="N53" s="1028"/>
      <c r="O53" s="1028"/>
      <c r="P53" s="1028"/>
      <c r="Q53" s="1028"/>
      <c r="R53" s="1028"/>
      <c r="S53" s="1028"/>
      <c r="T53" s="1028"/>
      <c r="U53" s="1028"/>
      <c r="V53" s="1028"/>
      <c r="W53" s="1028"/>
      <c r="X53" s="1028"/>
      <c r="Y53" s="1028"/>
      <c r="Z53" s="1028"/>
      <c r="AA53" s="1028"/>
      <c r="AB53" s="1028"/>
      <c r="AC53" s="1028"/>
      <c r="AD53" s="437"/>
      <c r="AE53" s="437"/>
      <c r="AF53" s="437"/>
    </row>
    <row r="54" spans="1:32" ht="24" customHeight="1" x14ac:dyDescent="0.2">
      <c r="A54" s="438"/>
      <c r="B54" s="447"/>
      <c r="C54" s="1028"/>
      <c r="D54" s="1028"/>
      <c r="E54" s="1028"/>
      <c r="F54" s="1028"/>
      <c r="G54" s="1028"/>
      <c r="H54" s="1028"/>
      <c r="I54" s="1028"/>
      <c r="J54" s="1028"/>
      <c r="K54" s="1028"/>
      <c r="L54" s="1028"/>
      <c r="M54" s="1028"/>
      <c r="N54" s="1028"/>
      <c r="O54" s="1028"/>
      <c r="P54" s="1028"/>
      <c r="Q54" s="1028"/>
      <c r="R54" s="1028"/>
      <c r="S54" s="1028"/>
      <c r="T54" s="1028"/>
      <c r="U54" s="1028"/>
      <c r="V54" s="1028"/>
      <c r="W54" s="1028"/>
      <c r="X54" s="1028"/>
      <c r="Y54" s="1028"/>
      <c r="Z54" s="1028"/>
      <c r="AA54" s="1028"/>
      <c r="AB54" s="1028"/>
      <c r="AC54" s="1028"/>
      <c r="AD54" s="437"/>
      <c r="AE54" s="437"/>
      <c r="AF54" s="437"/>
    </row>
    <row r="55" spans="1:32" ht="24" customHeight="1" x14ac:dyDescent="0.2">
      <c r="A55" s="438"/>
      <c r="B55" s="447"/>
      <c r="C55" s="457"/>
      <c r="D55" s="457"/>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7"/>
      <c r="AD55" s="437"/>
      <c r="AE55" s="437"/>
      <c r="AF55" s="437"/>
    </row>
    <row r="56" spans="1:32" ht="24" customHeight="1" x14ac:dyDescent="0.2">
      <c r="A56" s="438"/>
      <c r="B56" s="447"/>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37"/>
      <c r="AE56" s="437"/>
      <c r="AF56" s="437"/>
    </row>
    <row r="57" spans="1:32" ht="17.25" customHeight="1" x14ac:dyDescent="0.2">
      <c r="A57" s="437"/>
      <c r="B57" s="437"/>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c r="AC57" s="458"/>
      <c r="AD57" s="437"/>
      <c r="AE57" s="437"/>
      <c r="AF57" s="437"/>
    </row>
    <row r="58" spans="1:32" ht="17.25" customHeight="1" x14ac:dyDescent="0.2">
      <c r="A58" s="437"/>
      <c r="B58" s="437"/>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37"/>
      <c r="AE58" s="437"/>
      <c r="AF58" s="437"/>
    </row>
    <row r="59" spans="1:32" ht="17.25" customHeight="1" x14ac:dyDescent="0.2">
      <c r="A59" s="437"/>
      <c r="B59" s="437"/>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37"/>
      <c r="AE59" s="437"/>
      <c r="AF59" s="437"/>
    </row>
    <row r="60" spans="1:32" ht="17.25" customHeight="1" x14ac:dyDescent="0.2">
      <c r="A60" s="437"/>
      <c r="B60" s="437"/>
      <c r="C60" s="458"/>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8"/>
      <c r="AD60" s="437"/>
      <c r="AE60" s="437"/>
      <c r="AF60" s="437"/>
    </row>
    <row r="61" spans="1:32" ht="17.25" customHeight="1" x14ac:dyDescent="0.2">
      <c r="A61" s="437"/>
      <c r="B61" s="437"/>
      <c r="C61" s="458"/>
      <c r="D61" s="458"/>
      <c r="E61" s="458"/>
      <c r="F61" s="458"/>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37"/>
      <c r="AE61" s="437"/>
      <c r="AF61" s="437"/>
    </row>
    <row r="62" spans="1:32" ht="17.25" customHeight="1" x14ac:dyDescent="0.2">
      <c r="A62" s="437"/>
      <c r="B62" s="437"/>
      <c r="C62" s="437"/>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C34:AC34"/>
    <mergeCell ref="C36:AC36"/>
    <mergeCell ref="C37:AC37"/>
    <mergeCell ref="D19:P19"/>
    <mergeCell ref="D20:P20"/>
    <mergeCell ref="D21:P21"/>
    <mergeCell ref="B22:AB22"/>
    <mergeCell ref="C30:AC3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s>
  <phoneticPr fontId="95"/>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S11" sqref="S11:AD11"/>
    </sheetView>
  </sheetViews>
  <sheetFormatPr defaultColWidth="8.6640625" defaultRowHeight="21" customHeight="1" x14ac:dyDescent="0.2"/>
  <cols>
    <col min="1" max="18" width="2.6640625" style="276" customWidth="1"/>
    <col min="19" max="34" width="2.88671875" style="276" customWidth="1"/>
    <col min="35" max="39" width="2.6640625" style="276" customWidth="1"/>
    <col min="40" max="40" width="2.44140625" style="276" customWidth="1"/>
    <col min="41" max="41" width="9" style="276" customWidth="1"/>
    <col min="42" max="42" width="2.44140625" style="276" customWidth="1"/>
    <col min="43" max="16384" width="8.6640625" style="276"/>
  </cols>
  <sheetData>
    <row r="1" spans="1:41" ht="20.100000000000001" customHeight="1" x14ac:dyDescent="0.2"/>
    <row r="2" spans="1:41" ht="20.100000000000001" customHeight="1" x14ac:dyDescent="0.2">
      <c r="A2" s="276" t="s">
        <v>329</v>
      </c>
      <c r="AD2" s="1139" t="s">
        <v>322</v>
      </c>
      <c r="AE2" s="1139"/>
      <c r="AF2" s="1139"/>
      <c r="AG2" s="1139"/>
      <c r="AH2" s="1139"/>
      <c r="AI2" s="1139"/>
      <c r="AJ2" s="1139"/>
      <c r="AK2" s="1139"/>
      <c r="AL2" s="1139"/>
    </row>
    <row r="3" spans="1:41" ht="20.100000000000001" customHeight="1" x14ac:dyDescent="0.2"/>
    <row r="4" spans="1:41" ht="20.100000000000001" customHeight="1" x14ac:dyDescent="0.2">
      <c r="B4" s="1140" t="s">
        <v>649</v>
      </c>
      <c r="C4" s="1140"/>
      <c r="D4" s="1140"/>
      <c r="E4" s="1140"/>
      <c r="F4" s="1140"/>
      <c r="G4" s="1140"/>
      <c r="H4" s="1140"/>
      <c r="I4" s="1140"/>
      <c r="J4" s="1140"/>
      <c r="K4" s="1140"/>
      <c r="L4" s="1140"/>
      <c r="M4" s="1140"/>
      <c r="N4" s="1140"/>
      <c r="O4" s="1140"/>
      <c r="P4" s="1140"/>
      <c r="Q4" s="1140"/>
      <c r="R4" s="1140"/>
      <c r="S4" s="1140"/>
      <c r="T4" s="1140"/>
      <c r="U4" s="1140"/>
      <c r="V4" s="1140"/>
      <c r="W4" s="1140"/>
      <c r="X4" s="1140"/>
      <c r="Y4" s="1140"/>
      <c r="Z4" s="1140"/>
      <c r="AA4" s="1140"/>
      <c r="AB4" s="1140"/>
      <c r="AC4" s="1140"/>
      <c r="AD4" s="1140"/>
      <c r="AE4" s="1140"/>
      <c r="AF4" s="1140"/>
      <c r="AG4" s="1140"/>
      <c r="AH4" s="1140"/>
      <c r="AI4" s="1140"/>
      <c r="AJ4" s="1140"/>
      <c r="AK4" s="1140"/>
      <c r="AL4" s="1140"/>
    </row>
    <row r="5" spans="1:41" s="7" customFormat="1" ht="20.100000000000001" customHeight="1" x14ac:dyDescent="0.2">
      <c r="A5" s="473"/>
      <c r="B5" s="475"/>
      <c r="C5" s="475"/>
      <c r="D5" s="475"/>
      <c r="E5" s="475"/>
      <c r="F5" s="475"/>
      <c r="G5" s="475"/>
      <c r="H5" s="47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row>
    <row r="6" spans="1:41" s="7" customFormat="1" ht="29.25" customHeight="1" x14ac:dyDescent="0.2">
      <c r="A6" s="473"/>
      <c r="B6" s="1141" t="s">
        <v>596</v>
      </c>
      <c r="C6" s="1141"/>
      <c r="D6" s="1141"/>
      <c r="E6" s="1141"/>
      <c r="F6" s="1141"/>
      <c r="G6" s="1141"/>
      <c r="H6" s="1141"/>
      <c r="I6" s="1141"/>
      <c r="J6" s="1141"/>
      <c r="K6" s="1141"/>
      <c r="L6" s="1133"/>
      <c r="M6" s="1133"/>
      <c r="N6" s="1133"/>
      <c r="O6" s="1133"/>
      <c r="P6" s="1133"/>
      <c r="Q6" s="1133"/>
      <c r="R6" s="1133"/>
      <c r="S6" s="1133"/>
      <c r="T6" s="1133"/>
      <c r="U6" s="1133"/>
      <c r="V6" s="1133"/>
      <c r="W6" s="1133"/>
      <c r="X6" s="1133"/>
      <c r="Y6" s="1133"/>
      <c r="Z6" s="1133"/>
      <c r="AA6" s="1133"/>
      <c r="AB6" s="1133"/>
      <c r="AC6" s="1133"/>
      <c r="AD6" s="1133"/>
      <c r="AE6" s="1133"/>
      <c r="AF6" s="1133"/>
      <c r="AG6" s="1133"/>
      <c r="AH6" s="1133"/>
      <c r="AI6" s="1133"/>
      <c r="AJ6" s="1133"/>
      <c r="AK6" s="1133"/>
      <c r="AL6" s="1133"/>
    </row>
    <row r="7" spans="1:41" s="7" customFormat="1" ht="31.5" customHeight="1" x14ac:dyDescent="0.2">
      <c r="A7" s="473"/>
      <c r="B7" s="1141" t="s">
        <v>597</v>
      </c>
      <c r="C7" s="1141"/>
      <c r="D7" s="1141"/>
      <c r="E7" s="1141"/>
      <c r="F7" s="1141"/>
      <c r="G7" s="1141"/>
      <c r="H7" s="1141"/>
      <c r="I7" s="1141"/>
      <c r="J7" s="1141"/>
      <c r="K7" s="1141"/>
      <c r="L7" s="1142"/>
      <c r="M7" s="1142"/>
      <c r="N7" s="1142"/>
      <c r="O7" s="1142"/>
      <c r="P7" s="1142"/>
      <c r="Q7" s="1142"/>
      <c r="R7" s="1142"/>
      <c r="S7" s="1142"/>
      <c r="T7" s="1142"/>
      <c r="U7" s="1142"/>
      <c r="V7" s="1142"/>
      <c r="W7" s="1142"/>
      <c r="X7" s="1142"/>
      <c r="Y7" s="1142"/>
      <c r="Z7" s="1142"/>
      <c r="AA7" s="1143" t="s">
        <v>523</v>
      </c>
      <c r="AB7" s="1143"/>
      <c r="AC7" s="1143"/>
      <c r="AD7" s="1143"/>
      <c r="AE7" s="1143"/>
      <c r="AF7" s="1143"/>
      <c r="AG7" s="1143"/>
      <c r="AH7" s="1143"/>
      <c r="AI7" s="1144" t="s">
        <v>622</v>
      </c>
      <c r="AJ7" s="1144"/>
      <c r="AK7" s="1144"/>
      <c r="AL7" s="1144"/>
    </row>
    <row r="8" spans="1:41" s="7" customFormat="1" ht="29.25" customHeight="1" x14ac:dyDescent="0.2">
      <c r="B8" s="1132" t="s">
        <v>650</v>
      </c>
      <c r="C8" s="1132"/>
      <c r="D8" s="1132"/>
      <c r="E8" s="1132"/>
      <c r="F8" s="1132"/>
      <c r="G8" s="1132"/>
      <c r="H8" s="1132"/>
      <c r="I8" s="1132"/>
      <c r="J8" s="1132"/>
      <c r="K8" s="1132"/>
      <c r="L8" s="1133" t="s">
        <v>654</v>
      </c>
      <c r="M8" s="1133"/>
      <c r="N8" s="1133"/>
      <c r="O8" s="1133"/>
      <c r="P8" s="1133"/>
      <c r="Q8" s="1133"/>
      <c r="R8" s="1133"/>
      <c r="S8" s="1133"/>
      <c r="T8" s="1133"/>
      <c r="U8" s="1133"/>
      <c r="V8" s="1133"/>
      <c r="W8" s="1133"/>
      <c r="X8" s="1133"/>
      <c r="Y8" s="1133"/>
      <c r="Z8" s="1133"/>
      <c r="AA8" s="1133"/>
      <c r="AB8" s="1133"/>
      <c r="AC8" s="1133"/>
      <c r="AD8" s="1133"/>
      <c r="AE8" s="1133"/>
      <c r="AF8" s="1133"/>
      <c r="AG8" s="1133"/>
      <c r="AH8" s="1133"/>
      <c r="AI8" s="1133"/>
      <c r="AJ8" s="1133"/>
      <c r="AK8" s="1133"/>
      <c r="AL8" s="1133"/>
    </row>
    <row r="9" spans="1:41" ht="12.75" customHeight="1" x14ac:dyDescent="0.2">
      <c r="B9" s="476"/>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row>
    <row r="10" spans="1:41" ht="21" customHeight="1" x14ac:dyDescent="0.2">
      <c r="B10" s="1097" t="s">
        <v>598</v>
      </c>
      <c r="C10" s="1098"/>
      <c r="D10" s="1098"/>
      <c r="E10" s="1098"/>
      <c r="F10" s="1098"/>
      <c r="G10" s="1098"/>
      <c r="H10" s="1098"/>
      <c r="I10" s="1098"/>
      <c r="J10" s="1098"/>
      <c r="K10" s="1098"/>
      <c r="L10" s="1098"/>
      <c r="M10" s="1098"/>
      <c r="N10" s="1098"/>
      <c r="O10" s="1098"/>
      <c r="P10" s="1098"/>
      <c r="Q10" s="1098"/>
      <c r="R10" s="1098"/>
      <c r="S10" s="1098"/>
      <c r="T10" s="1098"/>
      <c r="U10" s="1098"/>
      <c r="V10" s="1098"/>
      <c r="W10" s="1098"/>
      <c r="X10" s="1098"/>
      <c r="Y10" s="1098"/>
      <c r="Z10" s="1098"/>
      <c r="AA10" s="1098"/>
      <c r="AB10" s="1098"/>
      <c r="AC10" s="1098"/>
      <c r="AD10" s="1098"/>
      <c r="AE10" s="1098"/>
      <c r="AF10" s="1098"/>
      <c r="AG10" s="1098"/>
      <c r="AH10" s="1098"/>
      <c r="AI10" s="1098"/>
      <c r="AJ10" s="1098"/>
      <c r="AK10" s="1098"/>
      <c r="AL10" s="1099"/>
    </row>
    <row r="11" spans="1:41" ht="27.75" customHeight="1" x14ac:dyDescent="0.2">
      <c r="B11" s="1134" t="s">
        <v>599</v>
      </c>
      <c r="C11" s="1135"/>
      <c r="D11" s="1135"/>
      <c r="E11" s="1135"/>
      <c r="F11" s="1135"/>
      <c r="G11" s="1135"/>
      <c r="H11" s="1135"/>
      <c r="I11" s="1135"/>
      <c r="J11" s="1135"/>
      <c r="K11" s="1135"/>
      <c r="L11" s="1135"/>
      <c r="M11" s="1135"/>
      <c r="N11" s="1135"/>
      <c r="O11" s="1135"/>
      <c r="P11" s="1135"/>
      <c r="Q11" s="1135"/>
      <c r="R11" s="1135"/>
      <c r="S11" s="1136"/>
      <c r="T11" s="1136"/>
      <c r="U11" s="1136"/>
      <c r="V11" s="1136"/>
      <c r="W11" s="1136"/>
      <c r="X11" s="1136"/>
      <c r="Y11" s="1136"/>
      <c r="Z11" s="1136"/>
      <c r="AA11" s="1136"/>
      <c r="AB11" s="1136"/>
      <c r="AC11" s="1136"/>
      <c r="AD11" s="1136"/>
      <c r="AE11" s="487" t="s">
        <v>614</v>
      </c>
      <c r="AF11" s="493"/>
      <c r="AG11" s="1137"/>
      <c r="AH11" s="1137"/>
      <c r="AI11" s="1137"/>
      <c r="AJ11" s="1137"/>
      <c r="AK11" s="1137"/>
      <c r="AL11" s="1138"/>
      <c r="AO11" s="498"/>
    </row>
    <row r="12" spans="1:41" ht="27.75" customHeight="1" x14ac:dyDescent="0.2">
      <c r="B12" s="477"/>
      <c r="C12" s="1126" t="s">
        <v>620</v>
      </c>
      <c r="D12" s="1126"/>
      <c r="E12" s="1126"/>
      <c r="F12" s="1126"/>
      <c r="G12" s="1126"/>
      <c r="H12" s="1126"/>
      <c r="I12" s="1126"/>
      <c r="J12" s="1126"/>
      <c r="K12" s="1126"/>
      <c r="L12" s="1126"/>
      <c r="M12" s="1126"/>
      <c r="N12" s="1126"/>
      <c r="O12" s="1126"/>
      <c r="P12" s="1126"/>
      <c r="Q12" s="1126"/>
      <c r="R12" s="1126"/>
      <c r="S12" s="1108">
        <f>ROUNDUP(S11*30%,1)</f>
        <v>0</v>
      </c>
      <c r="T12" s="1108"/>
      <c r="U12" s="1108"/>
      <c r="V12" s="1108"/>
      <c r="W12" s="1108"/>
      <c r="X12" s="1108"/>
      <c r="Y12" s="1108"/>
      <c r="Z12" s="1108"/>
      <c r="AA12" s="1108"/>
      <c r="AB12" s="1108"/>
      <c r="AC12" s="1108"/>
      <c r="AD12" s="1108"/>
      <c r="AE12" s="488" t="s">
        <v>614</v>
      </c>
      <c r="AF12" s="488"/>
      <c r="AG12" s="1109"/>
      <c r="AH12" s="1109"/>
      <c r="AI12" s="1109"/>
      <c r="AJ12" s="1109"/>
      <c r="AK12" s="1109"/>
      <c r="AL12" s="1110"/>
    </row>
    <row r="13" spans="1:41" ht="27.75" customHeight="1" x14ac:dyDescent="0.2">
      <c r="B13" s="1127" t="s">
        <v>600</v>
      </c>
      <c r="C13" s="1128"/>
      <c r="D13" s="1128"/>
      <c r="E13" s="1128"/>
      <c r="F13" s="1128"/>
      <c r="G13" s="1128"/>
      <c r="H13" s="1128"/>
      <c r="I13" s="1128"/>
      <c r="J13" s="1128"/>
      <c r="K13" s="1128"/>
      <c r="L13" s="1128"/>
      <c r="M13" s="1128"/>
      <c r="N13" s="1128"/>
      <c r="O13" s="1128"/>
      <c r="P13" s="1128"/>
      <c r="Q13" s="1128"/>
      <c r="R13" s="1128"/>
      <c r="S13" s="1129" t="e">
        <f>ROUNDUP(AG14/AG15,1)</f>
        <v>#DIV/0!</v>
      </c>
      <c r="T13" s="1129"/>
      <c r="U13" s="1129"/>
      <c r="V13" s="1129"/>
      <c r="W13" s="1129"/>
      <c r="X13" s="1129"/>
      <c r="Y13" s="1129"/>
      <c r="Z13" s="1129"/>
      <c r="AA13" s="1129"/>
      <c r="AB13" s="1129"/>
      <c r="AC13" s="1129"/>
      <c r="AD13" s="1129"/>
      <c r="AE13" s="489" t="s">
        <v>614</v>
      </c>
      <c r="AF13" s="489"/>
      <c r="AG13" s="1130" t="s">
        <v>615</v>
      </c>
      <c r="AH13" s="1130"/>
      <c r="AI13" s="1130"/>
      <c r="AJ13" s="1130"/>
      <c r="AK13" s="1130"/>
      <c r="AL13" s="1131"/>
    </row>
    <row r="14" spans="1:41" ht="27.75" customHeight="1" x14ac:dyDescent="0.2">
      <c r="B14" s="1116" t="s">
        <v>59</v>
      </c>
      <c r="C14" s="1117"/>
      <c r="D14" s="1117"/>
      <c r="E14" s="1117"/>
      <c r="F14" s="1117"/>
      <c r="G14" s="1117"/>
      <c r="H14" s="1117"/>
      <c r="I14" s="1117"/>
      <c r="J14" s="1117"/>
      <c r="K14" s="1117"/>
      <c r="L14" s="1117"/>
      <c r="M14" s="1117"/>
      <c r="N14" s="1117"/>
      <c r="O14" s="1117"/>
      <c r="P14" s="1117"/>
      <c r="Q14" s="1117"/>
      <c r="R14" s="1117"/>
      <c r="S14" s="1117"/>
      <c r="T14" s="1117"/>
      <c r="U14" s="1117"/>
      <c r="V14" s="1117"/>
      <c r="W14" s="1117"/>
      <c r="X14" s="1117"/>
      <c r="Y14" s="1117"/>
      <c r="Z14" s="1117"/>
      <c r="AA14" s="1117"/>
      <c r="AB14" s="1117"/>
      <c r="AC14" s="1117"/>
      <c r="AD14" s="1117"/>
      <c r="AE14" s="1117"/>
      <c r="AF14" s="1118"/>
      <c r="AG14" s="1119"/>
      <c r="AH14" s="1119"/>
      <c r="AI14" s="1119"/>
      <c r="AJ14" s="1119"/>
      <c r="AK14" s="1119"/>
      <c r="AL14" s="1120"/>
    </row>
    <row r="15" spans="1:41" ht="27.75" customHeight="1" x14ac:dyDescent="0.2">
      <c r="B15" s="1121" t="s">
        <v>619</v>
      </c>
      <c r="C15" s="1122"/>
      <c r="D15" s="1122"/>
      <c r="E15" s="1122"/>
      <c r="F15" s="1122"/>
      <c r="G15" s="1122"/>
      <c r="H15" s="1122"/>
      <c r="I15" s="1122"/>
      <c r="J15" s="1122"/>
      <c r="K15" s="1122"/>
      <c r="L15" s="1122"/>
      <c r="M15" s="1122"/>
      <c r="N15" s="1122"/>
      <c r="O15" s="1122"/>
      <c r="P15" s="1122"/>
      <c r="Q15" s="1122"/>
      <c r="R15" s="1122"/>
      <c r="S15" s="1122"/>
      <c r="T15" s="1122"/>
      <c r="U15" s="1122"/>
      <c r="V15" s="1122"/>
      <c r="W15" s="1122"/>
      <c r="X15" s="1122"/>
      <c r="Y15" s="1122"/>
      <c r="Z15" s="1122"/>
      <c r="AA15" s="1122"/>
      <c r="AB15" s="1122"/>
      <c r="AC15" s="1122"/>
      <c r="AD15" s="1122"/>
      <c r="AE15" s="1122"/>
      <c r="AF15" s="1123"/>
      <c r="AG15" s="1124"/>
      <c r="AH15" s="1124"/>
      <c r="AI15" s="1124"/>
      <c r="AJ15" s="1124"/>
      <c r="AK15" s="1124"/>
      <c r="AL15" s="1125"/>
    </row>
    <row r="16" spans="1:41" ht="12.75" customHeight="1" x14ac:dyDescent="0.2">
      <c r="B16" s="478"/>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row>
    <row r="17" spans="1:39" ht="21" customHeight="1" x14ac:dyDescent="0.2">
      <c r="B17" s="1097" t="s">
        <v>651</v>
      </c>
      <c r="C17" s="1098"/>
      <c r="D17" s="1098"/>
      <c r="E17" s="1098"/>
      <c r="F17" s="1098"/>
      <c r="G17" s="1098"/>
      <c r="H17" s="1098"/>
      <c r="I17" s="1098"/>
      <c r="J17" s="1098"/>
      <c r="K17" s="1098"/>
      <c r="L17" s="1098"/>
      <c r="M17" s="1098"/>
      <c r="N17" s="1098"/>
      <c r="O17" s="1098"/>
      <c r="P17" s="1098"/>
      <c r="Q17" s="1098"/>
      <c r="R17" s="1098"/>
      <c r="S17" s="1098"/>
      <c r="T17" s="1098"/>
      <c r="U17" s="1098"/>
      <c r="V17" s="1098"/>
      <c r="W17" s="1098"/>
      <c r="X17" s="1098"/>
      <c r="Y17" s="1098"/>
      <c r="Z17" s="1098"/>
      <c r="AA17" s="1098"/>
      <c r="AB17" s="1098"/>
      <c r="AC17" s="1098"/>
      <c r="AD17" s="1098"/>
      <c r="AE17" s="1098"/>
      <c r="AF17" s="1098"/>
      <c r="AG17" s="1098"/>
      <c r="AH17" s="1098"/>
      <c r="AI17" s="1098"/>
      <c r="AJ17" s="1098"/>
      <c r="AK17" s="1098"/>
      <c r="AL17" s="1099"/>
    </row>
    <row r="18" spans="1:39" ht="27.75" customHeight="1" x14ac:dyDescent="0.2">
      <c r="B18" s="1106" t="s">
        <v>62</v>
      </c>
      <c r="C18" s="1107"/>
      <c r="D18" s="1107"/>
      <c r="E18" s="1107"/>
      <c r="F18" s="1107"/>
      <c r="G18" s="1107"/>
      <c r="H18" s="1107"/>
      <c r="I18" s="1107"/>
      <c r="J18" s="1107"/>
      <c r="K18" s="1107"/>
      <c r="L18" s="1107"/>
      <c r="M18" s="1107"/>
      <c r="N18" s="1107"/>
      <c r="O18" s="1107"/>
      <c r="P18" s="1107"/>
      <c r="Q18" s="1107"/>
      <c r="R18" s="1107"/>
      <c r="S18" s="1108">
        <f>ROUNDUP(S11/50,1)</f>
        <v>0</v>
      </c>
      <c r="T18" s="1108"/>
      <c r="U18" s="1108"/>
      <c r="V18" s="1108"/>
      <c r="W18" s="1108"/>
      <c r="X18" s="1108"/>
      <c r="Y18" s="1108"/>
      <c r="Z18" s="1108"/>
      <c r="AA18" s="1108"/>
      <c r="AB18" s="1108"/>
      <c r="AC18" s="1108"/>
      <c r="AD18" s="1108"/>
      <c r="AE18" s="490" t="s">
        <v>614</v>
      </c>
      <c r="AF18" s="494"/>
      <c r="AG18" s="1109"/>
      <c r="AH18" s="1109"/>
      <c r="AI18" s="1109"/>
      <c r="AJ18" s="1109"/>
      <c r="AK18" s="1109"/>
      <c r="AL18" s="1110"/>
    </row>
    <row r="19" spans="1:39" ht="27.75" customHeight="1" x14ac:dyDescent="0.2">
      <c r="B19" s="1111" t="s">
        <v>361</v>
      </c>
      <c r="C19" s="1112"/>
      <c r="D19" s="1112"/>
      <c r="E19" s="1112"/>
      <c r="F19" s="1112"/>
      <c r="G19" s="1112"/>
      <c r="H19" s="1112"/>
      <c r="I19" s="1112"/>
      <c r="J19" s="1112"/>
      <c r="K19" s="1112"/>
      <c r="L19" s="1112"/>
      <c r="M19" s="1112"/>
      <c r="N19" s="1112"/>
      <c r="O19" s="1112"/>
      <c r="P19" s="1112"/>
      <c r="Q19" s="1112"/>
      <c r="R19" s="1112"/>
      <c r="S19" s="1113"/>
      <c r="T19" s="1113"/>
      <c r="U19" s="1113"/>
      <c r="V19" s="1113"/>
      <c r="W19" s="1113"/>
      <c r="X19" s="1113"/>
      <c r="Y19" s="1113"/>
      <c r="Z19" s="1113"/>
      <c r="AA19" s="1113"/>
      <c r="AB19" s="1113"/>
      <c r="AC19" s="1113"/>
      <c r="AD19" s="1113"/>
      <c r="AE19" s="491" t="s">
        <v>614</v>
      </c>
      <c r="AF19" s="495"/>
      <c r="AG19" s="1114" t="s">
        <v>621</v>
      </c>
      <c r="AH19" s="1114"/>
      <c r="AI19" s="1114"/>
      <c r="AJ19" s="1114"/>
      <c r="AK19" s="1114"/>
      <c r="AL19" s="1115"/>
    </row>
    <row r="20" spans="1:39" ht="12.75" customHeight="1" x14ac:dyDescent="0.2">
      <c r="A20" s="474"/>
      <c r="B20" s="479"/>
      <c r="C20" s="479"/>
      <c r="D20" s="479"/>
      <c r="E20" s="479"/>
      <c r="F20" s="479"/>
      <c r="G20" s="479"/>
      <c r="H20" s="479"/>
      <c r="I20" s="479"/>
      <c r="J20" s="479"/>
      <c r="K20" s="479"/>
      <c r="L20" s="479"/>
      <c r="M20" s="479"/>
      <c r="N20" s="479"/>
      <c r="O20" s="479"/>
      <c r="P20" s="479"/>
      <c r="Q20" s="479"/>
      <c r="R20" s="479"/>
      <c r="S20" s="486"/>
      <c r="T20" s="486"/>
      <c r="U20" s="486"/>
      <c r="V20" s="486"/>
      <c r="W20" s="486"/>
      <c r="X20" s="486"/>
      <c r="Y20" s="486"/>
      <c r="Z20" s="486"/>
      <c r="AA20" s="486"/>
      <c r="AB20" s="486"/>
      <c r="AC20" s="486"/>
      <c r="AD20" s="486"/>
      <c r="AE20" s="492"/>
      <c r="AF20" s="492"/>
      <c r="AG20" s="496"/>
      <c r="AH20" s="496"/>
      <c r="AI20" s="496"/>
      <c r="AJ20" s="496"/>
      <c r="AK20" s="496"/>
      <c r="AL20" s="496"/>
      <c r="AM20" s="474"/>
    </row>
    <row r="21" spans="1:39" ht="27.75" customHeight="1" x14ac:dyDescent="0.2">
      <c r="A21" s="474"/>
      <c r="B21" s="1097" t="s">
        <v>652</v>
      </c>
      <c r="C21" s="1098"/>
      <c r="D21" s="1098"/>
      <c r="E21" s="1098"/>
      <c r="F21" s="1098"/>
      <c r="G21" s="1098"/>
      <c r="H21" s="1098"/>
      <c r="I21" s="1098"/>
      <c r="J21" s="1098"/>
      <c r="K21" s="1098"/>
      <c r="L21" s="1098"/>
      <c r="M21" s="1098"/>
      <c r="N21" s="1098"/>
      <c r="O21" s="1098"/>
      <c r="P21" s="1098"/>
      <c r="Q21" s="1098"/>
      <c r="R21" s="1098"/>
      <c r="S21" s="1098"/>
      <c r="T21" s="1098"/>
      <c r="U21" s="1098"/>
      <c r="V21" s="1098"/>
      <c r="W21" s="1098"/>
      <c r="X21" s="1098"/>
      <c r="Y21" s="1098"/>
      <c r="Z21" s="1098"/>
      <c r="AA21" s="1098"/>
      <c r="AB21" s="1098"/>
      <c r="AC21" s="1098"/>
      <c r="AD21" s="1098"/>
      <c r="AE21" s="1098"/>
      <c r="AF21" s="1098"/>
      <c r="AG21" s="1098"/>
      <c r="AH21" s="1098"/>
      <c r="AI21" s="1098"/>
      <c r="AJ21" s="1098"/>
      <c r="AK21" s="1098"/>
      <c r="AL21" s="1099"/>
      <c r="AM21" s="474"/>
    </row>
    <row r="22" spans="1:39" ht="27.75" customHeight="1" x14ac:dyDescent="0.2">
      <c r="B22" s="1087" t="s">
        <v>605</v>
      </c>
      <c r="C22" s="1088"/>
      <c r="D22" s="1088"/>
      <c r="E22" s="1088"/>
      <c r="F22" s="1088"/>
      <c r="G22" s="1088"/>
      <c r="H22" s="1088"/>
      <c r="I22" s="1088"/>
      <c r="J22" s="1088"/>
      <c r="K22" s="1088"/>
      <c r="L22" s="1088"/>
      <c r="M22" s="1088"/>
      <c r="N22" s="1088"/>
      <c r="O22" s="1088"/>
      <c r="P22" s="1088"/>
      <c r="Q22" s="1088"/>
      <c r="R22" s="1089"/>
      <c r="S22" s="1100" t="s">
        <v>561</v>
      </c>
      <c r="T22" s="1088"/>
      <c r="U22" s="1088"/>
      <c r="V22" s="1088"/>
      <c r="W22" s="1088"/>
      <c r="X22" s="1088"/>
      <c r="Y22" s="1088"/>
      <c r="Z22" s="1088"/>
      <c r="AA22" s="1088"/>
      <c r="AB22" s="1088"/>
      <c r="AC22" s="1088"/>
      <c r="AD22" s="1088"/>
      <c r="AE22" s="1088"/>
      <c r="AF22" s="1088"/>
      <c r="AG22" s="1088"/>
      <c r="AH22" s="1088"/>
      <c r="AI22" s="1101"/>
      <c r="AJ22" s="1101"/>
      <c r="AK22" s="1101"/>
      <c r="AL22" s="1102"/>
    </row>
    <row r="23" spans="1:39" ht="47.25" customHeight="1" x14ac:dyDescent="0.2">
      <c r="B23" s="1090"/>
      <c r="C23" s="1091"/>
      <c r="D23" s="1091"/>
      <c r="E23" s="1091"/>
      <c r="F23" s="1091"/>
      <c r="G23" s="1091"/>
      <c r="H23" s="1091"/>
      <c r="I23" s="1091"/>
      <c r="J23" s="1091"/>
      <c r="K23" s="1091"/>
      <c r="L23" s="1091"/>
      <c r="M23" s="1091"/>
      <c r="N23" s="1091"/>
      <c r="O23" s="1091"/>
      <c r="P23" s="1091"/>
      <c r="Q23" s="1091"/>
      <c r="R23" s="1091"/>
      <c r="S23" s="1103" t="s">
        <v>655</v>
      </c>
      <c r="T23" s="1103"/>
      <c r="U23" s="1103"/>
      <c r="V23" s="1103"/>
      <c r="W23" s="1103"/>
      <c r="X23" s="1103"/>
      <c r="Y23" s="1103"/>
      <c r="Z23" s="1103"/>
      <c r="AA23" s="1103"/>
      <c r="AB23" s="1103"/>
      <c r="AC23" s="1103"/>
      <c r="AD23" s="1103"/>
      <c r="AE23" s="1103"/>
      <c r="AF23" s="1103" t="s">
        <v>656</v>
      </c>
      <c r="AG23" s="1103"/>
      <c r="AH23" s="1103"/>
      <c r="AI23" s="1104" t="s">
        <v>412</v>
      </c>
      <c r="AJ23" s="1104"/>
      <c r="AK23" s="1104"/>
      <c r="AL23" s="1105"/>
    </row>
    <row r="24" spans="1:39" ht="27.75" customHeight="1" x14ac:dyDescent="0.2">
      <c r="B24" s="480">
        <v>1</v>
      </c>
      <c r="C24" s="1093"/>
      <c r="D24" s="1093"/>
      <c r="E24" s="1093"/>
      <c r="F24" s="1093"/>
      <c r="G24" s="1093"/>
      <c r="H24" s="1093"/>
      <c r="I24" s="1093"/>
      <c r="J24" s="1093"/>
      <c r="K24" s="1093"/>
      <c r="L24" s="1093"/>
      <c r="M24" s="1093"/>
      <c r="N24" s="1093"/>
      <c r="O24" s="1093"/>
      <c r="P24" s="1093"/>
      <c r="Q24" s="1093"/>
      <c r="R24" s="1093"/>
      <c r="S24" s="1093"/>
      <c r="T24" s="1093"/>
      <c r="U24" s="1093"/>
      <c r="V24" s="1093"/>
      <c r="W24" s="1093"/>
      <c r="X24" s="1093"/>
      <c r="Y24" s="1093"/>
      <c r="Z24" s="1093"/>
      <c r="AA24" s="1093"/>
      <c r="AB24" s="1093"/>
      <c r="AC24" s="1093"/>
      <c r="AD24" s="1093"/>
      <c r="AE24" s="1093"/>
      <c r="AF24" s="1093"/>
      <c r="AG24" s="1093"/>
      <c r="AH24" s="483" t="s">
        <v>176</v>
      </c>
      <c r="AI24" s="1093"/>
      <c r="AJ24" s="1093"/>
      <c r="AK24" s="1093"/>
      <c r="AL24" s="1094"/>
    </row>
    <row r="25" spans="1:39" ht="27.75" customHeight="1" x14ac:dyDescent="0.2">
      <c r="B25" s="480">
        <v>2</v>
      </c>
      <c r="C25" s="1093"/>
      <c r="D25" s="1093"/>
      <c r="E25" s="1093"/>
      <c r="F25" s="1093"/>
      <c r="G25" s="1093"/>
      <c r="H25" s="1093"/>
      <c r="I25" s="1093"/>
      <c r="J25" s="1093"/>
      <c r="K25" s="1093"/>
      <c r="L25" s="1093"/>
      <c r="M25" s="1093"/>
      <c r="N25" s="1093"/>
      <c r="O25" s="1093"/>
      <c r="P25" s="1093"/>
      <c r="Q25" s="1093"/>
      <c r="R25" s="1093"/>
      <c r="S25" s="1093"/>
      <c r="T25" s="1093"/>
      <c r="U25" s="1093"/>
      <c r="V25" s="1093"/>
      <c r="W25" s="1093"/>
      <c r="X25" s="1093"/>
      <c r="Y25" s="1093"/>
      <c r="Z25" s="1093"/>
      <c r="AA25" s="1093"/>
      <c r="AB25" s="1093"/>
      <c r="AC25" s="1093"/>
      <c r="AD25" s="1093"/>
      <c r="AE25" s="1093"/>
      <c r="AF25" s="1093"/>
      <c r="AG25" s="1093"/>
      <c r="AH25" s="483" t="s">
        <v>176</v>
      </c>
      <c r="AI25" s="1093"/>
      <c r="AJ25" s="1093"/>
      <c r="AK25" s="1093"/>
      <c r="AL25" s="1094"/>
    </row>
    <row r="26" spans="1:39" ht="27.75" customHeight="1" x14ac:dyDescent="0.2">
      <c r="B26" s="480">
        <v>3</v>
      </c>
      <c r="C26" s="1093"/>
      <c r="D26" s="1093"/>
      <c r="E26" s="1093"/>
      <c r="F26" s="1093"/>
      <c r="G26" s="1093"/>
      <c r="H26" s="1093"/>
      <c r="I26" s="1093"/>
      <c r="J26" s="1093"/>
      <c r="K26" s="1093"/>
      <c r="L26" s="1093"/>
      <c r="M26" s="1093"/>
      <c r="N26" s="1093"/>
      <c r="O26" s="1093"/>
      <c r="P26" s="1093"/>
      <c r="Q26" s="1093"/>
      <c r="R26" s="1093"/>
      <c r="S26" s="1093"/>
      <c r="T26" s="1093"/>
      <c r="U26" s="1093"/>
      <c r="V26" s="1093"/>
      <c r="W26" s="1093"/>
      <c r="X26" s="1093"/>
      <c r="Y26" s="1093"/>
      <c r="Z26" s="1093"/>
      <c r="AA26" s="1093"/>
      <c r="AB26" s="1093"/>
      <c r="AC26" s="1093"/>
      <c r="AD26" s="1093"/>
      <c r="AE26" s="1093"/>
      <c r="AF26" s="1093"/>
      <c r="AG26" s="1093"/>
      <c r="AH26" s="483" t="s">
        <v>176</v>
      </c>
      <c r="AI26" s="1093"/>
      <c r="AJ26" s="1093"/>
      <c r="AK26" s="1093"/>
      <c r="AL26" s="1094"/>
    </row>
    <row r="27" spans="1:39" ht="36" customHeight="1" x14ac:dyDescent="0.2">
      <c r="B27" s="481">
        <v>4</v>
      </c>
      <c r="C27" s="1095"/>
      <c r="D27" s="1095"/>
      <c r="E27" s="1095"/>
      <c r="F27" s="1095"/>
      <c r="G27" s="1095"/>
      <c r="H27" s="1095"/>
      <c r="I27" s="1095"/>
      <c r="J27" s="1095"/>
      <c r="K27" s="1095"/>
      <c r="L27" s="1095"/>
      <c r="M27" s="1095"/>
      <c r="N27" s="1095"/>
      <c r="O27" s="1095"/>
      <c r="P27" s="1095"/>
      <c r="Q27" s="1095"/>
      <c r="R27" s="1095"/>
      <c r="S27" s="1095"/>
      <c r="T27" s="1095"/>
      <c r="U27" s="1095"/>
      <c r="V27" s="1095"/>
      <c r="W27" s="1095"/>
      <c r="X27" s="1095"/>
      <c r="Y27" s="1095"/>
      <c r="Z27" s="1095"/>
      <c r="AA27" s="1095"/>
      <c r="AB27" s="1095"/>
      <c r="AC27" s="1095"/>
      <c r="AD27" s="1095"/>
      <c r="AE27" s="1095"/>
      <c r="AF27" s="1095"/>
      <c r="AG27" s="1095"/>
      <c r="AH27" s="484" t="s">
        <v>176</v>
      </c>
      <c r="AI27" s="1095"/>
      <c r="AJ27" s="1095"/>
      <c r="AK27" s="1095"/>
      <c r="AL27" s="1096"/>
    </row>
    <row r="28" spans="1:39" ht="22.5" customHeight="1" x14ac:dyDescent="0.2">
      <c r="B28" s="478"/>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row>
    <row r="29" spans="1:39" ht="22.5" customHeight="1" x14ac:dyDescent="0.2">
      <c r="B29" s="1085" t="s">
        <v>261</v>
      </c>
      <c r="C29" s="1085"/>
      <c r="D29" s="1085"/>
      <c r="E29" s="1085"/>
      <c r="F29" s="1085"/>
      <c r="G29" s="1085"/>
      <c r="H29" s="1086" t="s">
        <v>653</v>
      </c>
      <c r="I29" s="1086"/>
      <c r="J29" s="1086"/>
      <c r="K29" s="1086"/>
      <c r="L29" s="1086"/>
      <c r="M29" s="1086"/>
      <c r="N29" s="1086"/>
      <c r="O29" s="1086"/>
      <c r="P29" s="1086"/>
      <c r="Q29" s="1086"/>
      <c r="R29" s="1086"/>
      <c r="S29" s="1086"/>
      <c r="T29" s="1086"/>
      <c r="U29" s="1086"/>
      <c r="V29" s="1086"/>
      <c r="W29" s="1086"/>
      <c r="X29" s="1086"/>
      <c r="Y29" s="1086"/>
      <c r="Z29" s="1086"/>
      <c r="AA29" s="1086"/>
      <c r="AB29" s="1086"/>
      <c r="AC29" s="1086"/>
      <c r="AD29" s="1086"/>
      <c r="AE29" s="1086"/>
      <c r="AF29" s="1086"/>
      <c r="AG29" s="1086"/>
      <c r="AH29" s="1086"/>
      <c r="AI29" s="1086"/>
      <c r="AJ29" s="1086"/>
      <c r="AK29" s="1086"/>
      <c r="AL29" s="1086"/>
    </row>
    <row r="30" spans="1:39" ht="8.25" customHeight="1" x14ac:dyDescent="0.2">
      <c r="B30" s="478"/>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row>
    <row r="31" spans="1:39" s="423" customFormat="1" ht="17.25" customHeight="1" x14ac:dyDescent="0.2">
      <c r="B31" s="1092" t="s">
        <v>256</v>
      </c>
      <c r="C31" s="1092"/>
      <c r="D31" s="1092"/>
      <c r="E31" s="1092"/>
      <c r="F31" s="1092"/>
      <c r="G31" s="1092"/>
      <c r="H31" s="1092"/>
      <c r="I31" s="1092"/>
      <c r="J31" s="1092"/>
      <c r="K31" s="1092"/>
      <c r="L31" s="1092"/>
      <c r="M31" s="1092"/>
      <c r="N31" s="1092"/>
      <c r="O31" s="1092"/>
      <c r="P31" s="1092"/>
      <c r="Q31" s="1092"/>
      <c r="R31" s="1092"/>
      <c r="S31" s="1092"/>
      <c r="T31" s="1092"/>
      <c r="U31" s="1092"/>
      <c r="V31" s="1092"/>
      <c r="W31" s="1092"/>
      <c r="X31" s="1092"/>
      <c r="Y31" s="1092"/>
      <c r="Z31" s="1092"/>
      <c r="AA31" s="1092"/>
      <c r="AB31" s="1092"/>
      <c r="AC31" s="1092"/>
      <c r="AD31" s="1092"/>
      <c r="AE31" s="1092"/>
      <c r="AF31" s="1092"/>
      <c r="AG31" s="1092"/>
      <c r="AH31" s="1092"/>
      <c r="AI31" s="1092"/>
      <c r="AJ31" s="1092"/>
      <c r="AK31" s="1092"/>
      <c r="AL31" s="1092"/>
    </row>
    <row r="32" spans="1:39" s="423" customFormat="1" ht="45.75" customHeight="1" x14ac:dyDescent="0.2">
      <c r="B32" s="1092"/>
      <c r="C32" s="1092"/>
      <c r="D32" s="1092"/>
      <c r="E32" s="1092"/>
      <c r="F32" s="1092"/>
      <c r="G32" s="1092"/>
      <c r="H32" s="1092"/>
      <c r="I32" s="1092"/>
      <c r="J32" s="1092"/>
      <c r="K32" s="1092"/>
      <c r="L32" s="1092"/>
      <c r="M32" s="1092"/>
      <c r="N32" s="1092"/>
      <c r="O32" s="1092"/>
      <c r="P32" s="1092"/>
      <c r="Q32" s="1092"/>
      <c r="R32" s="1092"/>
      <c r="S32" s="1092"/>
      <c r="T32" s="1092"/>
      <c r="U32" s="1092"/>
      <c r="V32" s="1092"/>
      <c r="W32" s="1092"/>
      <c r="X32" s="1092"/>
      <c r="Y32" s="1092"/>
      <c r="Z32" s="1092"/>
      <c r="AA32" s="1092"/>
      <c r="AB32" s="1092"/>
      <c r="AC32" s="1092"/>
      <c r="AD32" s="1092"/>
      <c r="AE32" s="1092"/>
      <c r="AF32" s="1092"/>
      <c r="AG32" s="1092"/>
      <c r="AH32" s="1092"/>
      <c r="AI32" s="1092"/>
      <c r="AJ32" s="1092"/>
      <c r="AK32" s="1092"/>
      <c r="AL32" s="1092"/>
      <c r="AM32" s="430"/>
    </row>
    <row r="33" spans="2:39" s="423" customFormat="1" ht="9" customHeight="1" x14ac:dyDescent="0.2">
      <c r="B33" s="423" t="s">
        <v>184</v>
      </c>
      <c r="AM33" s="497"/>
    </row>
    <row r="34" spans="2:39" s="423" customFormat="1" ht="21" customHeight="1" x14ac:dyDescent="0.2">
      <c r="B34" s="423" t="s">
        <v>184</v>
      </c>
      <c r="AM34" s="497"/>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C25:R25"/>
    <mergeCell ref="S25:AE25"/>
    <mergeCell ref="AF25:AG25"/>
    <mergeCell ref="AI25:AL25"/>
    <mergeCell ref="B21:AL21"/>
    <mergeCell ref="S22:AL22"/>
    <mergeCell ref="S23:AE23"/>
    <mergeCell ref="AF23:AH23"/>
    <mergeCell ref="AI23:AL23"/>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s>
  <phoneticPr fontId="95"/>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139"/>
  <sheetViews>
    <sheetView view="pageBreakPreview" zoomScale="70" zoomScaleSheetLayoutView="70" workbookViewId="0">
      <selection activeCell="I12" sqref="I12:I18"/>
    </sheetView>
  </sheetViews>
  <sheetFormatPr defaultColWidth="9" defaultRowHeight="21" x14ac:dyDescent="0.2"/>
  <cols>
    <col min="1" max="1" width="3.44140625" style="31" customWidth="1"/>
    <col min="2" max="3" width="11.21875" style="31" customWidth="1"/>
    <col min="4" max="7" width="15.44140625" style="31" customWidth="1"/>
    <col min="8" max="9" width="11.21875" style="31" customWidth="1"/>
    <col min="10" max="10" width="4.77734375" style="31" customWidth="1"/>
    <col min="11" max="12" width="11.21875" style="31" customWidth="1"/>
    <col min="13" max="19" width="9.88671875" style="31" customWidth="1"/>
    <col min="20" max="20" width="11.33203125" style="31" customWidth="1"/>
    <col min="21" max="21" width="10.77734375" style="31" customWidth="1"/>
    <col min="22" max="22" width="2" style="31" customWidth="1"/>
    <col min="23" max="23" width="9" style="31" customWidth="1"/>
    <col min="24" max="16384" width="9" style="31"/>
  </cols>
  <sheetData>
    <row r="1" spans="2:21" x14ac:dyDescent="0.2">
      <c r="T1" s="568" t="s">
        <v>137</v>
      </c>
      <c r="U1" s="609"/>
    </row>
    <row r="2" spans="2:21" ht="6.75" customHeight="1" x14ac:dyDescent="0.2">
      <c r="T2" s="70"/>
      <c r="U2" s="70"/>
    </row>
    <row r="3" spans="2:21" ht="20.25" customHeight="1" x14ac:dyDescent="0.2">
      <c r="O3" s="610"/>
      <c r="P3" s="610"/>
      <c r="Q3" s="75" t="s">
        <v>175</v>
      </c>
      <c r="R3" s="75"/>
      <c r="S3" s="75" t="s">
        <v>487</v>
      </c>
      <c r="T3" s="75"/>
      <c r="U3" s="75" t="s">
        <v>30</v>
      </c>
    </row>
    <row r="4" spans="2:21" ht="7.5" customHeight="1" x14ac:dyDescent="0.2"/>
    <row r="5" spans="2:21" ht="29.25" customHeight="1" x14ac:dyDescent="0.2">
      <c r="B5" s="611" t="s">
        <v>279</v>
      </c>
      <c r="C5" s="611"/>
      <c r="D5" s="611"/>
      <c r="E5" s="611"/>
      <c r="F5" s="611"/>
      <c r="G5" s="611"/>
      <c r="H5" s="611"/>
      <c r="I5" s="611"/>
      <c r="J5" s="611"/>
      <c r="K5" s="611"/>
      <c r="L5" s="611"/>
      <c r="M5" s="611"/>
      <c r="N5" s="611"/>
      <c r="O5" s="611"/>
      <c r="P5" s="611"/>
      <c r="Q5" s="611"/>
      <c r="R5" s="611"/>
      <c r="S5" s="611"/>
      <c r="T5" s="611"/>
      <c r="U5" s="611"/>
    </row>
    <row r="6" spans="2:21" ht="19.5" customHeight="1" x14ac:dyDescent="0.2"/>
    <row r="7" spans="2:21" ht="46.5" customHeight="1" x14ac:dyDescent="0.2">
      <c r="B7" s="608" t="s">
        <v>229</v>
      </c>
      <c r="C7" s="608"/>
      <c r="D7" s="595"/>
      <c r="E7" s="595"/>
      <c r="F7" s="595"/>
      <c r="G7" s="595"/>
      <c r="H7" s="595"/>
      <c r="I7" s="595"/>
      <c r="K7" s="608" t="s">
        <v>458</v>
      </c>
      <c r="L7" s="608"/>
      <c r="M7" s="595"/>
      <c r="N7" s="595"/>
      <c r="O7" s="595"/>
      <c r="P7" s="595"/>
      <c r="Q7" s="595"/>
      <c r="R7" s="595"/>
      <c r="S7" s="595"/>
      <c r="T7" s="595"/>
      <c r="U7" s="595"/>
    </row>
    <row r="8" spans="2:21" ht="46.5" customHeight="1" x14ac:dyDescent="0.2">
      <c r="B8" s="608" t="s">
        <v>464</v>
      </c>
      <c r="C8" s="608"/>
      <c r="D8" s="595"/>
      <c r="E8" s="595"/>
      <c r="F8" s="595"/>
      <c r="G8" s="595"/>
      <c r="H8" s="595"/>
      <c r="I8" s="595"/>
      <c r="K8" s="608" t="s">
        <v>480</v>
      </c>
      <c r="L8" s="608"/>
      <c r="M8" s="595"/>
      <c r="N8" s="595"/>
      <c r="O8" s="595"/>
      <c r="P8" s="595"/>
      <c r="Q8" s="595"/>
      <c r="R8" s="595"/>
      <c r="S8" s="595"/>
      <c r="T8" s="595"/>
      <c r="U8" s="595"/>
    </row>
    <row r="9" spans="2:21" ht="48" customHeight="1" x14ac:dyDescent="0.2">
      <c r="B9" s="608" t="s">
        <v>465</v>
      </c>
      <c r="C9" s="608"/>
      <c r="D9" s="595"/>
      <c r="E9" s="595"/>
      <c r="F9" s="595"/>
      <c r="G9" s="595"/>
      <c r="H9" s="595"/>
      <c r="I9" s="595"/>
      <c r="K9" s="608" t="s">
        <v>178</v>
      </c>
      <c r="L9" s="608"/>
      <c r="M9" s="595"/>
      <c r="N9" s="595"/>
      <c r="O9" s="595"/>
      <c r="P9" s="595"/>
      <c r="Q9" s="595"/>
      <c r="R9" s="595"/>
      <c r="S9" s="595"/>
      <c r="T9" s="595"/>
      <c r="U9" s="595"/>
    </row>
    <row r="10" spans="2:21" ht="19.5" customHeight="1" x14ac:dyDescent="0.2"/>
    <row r="11" spans="2:21" ht="33" customHeight="1" x14ac:dyDescent="0.2">
      <c r="B11" s="577" t="s">
        <v>63</v>
      </c>
      <c r="C11" s="578"/>
      <c r="D11" s="578"/>
      <c r="E11" s="578"/>
      <c r="F11" s="578"/>
      <c r="G11" s="578"/>
      <c r="H11" s="578"/>
      <c r="I11" s="579"/>
      <c r="K11" s="577" t="s">
        <v>522</v>
      </c>
      <c r="L11" s="578"/>
      <c r="M11" s="578"/>
      <c r="N11" s="578"/>
      <c r="O11" s="578"/>
      <c r="P11" s="578"/>
      <c r="Q11" s="578"/>
      <c r="R11" s="578"/>
      <c r="S11" s="578"/>
      <c r="T11" s="578"/>
      <c r="U11" s="579"/>
    </row>
    <row r="12" spans="2:21" ht="33" customHeight="1" x14ac:dyDescent="0.2">
      <c r="B12" s="569" t="s">
        <v>455</v>
      </c>
      <c r="C12" s="569"/>
      <c r="D12" s="569"/>
      <c r="E12" s="569"/>
      <c r="F12" s="569"/>
      <c r="G12" s="569"/>
      <c r="H12" s="50"/>
      <c r="I12" s="544"/>
      <c r="K12" s="605" t="s">
        <v>148</v>
      </c>
      <c r="L12" s="606"/>
      <c r="M12" s="606"/>
      <c r="N12" s="606"/>
      <c r="O12" s="606"/>
      <c r="P12" s="606"/>
      <c r="Q12" s="606"/>
      <c r="R12" s="606"/>
      <c r="S12" s="606"/>
      <c r="T12" s="607"/>
      <c r="U12" s="546">
        <f>IF(T32&gt;=5,15,IF(AND(T32&gt;=3,T32&lt;=4),5,IF(AND(T32&gt;=2,T32&lt;=0),0,0)))</f>
        <v>0</v>
      </c>
    </row>
    <row r="13" spans="2:21" ht="33" customHeight="1" x14ac:dyDescent="0.2">
      <c r="B13" s="569" t="s">
        <v>12</v>
      </c>
      <c r="C13" s="569"/>
      <c r="D13" s="569"/>
      <c r="E13" s="569"/>
      <c r="F13" s="569"/>
      <c r="G13" s="569"/>
      <c r="H13" s="50" t="s">
        <v>457</v>
      </c>
      <c r="I13" s="545"/>
      <c r="K13" s="599" t="s">
        <v>402</v>
      </c>
      <c r="L13" s="600"/>
      <c r="M13" s="600"/>
      <c r="N13" s="600"/>
      <c r="O13" s="600"/>
      <c r="P13" s="600"/>
      <c r="Q13" s="600"/>
      <c r="R13" s="600"/>
      <c r="S13" s="601"/>
      <c r="T13" s="41"/>
      <c r="U13" s="547"/>
    </row>
    <row r="14" spans="2:21" ht="33" customHeight="1" x14ac:dyDescent="0.2">
      <c r="B14" s="569" t="s">
        <v>409</v>
      </c>
      <c r="C14" s="569"/>
      <c r="D14" s="569"/>
      <c r="E14" s="569"/>
      <c r="F14" s="569"/>
      <c r="G14" s="569"/>
      <c r="H14" s="50"/>
      <c r="I14" s="545"/>
      <c r="K14" s="574" t="s">
        <v>318</v>
      </c>
      <c r="L14" s="575"/>
      <c r="M14" s="575"/>
      <c r="N14" s="575"/>
      <c r="O14" s="575"/>
      <c r="P14" s="575"/>
      <c r="Q14" s="575"/>
      <c r="R14" s="575"/>
      <c r="S14" s="575"/>
      <c r="T14" s="576"/>
      <c r="U14" s="547"/>
    </row>
    <row r="15" spans="2:21" ht="33" customHeight="1" x14ac:dyDescent="0.2">
      <c r="B15" s="569" t="s">
        <v>395</v>
      </c>
      <c r="C15" s="569"/>
      <c r="D15" s="569"/>
      <c r="E15" s="569"/>
      <c r="F15" s="569"/>
      <c r="G15" s="569"/>
      <c r="H15" s="50" t="s">
        <v>142</v>
      </c>
      <c r="I15" s="545"/>
      <c r="K15" s="602" t="s">
        <v>526</v>
      </c>
      <c r="L15" s="603"/>
      <c r="M15" s="603"/>
      <c r="N15" s="603"/>
      <c r="O15" s="603"/>
      <c r="P15" s="603"/>
      <c r="Q15" s="603"/>
      <c r="R15" s="603"/>
      <c r="S15" s="604"/>
      <c r="T15" s="58"/>
      <c r="U15" s="547"/>
    </row>
    <row r="16" spans="2:21" ht="33" customHeight="1" x14ac:dyDescent="0.2">
      <c r="B16" s="569" t="s">
        <v>495</v>
      </c>
      <c r="C16" s="569"/>
      <c r="D16" s="569"/>
      <c r="E16" s="569"/>
      <c r="F16" s="569"/>
      <c r="G16" s="569"/>
      <c r="H16" s="50"/>
      <c r="I16" s="545"/>
      <c r="K16" s="574" t="s">
        <v>527</v>
      </c>
      <c r="L16" s="575"/>
      <c r="M16" s="575"/>
      <c r="N16" s="575"/>
      <c r="O16" s="575"/>
      <c r="P16" s="575"/>
      <c r="Q16" s="575"/>
      <c r="R16" s="575"/>
      <c r="S16" s="575"/>
      <c r="T16" s="576"/>
      <c r="U16" s="547"/>
    </row>
    <row r="17" spans="2:21" ht="33" customHeight="1" x14ac:dyDescent="0.2">
      <c r="B17" s="569" t="s">
        <v>498</v>
      </c>
      <c r="C17" s="569"/>
      <c r="D17" s="569"/>
      <c r="E17" s="569"/>
      <c r="F17" s="569"/>
      <c r="G17" s="569"/>
      <c r="H17" s="50"/>
      <c r="I17" s="545"/>
      <c r="K17" s="599" t="s">
        <v>528</v>
      </c>
      <c r="L17" s="600"/>
      <c r="M17" s="600"/>
      <c r="N17" s="600"/>
      <c r="O17" s="600"/>
      <c r="P17" s="600"/>
      <c r="Q17" s="600"/>
      <c r="R17" s="600"/>
      <c r="S17" s="601"/>
      <c r="T17" s="41"/>
      <c r="U17" s="547"/>
    </row>
    <row r="18" spans="2:21" ht="33" customHeight="1" x14ac:dyDescent="0.2">
      <c r="B18" s="569" t="s">
        <v>382</v>
      </c>
      <c r="C18" s="569"/>
      <c r="D18" s="569"/>
      <c r="E18" s="569"/>
      <c r="F18" s="569"/>
      <c r="G18" s="569"/>
      <c r="H18" s="50"/>
      <c r="I18" s="545"/>
      <c r="K18" s="596" t="s">
        <v>357</v>
      </c>
      <c r="L18" s="597"/>
      <c r="M18" s="597"/>
      <c r="N18" s="597"/>
      <c r="O18" s="597"/>
      <c r="P18" s="597"/>
      <c r="Q18" s="597"/>
      <c r="R18" s="597"/>
      <c r="S18" s="597"/>
      <c r="T18" s="598"/>
      <c r="U18" s="547"/>
    </row>
    <row r="19" spans="2:21" ht="33" customHeight="1" x14ac:dyDescent="0.2">
      <c r="B19" s="569" t="s">
        <v>499</v>
      </c>
      <c r="C19" s="569"/>
      <c r="D19" s="569"/>
      <c r="E19" s="569"/>
      <c r="F19" s="569"/>
      <c r="G19" s="569"/>
      <c r="H19" s="50"/>
      <c r="I19" s="57" t="s">
        <v>393</v>
      </c>
      <c r="K19" s="599" t="s">
        <v>526</v>
      </c>
      <c r="L19" s="600"/>
      <c r="M19" s="600"/>
      <c r="N19" s="600"/>
      <c r="O19" s="600"/>
      <c r="P19" s="600"/>
      <c r="Q19" s="600"/>
      <c r="R19" s="600"/>
      <c r="S19" s="601"/>
      <c r="T19" s="41"/>
      <c r="U19" s="547"/>
    </row>
    <row r="20" spans="2:21" ht="35.25" customHeight="1" x14ac:dyDescent="0.2">
      <c r="B20" s="592" t="s">
        <v>500</v>
      </c>
      <c r="C20" s="592"/>
      <c r="D20" s="592"/>
      <c r="E20" s="592"/>
      <c r="F20" s="592"/>
      <c r="G20" s="592"/>
      <c r="H20" s="592"/>
      <c r="I20" s="592"/>
      <c r="K20" s="596" t="s">
        <v>529</v>
      </c>
      <c r="L20" s="597"/>
      <c r="M20" s="597"/>
      <c r="N20" s="597"/>
      <c r="O20" s="597"/>
      <c r="P20" s="597"/>
      <c r="Q20" s="597"/>
      <c r="R20" s="597"/>
      <c r="S20" s="597"/>
      <c r="T20" s="598"/>
      <c r="U20" s="547"/>
    </row>
    <row r="21" spans="2:21" ht="33" customHeight="1" x14ac:dyDescent="0.2">
      <c r="B21" s="577" t="s">
        <v>502</v>
      </c>
      <c r="C21" s="578"/>
      <c r="D21" s="578"/>
      <c r="E21" s="578"/>
      <c r="F21" s="578"/>
      <c r="G21" s="578"/>
      <c r="H21" s="578"/>
      <c r="I21" s="579"/>
      <c r="K21" s="560" t="s">
        <v>530</v>
      </c>
      <c r="L21" s="561"/>
      <c r="M21" s="561"/>
      <c r="N21" s="561"/>
      <c r="O21" s="561"/>
      <c r="P21" s="561"/>
      <c r="Q21" s="561"/>
      <c r="R21" s="561"/>
      <c r="S21" s="562"/>
      <c r="T21" s="549"/>
      <c r="U21" s="547"/>
    </row>
    <row r="22" spans="2:21" ht="24" customHeight="1" x14ac:dyDescent="0.2">
      <c r="B22" s="567" t="s">
        <v>503</v>
      </c>
      <c r="C22" s="567"/>
      <c r="D22" s="567"/>
      <c r="E22" s="567"/>
      <c r="F22" s="567"/>
      <c r="G22" s="567"/>
      <c r="H22" s="568" t="s">
        <v>457</v>
      </c>
      <c r="I22" s="549"/>
      <c r="K22" s="563"/>
      <c r="L22" s="564"/>
      <c r="M22" s="564"/>
      <c r="N22" s="564"/>
      <c r="O22" s="564"/>
      <c r="P22" s="564"/>
      <c r="Q22" s="564"/>
      <c r="R22" s="564"/>
      <c r="S22" s="565"/>
      <c r="T22" s="566"/>
      <c r="U22" s="547"/>
    </row>
    <row r="23" spans="2:21" ht="35.25" customHeight="1" x14ac:dyDescent="0.2">
      <c r="B23" s="567"/>
      <c r="C23" s="567"/>
      <c r="D23" s="567"/>
      <c r="E23" s="567"/>
      <c r="F23" s="567"/>
      <c r="G23" s="567"/>
      <c r="H23" s="568"/>
      <c r="I23" s="550"/>
      <c r="K23" s="596" t="s">
        <v>460</v>
      </c>
      <c r="L23" s="597"/>
      <c r="M23" s="597"/>
      <c r="N23" s="597"/>
      <c r="O23" s="597"/>
      <c r="P23" s="597"/>
      <c r="Q23" s="597"/>
      <c r="R23" s="597"/>
      <c r="S23" s="597"/>
      <c r="T23" s="598"/>
      <c r="U23" s="547"/>
    </row>
    <row r="24" spans="2:21" ht="35.25" customHeight="1" x14ac:dyDescent="0.2">
      <c r="B24" s="567" t="s">
        <v>473</v>
      </c>
      <c r="C24" s="567"/>
      <c r="D24" s="567"/>
      <c r="E24" s="567"/>
      <c r="F24" s="567"/>
      <c r="G24" s="567"/>
      <c r="H24" s="568" t="s">
        <v>457</v>
      </c>
      <c r="I24" s="550"/>
      <c r="K24" s="560" t="s">
        <v>531</v>
      </c>
      <c r="L24" s="561"/>
      <c r="M24" s="561"/>
      <c r="N24" s="561"/>
      <c r="O24" s="561"/>
      <c r="P24" s="561"/>
      <c r="Q24" s="561"/>
      <c r="R24" s="561"/>
      <c r="S24" s="562"/>
      <c r="T24" s="549"/>
      <c r="U24" s="547"/>
    </row>
    <row r="25" spans="2:21" ht="24" customHeight="1" x14ac:dyDescent="0.2">
      <c r="B25" s="567"/>
      <c r="C25" s="567"/>
      <c r="D25" s="567"/>
      <c r="E25" s="567"/>
      <c r="F25" s="567"/>
      <c r="G25" s="567"/>
      <c r="H25" s="568"/>
      <c r="I25" s="550"/>
      <c r="K25" s="563"/>
      <c r="L25" s="564"/>
      <c r="M25" s="564"/>
      <c r="N25" s="564"/>
      <c r="O25" s="564"/>
      <c r="P25" s="564"/>
      <c r="Q25" s="564"/>
      <c r="R25" s="564"/>
      <c r="S25" s="565"/>
      <c r="T25" s="566"/>
      <c r="U25" s="547"/>
    </row>
    <row r="26" spans="2:21" ht="35.25" customHeight="1" x14ac:dyDescent="0.2">
      <c r="B26" s="567" t="s">
        <v>25</v>
      </c>
      <c r="C26" s="567"/>
      <c r="D26" s="567"/>
      <c r="E26" s="567"/>
      <c r="F26" s="567"/>
      <c r="G26" s="567"/>
      <c r="H26" s="568" t="s">
        <v>457</v>
      </c>
      <c r="I26" s="550"/>
      <c r="K26" s="596" t="s">
        <v>533</v>
      </c>
      <c r="L26" s="597"/>
      <c r="M26" s="597"/>
      <c r="N26" s="597"/>
      <c r="O26" s="597"/>
      <c r="P26" s="597"/>
      <c r="Q26" s="597"/>
      <c r="R26" s="597"/>
      <c r="S26" s="597"/>
      <c r="T26" s="598"/>
      <c r="U26" s="547"/>
    </row>
    <row r="27" spans="2:21" ht="25.5" customHeight="1" x14ac:dyDescent="0.2">
      <c r="B27" s="567"/>
      <c r="C27" s="567"/>
      <c r="D27" s="567"/>
      <c r="E27" s="567"/>
      <c r="F27" s="567"/>
      <c r="G27" s="567"/>
      <c r="H27" s="568"/>
      <c r="I27" s="550"/>
      <c r="K27" s="560" t="s">
        <v>277</v>
      </c>
      <c r="L27" s="561"/>
      <c r="M27" s="561"/>
      <c r="N27" s="561"/>
      <c r="O27" s="561"/>
      <c r="P27" s="561"/>
      <c r="Q27" s="561"/>
      <c r="R27" s="561"/>
      <c r="S27" s="562"/>
      <c r="T27" s="549"/>
      <c r="U27" s="547"/>
    </row>
    <row r="28" spans="2:21" ht="25.5" customHeight="1" x14ac:dyDescent="0.2">
      <c r="B28" s="567" t="s">
        <v>504</v>
      </c>
      <c r="C28" s="567"/>
      <c r="D28" s="567"/>
      <c r="E28" s="567"/>
      <c r="F28" s="567"/>
      <c r="G28" s="567"/>
      <c r="H28" s="568"/>
      <c r="I28" s="550"/>
      <c r="K28" s="563"/>
      <c r="L28" s="564"/>
      <c r="M28" s="564"/>
      <c r="N28" s="564"/>
      <c r="O28" s="564"/>
      <c r="P28" s="564"/>
      <c r="Q28" s="564"/>
      <c r="R28" s="564"/>
      <c r="S28" s="565"/>
      <c r="T28" s="566"/>
      <c r="U28" s="547"/>
    </row>
    <row r="29" spans="2:21" ht="35.25" customHeight="1" x14ac:dyDescent="0.2">
      <c r="B29" s="567"/>
      <c r="C29" s="567"/>
      <c r="D29" s="567"/>
      <c r="E29" s="567"/>
      <c r="F29" s="567"/>
      <c r="G29" s="567"/>
      <c r="H29" s="568"/>
      <c r="I29" s="550"/>
      <c r="K29" s="570" t="s">
        <v>328</v>
      </c>
      <c r="L29" s="571"/>
      <c r="M29" s="571"/>
      <c r="N29" s="571"/>
      <c r="O29" s="571"/>
      <c r="P29" s="571"/>
      <c r="Q29" s="571"/>
      <c r="R29" s="571"/>
      <c r="S29" s="571"/>
      <c r="T29" s="572"/>
      <c r="U29" s="547"/>
    </row>
    <row r="30" spans="2:21" ht="31.5" customHeight="1" x14ac:dyDescent="0.2">
      <c r="B30" s="567" t="s">
        <v>37</v>
      </c>
      <c r="C30" s="567"/>
      <c r="D30" s="567"/>
      <c r="E30" s="567"/>
      <c r="F30" s="567"/>
      <c r="G30" s="567"/>
      <c r="H30" s="568"/>
      <c r="I30" s="550"/>
      <c r="K30" s="580" t="s">
        <v>453</v>
      </c>
      <c r="L30" s="581"/>
      <c r="M30" s="581"/>
      <c r="N30" s="581"/>
      <c r="O30" s="581"/>
      <c r="P30" s="581"/>
      <c r="Q30" s="581"/>
      <c r="R30" s="581"/>
      <c r="S30" s="582"/>
      <c r="T30" s="584"/>
      <c r="U30" s="547"/>
    </row>
    <row r="31" spans="2:21" ht="31.5" customHeight="1" x14ac:dyDescent="0.2">
      <c r="B31" s="567"/>
      <c r="C31" s="567"/>
      <c r="D31" s="567"/>
      <c r="E31" s="567"/>
      <c r="F31" s="567"/>
      <c r="G31" s="567"/>
      <c r="H31" s="568"/>
      <c r="I31" s="550"/>
      <c r="K31" s="563"/>
      <c r="L31" s="564"/>
      <c r="M31" s="564"/>
      <c r="N31" s="564"/>
      <c r="O31" s="564"/>
      <c r="P31" s="564"/>
      <c r="Q31" s="564"/>
      <c r="R31" s="564"/>
      <c r="S31" s="565"/>
      <c r="T31" s="585"/>
      <c r="U31" s="548"/>
    </row>
    <row r="32" spans="2:21" ht="29.25" customHeight="1" x14ac:dyDescent="0.2">
      <c r="B32" s="567" t="s">
        <v>47</v>
      </c>
      <c r="C32" s="567"/>
      <c r="D32" s="567"/>
      <c r="E32" s="567"/>
      <c r="F32" s="567"/>
      <c r="G32" s="567"/>
      <c r="H32" s="595" t="s">
        <v>457</v>
      </c>
      <c r="I32" s="551"/>
      <c r="K32" s="589" t="s">
        <v>470</v>
      </c>
      <c r="L32" s="590"/>
      <c r="M32" s="590"/>
      <c r="N32" s="590"/>
      <c r="O32" s="590"/>
      <c r="P32" s="590"/>
      <c r="Q32" s="590"/>
      <c r="R32" s="590"/>
      <c r="S32" s="591"/>
      <c r="T32" s="55"/>
      <c r="U32" s="80" t="s">
        <v>393</v>
      </c>
    </row>
    <row r="33" spans="2:21" ht="25.5" customHeight="1" x14ac:dyDescent="0.2">
      <c r="B33" s="567"/>
      <c r="C33" s="567"/>
      <c r="D33" s="567"/>
      <c r="E33" s="567"/>
      <c r="F33" s="567"/>
      <c r="G33" s="567"/>
      <c r="H33" s="595"/>
      <c r="I33" s="59" t="s">
        <v>393</v>
      </c>
      <c r="K33" s="33" t="s">
        <v>415</v>
      </c>
      <c r="O33" s="72"/>
      <c r="P33" s="72"/>
      <c r="Q33" s="72"/>
      <c r="R33" s="72" t="s">
        <v>538</v>
      </c>
      <c r="S33" s="72"/>
      <c r="T33" s="72"/>
      <c r="U33" s="72"/>
    </row>
    <row r="34" spans="2:21" ht="31.5" customHeight="1" x14ac:dyDescent="0.2">
      <c r="B34" s="592" t="s">
        <v>445</v>
      </c>
      <c r="C34" s="592"/>
      <c r="D34" s="592"/>
      <c r="E34" s="592"/>
      <c r="F34" s="592"/>
      <c r="G34" s="592"/>
      <c r="H34" s="592"/>
      <c r="I34" s="592"/>
      <c r="K34" s="577" t="s">
        <v>36</v>
      </c>
      <c r="L34" s="578"/>
      <c r="M34" s="578"/>
      <c r="N34" s="578"/>
      <c r="O34" s="578"/>
      <c r="P34" s="578"/>
      <c r="Q34" s="578"/>
      <c r="R34" s="578"/>
      <c r="S34" s="578"/>
      <c r="T34" s="578"/>
      <c r="U34" s="579"/>
    </row>
    <row r="35" spans="2:21" ht="33" customHeight="1" x14ac:dyDescent="0.2">
      <c r="B35" s="593" t="s">
        <v>302</v>
      </c>
      <c r="C35" s="593"/>
      <c r="D35" s="593"/>
      <c r="E35" s="593"/>
      <c r="F35" s="593"/>
      <c r="G35" s="593"/>
      <c r="H35" s="594"/>
      <c r="I35" s="593"/>
      <c r="K35" s="560" t="s">
        <v>535</v>
      </c>
      <c r="L35" s="561"/>
      <c r="M35" s="561"/>
      <c r="N35" s="561"/>
      <c r="O35" s="561"/>
      <c r="P35" s="561"/>
      <c r="Q35" s="561"/>
      <c r="R35" s="561"/>
      <c r="S35" s="562"/>
      <c r="T35" s="583"/>
      <c r="U35" s="586"/>
    </row>
    <row r="36" spans="2:21" ht="35.25" customHeight="1" x14ac:dyDescent="0.2">
      <c r="B36" s="574" t="s">
        <v>1</v>
      </c>
      <c r="C36" s="575"/>
      <c r="D36" s="575"/>
      <c r="E36" s="575"/>
      <c r="F36" s="575"/>
      <c r="G36" s="575"/>
      <c r="H36" s="576"/>
      <c r="I36" s="552"/>
      <c r="K36" s="580"/>
      <c r="L36" s="581"/>
      <c r="M36" s="581"/>
      <c r="N36" s="581"/>
      <c r="O36" s="581"/>
      <c r="P36" s="581"/>
      <c r="Q36" s="581"/>
      <c r="R36" s="581"/>
      <c r="S36" s="582"/>
      <c r="T36" s="584"/>
      <c r="U36" s="587"/>
    </row>
    <row r="37" spans="2:21" ht="33" customHeight="1" x14ac:dyDescent="0.2">
      <c r="B37" s="588" t="s">
        <v>505</v>
      </c>
      <c r="C37" s="588"/>
      <c r="D37" s="588"/>
      <c r="E37" s="588"/>
      <c r="F37" s="588"/>
      <c r="G37" s="588"/>
      <c r="H37" s="41" t="s">
        <v>457</v>
      </c>
      <c r="I37" s="553"/>
      <c r="K37" s="563"/>
      <c r="L37" s="564"/>
      <c r="M37" s="564"/>
      <c r="N37" s="564"/>
      <c r="O37" s="564"/>
      <c r="P37" s="564"/>
      <c r="Q37" s="564"/>
      <c r="R37" s="564"/>
      <c r="S37" s="565"/>
      <c r="T37" s="585"/>
      <c r="U37" s="80" t="s">
        <v>393</v>
      </c>
    </row>
    <row r="38" spans="2:21" ht="35.25" customHeight="1" x14ac:dyDescent="0.2">
      <c r="B38" s="570" t="s">
        <v>2</v>
      </c>
      <c r="C38" s="571"/>
      <c r="D38" s="571"/>
      <c r="E38" s="571"/>
      <c r="F38" s="571"/>
      <c r="G38" s="571"/>
      <c r="H38" s="572"/>
      <c r="I38" s="553"/>
      <c r="K38" s="33"/>
      <c r="Q38" s="61"/>
      <c r="R38" s="61"/>
      <c r="S38" s="61"/>
      <c r="T38" s="61"/>
      <c r="U38" s="61" t="s">
        <v>539</v>
      </c>
    </row>
    <row r="39" spans="2:21" ht="35.25" customHeight="1" x14ac:dyDescent="0.2">
      <c r="B39" s="569" t="s">
        <v>505</v>
      </c>
      <c r="C39" s="569"/>
      <c r="D39" s="569"/>
      <c r="E39" s="569"/>
      <c r="F39" s="569"/>
      <c r="G39" s="569"/>
      <c r="H39" s="41" t="s">
        <v>457</v>
      </c>
      <c r="I39" s="553"/>
      <c r="K39" s="577" t="s">
        <v>231</v>
      </c>
      <c r="L39" s="578"/>
      <c r="M39" s="578"/>
      <c r="N39" s="578"/>
      <c r="O39" s="578"/>
      <c r="P39" s="578"/>
      <c r="Q39" s="578"/>
      <c r="R39" s="578"/>
      <c r="S39" s="578"/>
      <c r="T39" s="578"/>
      <c r="U39" s="579"/>
    </row>
    <row r="40" spans="2:21" ht="35.25" customHeight="1" x14ac:dyDescent="0.2">
      <c r="B40" s="32" t="s">
        <v>41</v>
      </c>
      <c r="C40" s="37"/>
      <c r="D40" s="37"/>
      <c r="E40" s="37"/>
      <c r="F40" s="37"/>
      <c r="G40" s="37"/>
      <c r="H40" s="52"/>
      <c r="I40" s="553"/>
      <c r="K40" s="560" t="s">
        <v>536</v>
      </c>
      <c r="L40" s="561"/>
      <c r="M40" s="561"/>
      <c r="N40" s="561"/>
      <c r="O40" s="561"/>
      <c r="P40" s="561"/>
      <c r="Q40" s="561"/>
      <c r="R40" s="561"/>
      <c r="S40" s="562"/>
      <c r="T40" s="583" t="s">
        <v>457</v>
      </c>
      <c r="U40" s="586"/>
    </row>
    <row r="41" spans="2:21" ht="35.25" customHeight="1" x14ac:dyDescent="0.2">
      <c r="B41" s="573" t="s">
        <v>505</v>
      </c>
      <c r="C41" s="573"/>
      <c r="D41" s="573"/>
      <c r="E41" s="573"/>
      <c r="F41" s="573"/>
      <c r="G41" s="573"/>
      <c r="H41" s="53"/>
      <c r="I41" s="553"/>
      <c r="K41" s="580"/>
      <c r="L41" s="581"/>
      <c r="M41" s="581"/>
      <c r="N41" s="581"/>
      <c r="O41" s="581"/>
      <c r="P41" s="581"/>
      <c r="Q41" s="581"/>
      <c r="R41" s="581"/>
      <c r="S41" s="582"/>
      <c r="T41" s="584"/>
      <c r="U41" s="587"/>
    </row>
    <row r="42" spans="2:21" ht="35.25" customHeight="1" x14ac:dyDescent="0.2">
      <c r="B42" s="574" t="s">
        <v>117</v>
      </c>
      <c r="C42" s="575"/>
      <c r="D42" s="575"/>
      <c r="E42" s="575"/>
      <c r="F42" s="575"/>
      <c r="G42" s="575"/>
      <c r="H42" s="576"/>
      <c r="I42" s="553"/>
      <c r="K42" s="563"/>
      <c r="L42" s="564"/>
      <c r="M42" s="564"/>
      <c r="N42" s="564"/>
      <c r="O42" s="564"/>
      <c r="P42" s="564"/>
      <c r="Q42" s="564"/>
      <c r="R42" s="564"/>
      <c r="S42" s="565"/>
      <c r="T42" s="585"/>
      <c r="U42" s="80" t="s">
        <v>393</v>
      </c>
    </row>
    <row r="43" spans="2:21" ht="35.25" customHeight="1" x14ac:dyDescent="0.2">
      <c r="B43" s="569" t="s">
        <v>505</v>
      </c>
      <c r="C43" s="569"/>
      <c r="D43" s="569"/>
      <c r="E43" s="569"/>
      <c r="F43" s="569"/>
      <c r="G43" s="569"/>
      <c r="H43" s="54"/>
      <c r="I43" s="553"/>
      <c r="K43" s="63"/>
      <c r="Q43" s="61"/>
      <c r="R43" s="61"/>
      <c r="S43" s="61"/>
      <c r="T43" s="61"/>
      <c r="U43" s="81" t="s">
        <v>540</v>
      </c>
    </row>
    <row r="44" spans="2:21" ht="35.25" customHeight="1" x14ac:dyDescent="0.2">
      <c r="B44" s="32" t="s">
        <v>468</v>
      </c>
      <c r="C44" s="37"/>
      <c r="D44" s="37"/>
      <c r="E44" s="37"/>
      <c r="F44" s="37"/>
      <c r="G44" s="37"/>
      <c r="H44" s="51"/>
      <c r="I44" s="553"/>
      <c r="K44" s="577" t="s">
        <v>259</v>
      </c>
      <c r="L44" s="578"/>
      <c r="M44" s="578"/>
      <c r="N44" s="578"/>
      <c r="O44" s="578"/>
      <c r="P44" s="578"/>
      <c r="Q44" s="578"/>
      <c r="R44" s="578"/>
      <c r="S44" s="578"/>
      <c r="T44" s="578"/>
      <c r="U44" s="579"/>
    </row>
    <row r="45" spans="2:21" ht="35.25" customHeight="1" x14ac:dyDescent="0.2">
      <c r="B45" s="569" t="s">
        <v>505</v>
      </c>
      <c r="C45" s="569"/>
      <c r="D45" s="569"/>
      <c r="E45" s="569"/>
      <c r="F45" s="569"/>
      <c r="G45" s="569"/>
      <c r="H45" s="41"/>
      <c r="I45" s="553"/>
      <c r="K45" s="560" t="s">
        <v>120</v>
      </c>
      <c r="L45" s="561"/>
      <c r="M45" s="561"/>
      <c r="N45" s="561"/>
      <c r="O45" s="561"/>
      <c r="P45" s="561"/>
      <c r="Q45" s="561"/>
      <c r="R45" s="561"/>
      <c r="S45" s="562"/>
      <c r="T45" s="583"/>
      <c r="U45" s="586"/>
    </row>
    <row r="46" spans="2:21" ht="35.25" customHeight="1" x14ac:dyDescent="0.2">
      <c r="B46" s="32" t="s">
        <v>506</v>
      </c>
      <c r="C46" s="37"/>
      <c r="D46" s="37"/>
      <c r="E46" s="37"/>
      <c r="F46" s="37"/>
      <c r="G46" s="37"/>
      <c r="H46" s="52"/>
      <c r="I46" s="553"/>
      <c r="K46" s="580"/>
      <c r="L46" s="581"/>
      <c r="M46" s="581"/>
      <c r="N46" s="581"/>
      <c r="O46" s="581"/>
      <c r="P46" s="581"/>
      <c r="Q46" s="581"/>
      <c r="R46" s="581"/>
      <c r="S46" s="582"/>
      <c r="T46" s="584"/>
      <c r="U46" s="587"/>
    </row>
    <row r="47" spans="2:21" ht="35.25" customHeight="1" x14ac:dyDescent="0.2">
      <c r="B47" s="569" t="s">
        <v>505</v>
      </c>
      <c r="C47" s="569"/>
      <c r="D47" s="569"/>
      <c r="E47" s="569"/>
      <c r="F47" s="569"/>
      <c r="G47" s="569"/>
      <c r="H47" s="41"/>
      <c r="I47" s="553"/>
      <c r="K47" s="563"/>
      <c r="L47" s="564"/>
      <c r="M47" s="564"/>
      <c r="N47" s="564"/>
      <c r="O47" s="564"/>
      <c r="P47" s="564"/>
      <c r="Q47" s="564"/>
      <c r="R47" s="564"/>
      <c r="S47" s="565"/>
      <c r="T47" s="585"/>
      <c r="U47" s="80" t="s">
        <v>488</v>
      </c>
    </row>
    <row r="48" spans="2:21" ht="35.25" customHeight="1" x14ac:dyDescent="0.2">
      <c r="B48" s="570" t="s">
        <v>201</v>
      </c>
      <c r="C48" s="571"/>
      <c r="D48" s="571"/>
      <c r="E48" s="571"/>
      <c r="F48" s="571"/>
      <c r="G48" s="571"/>
      <c r="H48" s="572"/>
      <c r="I48" s="553"/>
      <c r="K48" s="33"/>
      <c r="Q48" s="61"/>
      <c r="R48" s="61"/>
      <c r="S48" s="61"/>
      <c r="T48" s="61"/>
      <c r="U48" s="61" t="s">
        <v>539</v>
      </c>
    </row>
    <row r="49" spans="2:22" ht="35.25" customHeight="1" x14ac:dyDescent="0.2">
      <c r="B49" s="569" t="s">
        <v>505</v>
      </c>
      <c r="C49" s="569"/>
      <c r="D49" s="569"/>
      <c r="E49" s="569"/>
      <c r="F49" s="569"/>
      <c r="G49" s="569"/>
      <c r="H49" s="41"/>
      <c r="I49" s="553"/>
      <c r="K49" s="33"/>
      <c r="Q49" s="76"/>
      <c r="R49" s="76"/>
      <c r="S49" s="76"/>
      <c r="T49" s="76"/>
      <c r="U49" s="76"/>
    </row>
    <row r="50" spans="2:22" ht="35.25" customHeight="1" x14ac:dyDescent="0.2">
      <c r="B50" s="570" t="s">
        <v>444</v>
      </c>
      <c r="C50" s="571"/>
      <c r="D50" s="571"/>
      <c r="E50" s="571"/>
      <c r="F50" s="571"/>
      <c r="G50" s="571"/>
      <c r="H50" s="572"/>
      <c r="I50" s="553"/>
      <c r="K50" s="33"/>
      <c r="Q50" s="76"/>
      <c r="R50" s="76"/>
      <c r="S50" s="76"/>
      <c r="T50" s="76"/>
      <c r="U50" s="76"/>
    </row>
    <row r="51" spans="2:22" ht="35.25" customHeight="1" x14ac:dyDescent="0.2">
      <c r="B51" s="569" t="s">
        <v>505</v>
      </c>
      <c r="C51" s="569"/>
      <c r="D51" s="569"/>
      <c r="E51" s="569"/>
      <c r="F51" s="569"/>
      <c r="G51" s="569"/>
      <c r="H51" s="41" t="s">
        <v>457</v>
      </c>
      <c r="I51" s="554"/>
    </row>
    <row r="52" spans="2:22" ht="29.25" customHeight="1" x14ac:dyDescent="0.2">
      <c r="B52" s="555" t="s">
        <v>171</v>
      </c>
      <c r="C52" s="555"/>
      <c r="D52" s="555"/>
      <c r="E52" s="555"/>
      <c r="F52" s="555"/>
      <c r="G52" s="555"/>
      <c r="H52" s="55"/>
      <c r="I52" s="60" t="s">
        <v>393</v>
      </c>
    </row>
    <row r="53" spans="2:22" ht="35.25" customHeight="1" x14ac:dyDescent="0.2">
      <c r="B53" s="33" t="s">
        <v>507</v>
      </c>
      <c r="I53" s="61" t="s">
        <v>521</v>
      </c>
    </row>
    <row r="54" spans="2:22" ht="27.75" customHeight="1" x14ac:dyDescent="0.2">
      <c r="B54" s="556" t="s">
        <v>508</v>
      </c>
      <c r="C54" s="557"/>
      <c r="D54" s="34" t="s">
        <v>295</v>
      </c>
      <c r="E54" s="47"/>
      <c r="F54" s="47"/>
      <c r="G54" s="47"/>
      <c r="H54" s="47"/>
      <c r="I54" s="47"/>
      <c r="J54" s="47"/>
      <c r="K54" s="47"/>
      <c r="L54" s="38"/>
      <c r="M54" s="69"/>
    </row>
    <row r="55" spans="2:22" ht="35.25" customHeight="1" x14ac:dyDescent="0.2">
      <c r="B55" s="35" t="s">
        <v>162</v>
      </c>
      <c r="C55" s="39"/>
      <c r="D55" s="42" t="s">
        <v>515</v>
      </c>
      <c r="E55" s="42" t="s">
        <v>518</v>
      </c>
      <c r="F55" s="42" t="s">
        <v>448</v>
      </c>
      <c r="G55" s="42" t="s">
        <v>519</v>
      </c>
      <c r="H55" s="42" t="s">
        <v>156</v>
      </c>
      <c r="I55" s="62" t="s">
        <v>9</v>
      </c>
      <c r="J55" s="42"/>
      <c r="K55" s="42" t="s">
        <v>210</v>
      </c>
      <c r="L55" s="64" t="s">
        <v>537</v>
      </c>
      <c r="M55" s="70"/>
    </row>
    <row r="56" spans="2:22" ht="35.25" customHeight="1" x14ac:dyDescent="0.2">
      <c r="B56" s="36" t="s">
        <v>510</v>
      </c>
      <c r="C56" s="40"/>
      <c r="D56" s="43" t="s">
        <v>221</v>
      </c>
      <c r="E56" s="44" t="s">
        <v>287</v>
      </c>
      <c r="F56" s="44" t="s">
        <v>518</v>
      </c>
      <c r="G56" s="44" t="s">
        <v>519</v>
      </c>
      <c r="H56" s="44" t="s">
        <v>520</v>
      </c>
      <c r="I56" s="44" t="s">
        <v>164</v>
      </c>
      <c r="J56" s="44"/>
      <c r="K56" s="44"/>
      <c r="L56" s="65"/>
      <c r="O56" s="73" t="s">
        <v>3</v>
      </c>
      <c r="P56" s="74"/>
      <c r="Q56" s="74"/>
      <c r="R56" s="74"/>
      <c r="S56" s="74"/>
      <c r="T56" s="74"/>
      <c r="U56" s="82"/>
    </row>
    <row r="57" spans="2:22" ht="35.25" customHeight="1" x14ac:dyDescent="0.3">
      <c r="B57" s="36" t="s">
        <v>304</v>
      </c>
      <c r="C57" s="40"/>
      <c r="D57" s="44" t="s">
        <v>517</v>
      </c>
      <c r="E57" s="44" t="s">
        <v>515</v>
      </c>
      <c r="F57" s="44" t="s">
        <v>297</v>
      </c>
      <c r="G57" s="44"/>
      <c r="H57" s="44"/>
      <c r="I57" s="44"/>
      <c r="J57" s="44"/>
      <c r="K57" s="44"/>
      <c r="L57" s="66"/>
      <c r="M57" s="71"/>
      <c r="N57" s="71"/>
      <c r="O57" s="532"/>
      <c r="P57" s="533"/>
      <c r="Q57" s="533"/>
      <c r="R57" s="77"/>
      <c r="S57" s="538" t="s">
        <v>524</v>
      </c>
      <c r="T57" s="538"/>
      <c r="U57" s="539"/>
      <c r="V57" s="78"/>
    </row>
    <row r="58" spans="2:22" ht="35.25" customHeight="1" x14ac:dyDescent="0.3">
      <c r="B58" s="36" t="s">
        <v>372</v>
      </c>
      <c r="C58" s="40"/>
      <c r="D58" s="44" t="s">
        <v>517</v>
      </c>
      <c r="E58" s="44" t="s">
        <v>515</v>
      </c>
      <c r="F58" s="44" t="s">
        <v>297</v>
      </c>
      <c r="G58" s="44"/>
      <c r="H58" s="44"/>
      <c r="I58" s="44"/>
      <c r="J58" s="44"/>
      <c r="K58" s="44"/>
      <c r="L58" s="67"/>
      <c r="M58" s="71"/>
      <c r="N58" s="71"/>
      <c r="O58" s="534"/>
      <c r="P58" s="535"/>
      <c r="Q58" s="535"/>
      <c r="R58" s="78"/>
      <c r="S58" s="540"/>
      <c r="T58" s="540"/>
      <c r="U58" s="541"/>
      <c r="V58" s="78"/>
    </row>
    <row r="59" spans="2:22" ht="35.25" customHeight="1" x14ac:dyDescent="0.3">
      <c r="B59" s="36" t="s">
        <v>511</v>
      </c>
      <c r="C59" s="40"/>
      <c r="D59" s="43" t="s">
        <v>517</v>
      </c>
      <c r="E59" s="44" t="s">
        <v>98</v>
      </c>
      <c r="F59" s="44"/>
      <c r="G59" s="44"/>
      <c r="H59" s="56"/>
      <c r="I59" s="44"/>
      <c r="J59" s="44"/>
      <c r="K59" s="44"/>
      <c r="L59" s="67"/>
      <c r="M59" s="71"/>
      <c r="N59" s="71"/>
      <c r="O59" s="536"/>
      <c r="P59" s="537"/>
      <c r="Q59" s="537"/>
      <c r="R59" s="79" t="s">
        <v>393</v>
      </c>
      <c r="S59" s="542"/>
      <c r="T59" s="542"/>
      <c r="U59" s="543"/>
      <c r="V59" s="78"/>
    </row>
    <row r="60" spans="2:22" ht="35.25" customHeight="1" x14ac:dyDescent="0.3">
      <c r="B60" s="36" t="s">
        <v>217</v>
      </c>
      <c r="C60" s="40"/>
      <c r="D60" s="45" t="s">
        <v>517</v>
      </c>
      <c r="E60" s="48" t="s">
        <v>192</v>
      </c>
      <c r="F60" s="49"/>
      <c r="G60" s="49"/>
      <c r="H60" s="49"/>
      <c r="I60" s="49"/>
      <c r="J60" s="49"/>
      <c r="K60" s="49"/>
      <c r="L60" s="67"/>
      <c r="M60" s="71"/>
      <c r="N60" s="71"/>
      <c r="O60" s="71"/>
      <c r="P60" s="71"/>
      <c r="Q60" s="71"/>
      <c r="R60" s="71"/>
      <c r="S60" s="78"/>
      <c r="T60" s="78"/>
      <c r="U60" s="78"/>
      <c r="V60" s="78"/>
    </row>
    <row r="61" spans="2:22" ht="42.75" customHeight="1" x14ac:dyDescent="0.3">
      <c r="B61" s="558" t="s">
        <v>512</v>
      </c>
      <c r="C61" s="559"/>
      <c r="D61" s="46" t="s">
        <v>517</v>
      </c>
      <c r="E61" s="46" t="s">
        <v>98</v>
      </c>
      <c r="F61" s="46"/>
      <c r="G61" s="46"/>
      <c r="H61" s="46"/>
      <c r="I61" s="46"/>
      <c r="J61" s="46"/>
      <c r="K61" s="46"/>
      <c r="L61" s="68"/>
      <c r="M61" s="71"/>
      <c r="N61" s="71"/>
      <c r="O61" s="71"/>
      <c r="P61" s="71"/>
      <c r="Q61" s="71"/>
      <c r="R61" s="71"/>
      <c r="S61" s="78"/>
      <c r="T61" s="78"/>
      <c r="U61" s="78"/>
      <c r="V61" s="78"/>
    </row>
    <row r="62" spans="2:22" ht="19.5" customHeight="1" x14ac:dyDescent="0.3">
      <c r="O62" s="71"/>
      <c r="P62" s="71"/>
      <c r="Q62" s="71"/>
      <c r="R62" s="71"/>
      <c r="S62" s="78"/>
      <c r="T62" s="78"/>
      <c r="U62" s="78"/>
    </row>
    <row r="63" spans="2:22" ht="41.25" customHeight="1" x14ac:dyDescent="0.3">
      <c r="O63" s="71"/>
      <c r="P63" s="71"/>
      <c r="Q63" s="71"/>
      <c r="R63" s="71"/>
      <c r="S63" s="78"/>
      <c r="T63" s="78"/>
      <c r="U63" s="78"/>
    </row>
    <row r="64" spans="2:2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H32:H33"/>
    <mergeCell ref="B20:I20"/>
    <mergeCell ref="K20:T20"/>
    <mergeCell ref="B21:I21"/>
    <mergeCell ref="K23:T23"/>
    <mergeCell ref="K26:T26"/>
    <mergeCell ref="B36:H36"/>
    <mergeCell ref="B37:G37"/>
    <mergeCell ref="B38:H38"/>
    <mergeCell ref="B39:G39"/>
    <mergeCell ref="K39:U39"/>
    <mergeCell ref="K35:S37"/>
    <mergeCell ref="T35:T37"/>
    <mergeCell ref="U35:U36"/>
    <mergeCell ref="B35:I35"/>
    <mergeCell ref="B41:G41"/>
    <mergeCell ref="B42:H42"/>
    <mergeCell ref="B43:G43"/>
    <mergeCell ref="K44:U44"/>
    <mergeCell ref="B45:G45"/>
    <mergeCell ref="K40:S42"/>
    <mergeCell ref="T40:T42"/>
    <mergeCell ref="U40:U41"/>
    <mergeCell ref="K45:S47"/>
    <mergeCell ref="T45:T47"/>
    <mergeCell ref="U45:U46"/>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O57:Q59"/>
    <mergeCell ref="S57:U59"/>
    <mergeCell ref="I12:I18"/>
    <mergeCell ref="U12:U31"/>
    <mergeCell ref="I22:I32"/>
    <mergeCell ref="I36:I51"/>
    <mergeCell ref="K29:T29"/>
    <mergeCell ref="K32:S32"/>
    <mergeCell ref="B34:I34"/>
    <mergeCell ref="K34:U34"/>
    <mergeCell ref="H28:H29"/>
    <mergeCell ref="B30:G31"/>
    <mergeCell ref="H30:H31"/>
    <mergeCell ref="K30:S31"/>
    <mergeCell ref="T30:T31"/>
    <mergeCell ref="B32:G33"/>
  </mergeCells>
  <phoneticPr fontId="27"/>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139"/>
  <sheetViews>
    <sheetView view="pageBreakPreview" zoomScale="70" zoomScaleSheetLayoutView="70" workbookViewId="0">
      <selection activeCell="H24" sqref="H24:H25"/>
    </sheetView>
  </sheetViews>
  <sheetFormatPr defaultColWidth="9" defaultRowHeight="21" x14ac:dyDescent="0.2"/>
  <cols>
    <col min="1" max="1" width="3.44140625" style="31" customWidth="1"/>
    <col min="2" max="3" width="11.21875" style="31" customWidth="1"/>
    <col min="4" max="7" width="15.44140625" style="31" customWidth="1"/>
    <col min="8" max="9" width="11.21875" style="31" customWidth="1"/>
    <col min="10" max="10" width="4.77734375" style="31" customWidth="1"/>
    <col min="11" max="12" width="11.21875" style="31" customWidth="1"/>
    <col min="13" max="19" width="9.88671875" style="31" customWidth="1"/>
    <col min="20" max="20" width="11.33203125" style="31" customWidth="1"/>
    <col min="21" max="21" width="10.77734375" style="31" customWidth="1"/>
    <col min="22" max="22" width="2" style="31" customWidth="1"/>
    <col min="23" max="23" width="9" style="31" customWidth="1"/>
    <col min="24" max="16384" width="9" style="31"/>
  </cols>
  <sheetData>
    <row r="1" spans="2:21" x14ac:dyDescent="0.2">
      <c r="T1" s="568" t="s">
        <v>137</v>
      </c>
      <c r="U1" s="609"/>
    </row>
    <row r="2" spans="2:21" ht="6.75" customHeight="1" x14ac:dyDescent="0.2">
      <c r="T2" s="70"/>
      <c r="U2" s="70"/>
    </row>
    <row r="3" spans="2:21" ht="20.25" customHeight="1" x14ac:dyDescent="0.2">
      <c r="O3" s="610"/>
      <c r="P3" s="610"/>
      <c r="Q3" s="75" t="s">
        <v>175</v>
      </c>
      <c r="R3" s="75"/>
      <c r="S3" s="75" t="s">
        <v>487</v>
      </c>
      <c r="T3" s="75"/>
      <c r="U3" s="75" t="s">
        <v>30</v>
      </c>
    </row>
    <row r="4" spans="2:21" ht="7.5" customHeight="1" x14ac:dyDescent="0.2"/>
    <row r="5" spans="2:21" ht="29.25" customHeight="1" x14ac:dyDescent="0.2">
      <c r="B5" s="611" t="s">
        <v>279</v>
      </c>
      <c r="C5" s="611"/>
      <c r="D5" s="611"/>
      <c r="E5" s="611"/>
      <c r="F5" s="611"/>
      <c r="G5" s="611"/>
      <c r="H5" s="611"/>
      <c r="I5" s="611"/>
      <c r="J5" s="611"/>
      <c r="K5" s="611"/>
      <c r="L5" s="611"/>
      <c r="M5" s="611"/>
      <c r="N5" s="611"/>
      <c r="O5" s="611"/>
      <c r="P5" s="611"/>
      <c r="Q5" s="611"/>
      <c r="R5" s="611"/>
      <c r="S5" s="611"/>
      <c r="T5" s="611"/>
      <c r="U5" s="611"/>
    </row>
    <row r="6" spans="2:21" ht="19.5" customHeight="1" x14ac:dyDescent="0.2"/>
    <row r="7" spans="2:21" ht="46.5" customHeight="1" x14ac:dyDescent="0.2">
      <c r="B7" s="608" t="s">
        <v>229</v>
      </c>
      <c r="C7" s="608"/>
      <c r="D7" s="595"/>
      <c r="E7" s="595"/>
      <c r="F7" s="595"/>
      <c r="G7" s="595"/>
      <c r="H7" s="595"/>
      <c r="I7" s="595"/>
      <c r="K7" s="608" t="s">
        <v>458</v>
      </c>
      <c r="L7" s="608"/>
      <c r="M7" s="595"/>
      <c r="N7" s="595"/>
      <c r="O7" s="595"/>
      <c r="P7" s="595"/>
      <c r="Q7" s="595"/>
      <c r="R7" s="595"/>
      <c r="S7" s="595"/>
      <c r="T7" s="595"/>
      <c r="U7" s="595"/>
    </row>
    <row r="8" spans="2:21" ht="46.5" customHeight="1" x14ac:dyDescent="0.2">
      <c r="B8" s="608" t="s">
        <v>464</v>
      </c>
      <c r="C8" s="608"/>
      <c r="D8" s="595"/>
      <c r="E8" s="595"/>
      <c r="F8" s="595"/>
      <c r="G8" s="595"/>
      <c r="H8" s="595"/>
      <c r="I8" s="595"/>
      <c r="K8" s="608" t="s">
        <v>480</v>
      </c>
      <c r="L8" s="608"/>
      <c r="M8" s="595"/>
      <c r="N8" s="595"/>
      <c r="O8" s="595"/>
      <c r="P8" s="595"/>
      <c r="Q8" s="595"/>
      <c r="R8" s="595"/>
      <c r="S8" s="595"/>
      <c r="T8" s="595"/>
      <c r="U8" s="595"/>
    </row>
    <row r="9" spans="2:21" ht="48" customHeight="1" x14ac:dyDescent="0.2">
      <c r="B9" s="608" t="s">
        <v>465</v>
      </c>
      <c r="C9" s="608"/>
      <c r="D9" s="595"/>
      <c r="E9" s="595"/>
      <c r="F9" s="595"/>
      <c r="G9" s="595"/>
      <c r="H9" s="595"/>
      <c r="I9" s="595"/>
      <c r="K9" s="608" t="s">
        <v>178</v>
      </c>
      <c r="L9" s="608"/>
      <c r="M9" s="595"/>
      <c r="N9" s="595"/>
      <c r="O9" s="595"/>
      <c r="P9" s="595"/>
      <c r="Q9" s="595"/>
      <c r="R9" s="595"/>
      <c r="S9" s="595"/>
      <c r="T9" s="595"/>
      <c r="U9" s="595"/>
    </row>
    <row r="10" spans="2:21" ht="19.5" customHeight="1" x14ac:dyDescent="0.2"/>
    <row r="11" spans="2:21" ht="33" customHeight="1" x14ac:dyDescent="0.2">
      <c r="B11" s="577" t="s">
        <v>63</v>
      </c>
      <c r="C11" s="578"/>
      <c r="D11" s="578"/>
      <c r="E11" s="578"/>
      <c r="F11" s="578"/>
      <c r="G11" s="578"/>
      <c r="H11" s="578"/>
      <c r="I11" s="579"/>
      <c r="K11" s="577" t="s">
        <v>522</v>
      </c>
      <c r="L11" s="578"/>
      <c r="M11" s="578"/>
      <c r="N11" s="578"/>
      <c r="O11" s="578"/>
      <c r="P11" s="578"/>
      <c r="Q11" s="578"/>
      <c r="R11" s="578"/>
      <c r="S11" s="578"/>
      <c r="T11" s="578"/>
      <c r="U11" s="579"/>
    </row>
    <row r="12" spans="2:21" ht="33" customHeight="1" x14ac:dyDescent="0.2">
      <c r="B12" s="569" t="s">
        <v>455</v>
      </c>
      <c r="C12" s="569"/>
      <c r="D12" s="569"/>
      <c r="E12" s="569"/>
      <c r="F12" s="569"/>
      <c r="G12" s="569"/>
      <c r="H12" s="50"/>
      <c r="I12" s="544">
        <f>IF(H12="○",90,IF(H13="○",80,IF(H14="○",65,IF(H15="○",55,IF(H16="○",40,IF(H17="○",30,IF(H18="○",20,IF(H19="○",5))))))))</f>
        <v>65</v>
      </c>
      <c r="K12" s="605" t="s">
        <v>148</v>
      </c>
      <c r="L12" s="606"/>
      <c r="M12" s="606"/>
      <c r="N12" s="606"/>
      <c r="O12" s="606"/>
      <c r="P12" s="606"/>
      <c r="Q12" s="606"/>
      <c r="R12" s="606"/>
      <c r="S12" s="606"/>
      <c r="T12" s="607"/>
      <c r="U12" s="546">
        <f>IF(T32&gt;=5,15,IF(AND(T32&gt;=3,T32&lt;=4),5,IF(AND(T32&gt;=2,T32&lt;=0),0,0)))</f>
        <v>0</v>
      </c>
    </row>
    <row r="13" spans="2:21" ht="33" customHeight="1" x14ac:dyDescent="0.2">
      <c r="B13" s="569" t="s">
        <v>12</v>
      </c>
      <c r="C13" s="569"/>
      <c r="D13" s="569"/>
      <c r="E13" s="569"/>
      <c r="F13" s="569"/>
      <c r="G13" s="569"/>
      <c r="H13" s="50" t="s">
        <v>457</v>
      </c>
      <c r="I13" s="545"/>
      <c r="K13" s="599" t="s">
        <v>402</v>
      </c>
      <c r="L13" s="600"/>
      <c r="M13" s="600"/>
      <c r="N13" s="600"/>
      <c r="O13" s="600"/>
      <c r="P13" s="600"/>
      <c r="Q13" s="600"/>
      <c r="R13" s="600"/>
      <c r="S13" s="601"/>
      <c r="T13" s="41"/>
      <c r="U13" s="547"/>
    </row>
    <row r="14" spans="2:21" ht="33" customHeight="1" x14ac:dyDescent="0.2">
      <c r="B14" s="569" t="s">
        <v>409</v>
      </c>
      <c r="C14" s="569"/>
      <c r="D14" s="569"/>
      <c r="E14" s="569"/>
      <c r="F14" s="569"/>
      <c r="G14" s="569"/>
      <c r="H14" s="50" t="s">
        <v>142</v>
      </c>
      <c r="I14" s="545"/>
      <c r="K14" s="574" t="s">
        <v>318</v>
      </c>
      <c r="L14" s="575"/>
      <c r="M14" s="575"/>
      <c r="N14" s="575"/>
      <c r="O14" s="575"/>
      <c r="P14" s="575"/>
      <c r="Q14" s="575"/>
      <c r="R14" s="575"/>
      <c r="S14" s="575"/>
      <c r="T14" s="576"/>
      <c r="U14" s="547"/>
    </row>
    <row r="15" spans="2:21" ht="33" customHeight="1" x14ac:dyDescent="0.2">
      <c r="B15" s="569" t="s">
        <v>395</v>
      </c>
      <c r="C15" s="569"/>
      <c r="D15" s="569"/>
      <c r="E15" s="569"/>
      <c r="F15" s="569"/>
      <c r="G15" s="569"/>
      <c r="H15" s="50" t="s">
        <v>457</v>
      </c>
      <c r="I15" s="545"/>
      <c r="K15" s="602" t="s">
        <v>526</v>
      </c>
      <c r="L15" s="603"/>
      <c r="M15" s="603"/>
      <c r="N15" s="603"/>
      <c r="O15" s="603"/>
      <c r="P15" s="603"/>
      <c r="Q15" s="603"/>
      <c r="R15" s="603"/>
      <c r="S15" s="604"/>
      <c r="T15" s="58"/>
      <c r="U15" s="547"/>
    </row>
    <row r="16" spans="2:21" ht="33" customHeight="1" x14ac:dyDescent="0.2">
      <c r="B16" s="569" t="s">
        <v>495</v>
      </c>
      <c r="C16" s="569"/>
      <c r="D16" s="569"/>
      <c r="E16" s="569"/>
      <c r="F16" s="569"/>
      <c r="G16" s="569"/>
      <c r="H16" s="50"/>
      <c r="I16" s="545"/>
      <c r="K16" s="574" t="s">
        <v>527</v>
      </c>
      <c r="L16" s="575"/>
      <c r="M16" s="575"/>
      <c r="N16" s="575"/>
      <c r="O16" s="575"/>
      <c r="P16" s="575"/>
      <c r="Q16" s="575"/>
      <c r="R16" s="575"/>
      <c r="S16" s="575"/>
      <c r="T16" s="576"/>
      <c r="U16" s="547"/>
    </row>
    <row r="17" spans="2:21" ht="33" customHeight="1" x14ac:dyDescent="0.2">
      <c r="B17" s="569" t="s">
        <v>498</v>
      </c>
      <c r="C17" s="569"/>
      <c r="D17" s="569"/>
      <c r="E17" s="569"/>
      <c r="F17" s="569"/>
      <c r="G17" s="569"/>
      <c r="H17" s="50"/>
      <c r="I17" s="545"/>
      <c r="K17" s="599" t="s">
        <v>528</v>
      </c>
      <c r="L17" s="600"/>
      <c r="M17" s="600"/>
      <c r="N17" s="600"/>
      <c r="O17" s="600"/>
      <c r="P17" s="600"/>
      <c r="Q17" s="600"/>
      <c r="R17" s="600"/>
      <c r="S17" s="601"/>
      <c r="T17" s="41" t="s">
        <v>142</v>
      </c>
      <c r="U17" s="547"/>
    </row>
    <row r="18" spans="2:21" ht="33" customHeight="1" x14ac:dyDescent="0.2">
      <c r="B18" s="569" t="s">
        <v>382</v>
      </c>
      <c r="C18" s="569"/>
      <c r="D18" s="569"/>
      <c r="E18" s="569"/>
      <c r="F18" s="569"/>
      <c r="G18" s="569"/>
      <c r="H18" s="50"/>
      <c r="I18" s="545"/>
      <c r="K18" s="596" t="s">
        <v>357</v>
      </c>
      <c r="L18" s="597"/>
      <c r="M18" s="597"/>
      <c r="N18" s="597"/>
      <c r="O18" s="597"/>
      <c r="P18" s="597"/>
      <c r="Q18" s="597"/>
      <c r="R18" s="597"/>
      <c r="S18" s="597"/>
      <c r="T18" s="598"/>
      <c r="U18" s="547"/>
    </row>
    <row r="19" spans="2:21" ht="33" customHeight="1" x14ac:dyDescent="0.2">
      <c r="B19" s="569" t="s">
        <v>499</v>
      </c>
      <c r="C19" s="569"/>
      <c r="D19" s="569"/>
      <c r="E19" s="569"/>
      <c r="F19" s="569"/>
      <c r="G19" s="569"/>
      <c r="H19" s="50"/>
      <c r="I19" s="80" t="s">
        <v>393</v>
      </c>
      <c r="K19" s="599" t="s">
        <v>526</v>
      </c>
      <c r="L19" s="600"/>
      <c r="M19" s="600"/>
      <c r="N19" s="600"/>
      <c r="O19" s="600"/>
      <c r="P19" s="600"/>
      <c r="Q19" s="600"/>
      <c r="R19" s="600"/>
      <c r="S19" s="601"/>
      <c r="T19" s="41"/>
      <c r="U19" s="547"/>
    </row>
    <row r="20" spans="2:21" ht="35.25" customHeight="1" x14ac:dyDescent="0.2">
      <c r="B20" s="592" t="s">
        <v>500</v>
      </c>
      <c r="C20" s="592"/>
      <c r="D20" s="592"/>
      <c r="E20" s="592"/>
      <c r="F20" s="592"/>
      <c r="G20" s="592"/>
      <c r="H20" s="592"/>
      <c r="I20" s="592"/>
      <c r="K20" s="596" t="s">
        <v>529</v>
      </c>
      <c r="L20" s="597"/>
      <c r="M20" s="597"/>
      <c r="N20" s="597"/>
      <c r="O20" s="597"/>
      <c r="P20" s="597"/>
      <c r="Q20" s="597"/>
      <c r="R20" s="597"/>
      <c r="S20" s="597"/>
      <c r="T20" s="598"/>
      <c r="U20" s="547"/>
    </row>
    <row r="21" spans="2:21" ht="33" customHeight="1" x14ac:dyDescent="0.2">
      <c r="B21" s="577" t="s">
        <v>502</v>
      </c>
      <c r="C21" s="578"/>
      <c r="D21" s="578"/>
      <c r="E21" s="578"/>
      <c r="F21" s="578"/>
      <c r="G21" s="578"/>
      <c r="H21" s="578"/>
      <c r="I21" s="579"/>
      <c r="K21" s="560" t="s">
        <v>530</v>
      </c>
      <c r="L21" s="561"/>
      <c r="M21" s="561"/>
      <c r="N21" s="561"/>
      <c r="O21" s="561"/>
      <c r="P21" s="561"/>
      <c r="Q21" s="561"/>
      <c r="R21" s="561"/>
      <c r="S21" s="562"/>
      <c r="T21" s="549"/>
      <c r="U21" s="547"/>
    </row>
    <row r="22" spans="2:21" ht="24" customHeight="1" x14ac:dyDescent="0.2">
      <c r="B22" s="567" t="s">
        <v>503</v>
      </c>
      <c r="C22" s="567"/>
      <c r="D22" s="567"/>
      <c r="E22" s="567"/>
      <c r="F22" s="567"/>
      <c r="G22" s="567"/>
      <c r="H22" s="568" t="s">
        <v>457</v>
      </c>
      <c r="I22" s="549" t="b">
        <f>IF(H22="○",60,IF(H24="○",50,IF(H26="○",40,IF(H28="○",20,IF(H30="○",-10,IF(H32="○",-20))))))</f>
        <v>0</v>
      </c>
      <c r="K22" s="563"/>
      <c r="L22" s="564"/>
      <c r="M22" s="564"/>
      <c r="N22" s="564"/>
      <c r="O22" s="564"/>
      <c r="P22" s="564"/>
      <c r="Q22" s="564"/>
      <c r="R22" s="564"/>
      <c r="S22" s="565"/>
      <c r="T22" s="566"/>
      <c r="U22" s="547"/>
    </row>
    <row r="23" spans="2:21" ht="35.25" customHeight="1" x14ac:dyDescent="0.2">
      <c r="B23" s="567"/>
      <c r="C23" s="567"/>
      <c r="D23" s="567"/>
      <c r="E23" s="567"/>
      <c r="F23" s="567"/>
      <c r="G23" s="567"/>
      <c r="H23" s="568"/>
      <c r="I23" s="550"/>
      <c r="K23" s="596" t="s">
        <v>460</v>
      </c>
      <c r="L23" s="597"/>
      <c r="M23" s="597"/>
      <c r="N23" s="597"/>
      <c r="O23" s="597"/>
      <c r="P23" s="597"/>
      <c r="Q23" s="597"/>
      <c r="R23" s="597"/>
      <c r="S23" s="597"/>
      <c r="T23" s="598"/>
      <c r="U23" s="547"/>
    </row>
    <row r="24" spans="2:21" ht="35.25" customHeight="1" x14ac:dyDescent="0.2">
      <c r="B24" s="567" t="s">
        <v>473</v>
      </c>
      <c r="C24" s="567"/>
      <c r="D24" s="567"/>
      <c r="E24" s="567"/>
      <c r="F24" s="567"/>
      <c r="G24" s="567"/>
      <c r="H24" s="568" t="s">
        <v>457</v>
      </c>
      <c r="I24" s="550"/>
      <c r="K24" s="560" t="s">
        <v>531</v>
      </c>
      <c r="L24" s="561"/>
      <c r="M24" s="561"/>
      <c r="N24" s="561"/>
      <c r="O24" s="561"/>
      <c r="P24" s="561"/>
      <c r="Q24" s="561"/>
      <c r="R24" s="561"/>
      <c r="S24" s="562"/>
      <c r="T24" s="549"/>
      <c r="U24" s="547"/>
    </row>
    <row r="25" spans="2:21" ht="24" customHeight="1" x14ac:dyDescent="0.2">
      <c r="B25" s="567"/>
      <c r="C25" s="567"/>
      <c r="D25" s="567"/>
      <c r="E25" s="567"/>
      <c r="F25" s="567"/>
      <c r="G25" s="567"/>
      <c r="H25" s="568"/>
      <c r="I25" s="550"/>
      <c r="K25" s="563"/>
      <c r="L25" s="564"/>
      <c r="M25" s="564"/>
      <c r="N25" s="564"/>
      <c r="O25" s="564"/>
      <c r="P25" s="564"/>
      <c r="Q25" s="564"/>
      <c r="R25" s="564"/>
      <c r="S25" s="565"/>
      <c r="T25" s="566"/>
      <c r="U25" s="547"/>
    </row>
    <row r="26" spans="2:21" ht="35.25" customHeight="1" x14ac:dyDescent="0.2">
      <c r="B26" s="567" t="s">
        <v>25</v>
      </c>
      <c r="C26" s="567"/>
      <c r="D26" s="567"/>
      <c r="E26" s="567"/>
      <c r="F26" s="567"/>
      <c r="G26" s="567"/>
      <c r="H26" s="568" t="s">
        <v>457</v>
      </c>
      <c r="I26" s="550"/>
      <c r="K26" s="596" t="s">
        <v>533</v>
      </c>
      <c r="L26" s="597"/>
      <c r="M26" s="597"/>
      <c r="N26" s="597"/>
      <c r="O26" s="597"/>
      <c r="P26" s="597"/>
      <c r="Q26" s="597"/>
      <c r="R26" s="597"/>
      <c r="S26" s="597"/>
      <c r="T26" s="598"/>
      <c r="U26" s="547"/>
    </row>
    <row r="27" spans="2:21" ht="25.5" customHeight="1" x14ac:dyDescent="0.2">
      <c r="B27" s="567"/>
      <c r="C27" s="567"/>
      <c r="D27" s="567"/>
      <c r="E27" s="567"/>
      <c r="F27" s="567"/>
      <c r="G27" s="567"/>
      <c r="H27" s="568"/>
      <c r="I27" s="550"/>
      <c r="K27" s="560" t="s">
        <v>277</v>
      </c>
      <c r="L27" s="561"/>
      <c r="M27" s="561"/>
      <c r="N27" s="561"/>
      <c r="O27" s="561"/>
      <c r="P27" s="561"/>
      <c r="Q27" s="561"/>
      <c r="R27" s="561"/>
      <c r="S27" s="562"/>
      <c r="T27" s="549"/>
      <c r="U27" s="547"/>
    </row>
    <row r="28" spans="2:21" ht="25.5" customHeight="1" x14ac:dyDescent="0.2">
      <c r="B28" s="567" t="s">
        <v>504</v>
      </c>
      <c r="C28" s="567"/>
      <c r="D28" s="567"/>
      <c r="E28" s="567"/>
      <c r="F28" s="567"/>
      <c r="G28" s="567"/>
      <c r="H28" s="568"/>
      <c r="I28" s="550"/>
      <c r="K28" s="563"/>
      <c r="L28" s="564"/>
      <c r="M28" s="564"/>
      <c r="N28" s="564"/>
      <c r="O28" s="564"/>
      <c r="P28" s="564"/>
      <c r="Q28" s="564"/>
      <c r="R28" s="564"/>
      <c r="S28" s="565"/>
      <c r="T28" s="566"/>
      <c r="U28" s="547"/>
    </row>
    <row r="29" spans="2:21" ht="35.25" customHeight="1" x14ac:dyDescent="0.2">
      <c r="B29" s="567"/>
      <c r="C29" s="567"/>
      <c r="D29" s="567"/>
      <c r="E29" s="567"/>
      <c r="F29" s="567"/>
      <c r="G29" s="567"/>
      <c r="H29" s="568"/>
      <c r="I29" s="550"/>
      <c r="K29" s="570" t="s">
        <v>328</v>
      </c>
      <c r="L29" s="571"/>
      <c r="M29" s="571"/>
      <c r="N29" s="571"/>
      <c r="O29" s="571"/>
      <c r="P29" s="571"/>
      <c r="Q29" s="571"/>
      <c r="R29" s="571"/>
      <c r="S29" s="571"/>
      <c r="T29" s="572"/>
      <c r="U29" s="547"/>
    </row>
    <row r="30" spans="2:21" ht="31.5" customHeight="1" x14ac:dyDescent="0.2">
      <c r="B30" s="567" t="s">
        <v>37</v>
      </c>
      <c r="C30" s="567"/>
      <c r="D30" s="567"/>
      <c r="E30" s="567"/>
      <c r="F30" s="567"/>
      <c r="G30" s="567"/>
      <c r="H30" s="568"/>
      <c r="I30" s="550"/>
      <c r="K30" s="580" t="s">
        <v>453</v>
      </c>
      <c r="L30" s="581"/>
      <c r="M30" s="581"/>
      <c r="N30" s="581"/>
      <c r="O30" s="581"/>
      <c r="P30" s="581"/>
      <c r="Q30" s="581"/>
      <c r="R30" s="581"/>
      <c r="S30" s="582"/>
      <c r="T30" s="584"/>
      <c r="U30" s="547"/>
    </row>
    <row r="31" spans="2:21" ht="31.5" customHeight="1" x14ac:dyDescent="0.2">
      <c r="B31" s="567"/>
      <c r="C31" s="567"/>
      <c r="D31" s="567"/>
      <c r="E31" s="567"/>
      <c r="F31" s="567"/>
      <c r="G31" s="567"/>
      <c r="H31" s="568"/>
      <c r="I31" s="550"/>
      <c r="K31" s="563"/>
      <c r="L31" s="564"/>
      <c r="M31" s="564"/>
      <c r="N31" s="564"/>
      <c r="O31" s="564"/>
      <c r="P31" s="564"/>
      <c r="Q31" s="564"/>
      <c r="R31" s="564"/>
      <c r="S31" s="565"/>
      <c r="T31" s="585"/>
      <c r="U31" s="548"/>
    </row>
    <row r="32" spans="2:21" ht="29.25" customHeight="1" x14ac:dyDescent="0.2">
      <c r="B32" s="567" t="s">
        <v>47</v>
      </c>
      <c r="C32" s="567"/>
      <c r="D32" s="567"/>
      <c r="E32" s="567"/>
      <c r="F32" s="567"/>
      <c r="G32" s="567"/>
      <c r="H32" s="595" t="s">
        <v>457</v>
      </c>
      <c r="I32" s="551"/>
      <c r="K32" s="589" t="s">
        <v>470</v>
      </c>
      <c r="L32" s="590"/>
      <c r="M32" s="590"/>
      <c r="N32" s="590"/>
      <c r="O32" s="590"/>
      <c r="P32" s="590"/>
      <c r="Q32" s="590"/>
      <c r="R32" s="590"/>
      <c r="S32" s="591"/>
      <c r="T32" s="55">
        <f>((COUNTIF(T13,"○")+COUNTIF(T15,"○")+COUNTIF(T17,"○")+COUNTIF(T19,"○"))+COUNTIF(T21,"○")+COUNTIF(T24,"○")+COUNTIF(T27,"○")+COUNTIF(T30,"○"))*1</f>
        <v>1</v>
      </c>
      <c r="U32" s="80" t="s">
        <v>393</v>
      </c>
    </row>
    <row r="33" spans="2:21" ht="25.5" customHeight="1" x14ac:dyDescent="0.2">
      <c r="B33" s="567"/>
      <c r="C33" s="567"/>
      <c r="D33" s="567"/>
      <c r="E33" s="567"/>
      <c r="F33" s="567"/>
      <c r="G33" s="567"/>
      <c r="H33" s="595"/>
      <c r="I33" s="83" t="s">
        <v>393</v>
      </c>
      <c r="K33" s="33" t="s">
        <v>415</v>
      </c>
      <c r="O33" s="72"/>
      <c r="P33" s="72"/>
      <c r="Q33" s="72"/>
      <c r="R33" s="72" t="s">
        <v>538</v>
      </c>
      <c r="S33" s="72"/>
      <c r="T33" s="72"/>
      <c r="U33" s="72"/>
    </row>
    <row r="34" spans="2:21" ht="31.5" customHeight="1" x14ac:dyDescent="0.2">
      <c r="B34" s="592" t="s">
        <v>445</v>
      </c>
      <c r="C34" s="592"/>
      <c r="D34" s="592"/>
      <c r="E34" s="592"/>
      <c r="F34" s="592"/>
      <c r="G34" s="592"/>
      <c r="H34" s="592"/>
      <c r="I34" s="592"/>
      <c r="K34" s="577" t="s">
        <v>36</v>
      </c>
      <c r="L34" s="578"/>
      <c r="M34" s="578"/>
      <c r="N34" s="578"/>
      <c r="O34" s="578"/>
      <c r="P34" s="578"/>
      <c r="Q34" s="578"/>
      <c r="R34" s="578"/>
      <c r="S34" s="578"/>
      <c r="T34" s="578"/>
      <c r="U34" s="579"/>
    </row>
    <row r="35" spans="2:21" ht="33" customHeight="1" x14ac:dyDescent="0.2">
      <c r="B35" s="593" t="s">
        <v>302</v>
      </c>
      <c r="C35" s="593"/>
      <c r="D35" s="593"/>
      <c r="E35" s="593"/>
      <c r="F35" s="593"/>
      <c r="G35" s="593"/>
      <c r="H35" s="594"/>
      <c r="I35" s="593"/>
      <c r="K35" s="560" t="s">
        <v>535</v>
      </c>
      <c r="L35" s="561"/>
      <c r="M35" s="561"/>
      <c r="N35" s="561"/>
      <c r="O35" s="561"/>
      <c r="P35" s="561"/>
      <c r="Q35" s="561"/>
      <c r="R35" s="561"/>
      <c r="S35" s="562"/>
      <c r="T35" s="583"/>
      <c r="U35" s="586">
        <f>IF(T35="○",10,0)</f>
        <v>0</v>
      </c>
    </row>
    <row r="36" spans="2:21" ht="35.25" customHeight="1" x14ac:dyDescent="0.2">
      <c r="B36" s="574" t="s">
        <v>1</v>
      </c>
      <c r="C36" s="575"/>
      <c r="D36" s="575"/>
      <c r="E36" s="575"/>
      <c r="F36" s="575"/>
      <c r="G36" s="575"/>
      <c r="H36" s="576"/>
      <c r="I36" s="552">
        <f>IF(H52&gt;=5,15,IF(AND(H52&gt;=3,H52&lt;=4),5,IF(AND(H52&gt;=2,H52&lt;=0),0,0)))</f>
        <v>0</v>
      </c>
      <c r="K36" s="580"/>
      <c r="L36" s="581"/>
      <c r="M36" s="581"/>
      <c r="N36" s="581"/>
      <c r="O36" s="581"/>
      <c r="P36" s="581"/>
      <c r="Q36" s="581"/>
      <c r="R36" s="581"/>
      <c r="S36" s="582"/>
      <c r="T36" s="584"/>
      <c r="U36" s="587"/>
    </row>
    <row r="37" spans="2:21" ht="33" customHeight="1" x14ac:dyDescent="0.2">
      <c r="B37" s="588" t="s">
        <v>505</v>
      </c>
      <c r="C37" s="588"/>
      <c r="D37" s="588"/>
      <c r="E37" s="588"/>
      <c r="F37" s="588"/>
      <c r="G37" s="588"/>
      <c r="H37" s="41" t="s">
        <v>457</v>
      </c>
      <c r="I37" s="553"/>
      <c r="K37" s="563"/>
      <c r="L37" s="564"/>
      <c r="M37" s="564"/>
      <c r="N37" s="564"/>
      <c r="O37" s="564"/>
      <c r="P37" s="564"/>
      <c r="Q37" s="564"/>
      <c r="R37" s="564"/>
      <c r="S37" s="565"/>
      <c r="T37" s="585"/>
      <c r="U37" s="80" t="s">
        <v>393</v>
      </c>
    </row>
    <row r="38" spans="2:21" ht="35.25" customHeight="1" x14ac:dyDescent="0.2">
      <c r="B38" s="570" t="s">
        <v>2</v>
      </c>
      <c r="C38" s="571"/>
      <c r="D38" s="571"/>
      <c r="E38" s="571"/>
      <c r="F38" s="571"/>
      <c r="G38" s="571"/>
      <c r="H38" s="572"/>
      <c r="I38" s="553"/>
      <c r="K38" s="33"/>
      <c r="Q38" s="61"/>
      <c r="R38" s="61"/>
      <c r="S38" s="61"/>
      <c r="T38" s="61"/>
      <c r="U38" s="61" t="s">
        <v>539</v>
      </c>
    </row>
    <row r="39" spans="2:21" ht="35.25" customHeight="1" x14ac:dyDescent="0.2">
      <c r="B39" s="569" t="s">
        <v>505</v>
      </c>
      <c r="C39" s="569"/>
      <c r="D39" s="569"/>
      <c r="E39" s="569"/>
      <c r="F39" s="569"/>
      <c r="G39" s="569"/>
      <c r="H39" s="41" t="s">
        <v>457</v>
      </c>
      <c r="I39" s="553"/>
      <c r="K39" s="577" t="s">
        <v>231</v>
      </c>
      <c r="L39" s="578"/>
      <c r="M39" s="578"/>
      <c r="N39" s="578"/>
      <c r="O39" s="578"/>
      <c r="P39" s="578"/>
      <c r="Q39" s="578"/>
      <c r="R39" s="578"/>
      <c r="S39" s="578"/>
      <c r="T39" s="578"/>
      <c r="U39" s="579"/>
    </row>
    <row r="40" spans="2:21" ht="35.25" customHeight="1" x14ac:dyDescent="0.2">
      <c r="B40" s="32" t="s">
        <v>41</v>
      </c>
      <c r="C40" s="37"/>
      <c r="D40" s="37"/>
      <c r="E40" s="37"/>
      <c r="F40" s="37"/>
      <c r="G40" s="37"/>
      <c r="H40" s="52"/>
      <c r="I40" s="553"/>
      <c r="K40" s="560" t="s">
        <v>536</v>
      </c>
      <c r="L40" s="561"/>
      <c r="M40" s="561"/>
      <c r="N40" s="561"/>
      <c r="O40" s="561"/>
      <c r="P40" s="561"/>
      <c r="Q40" s="561"/>
      <c r="R40" s="561"/>
      <c r="S40" s="562"/>
      <c r="T40" s="583" t="s">
        <v>457</v>
      </c>
      <c r="U40" s="586">
        <f>IF(T40="○",0,-50)</f>
        <v>-50</v>
      </c>
    </row>
    <row r="41" spans="2:21" ht="35.25" customHeight="1" x14ac:dyDescent="0.2">
      <c r="B41" s="573" t="s">
        <v>505</v>
      </c>
      <c r="C41" s="573"/>
      <c r="D41" s="573"/>
      <c r="E41" s="573"/>
      <c r="F41" s="573"/>
      <c r="G41" s="573"/>
      <c r="H41" s="53"/>
      <c r="I41" s="553"/>
      <c r="K41" s="580"/>
      <c r="L41" s="581"/>
      <c r="M41" s="581"/>
      <c r="N41" s="581"/>
      <c r="O41" s="581"/>
      <c r="P41" s="581"/>
      <c r="Q41" s="581"/>
      <c r="R41" s="581"/>
      <c r="S41" s="582"/>
      <c r="T41" s="584"/>
      <c r="U41" s="587"/>
    </row>
    <row r="42" spans="2:21" ht="35.25" customHeight="1" x14ac:dyDescent="0.2">
      <c r="B42" s="574" t="s">
        <v>117</v>
      </c>
      <c r="C42" s="575"/>
      <c r="D42" s="575"/>
      <c r="E42" s="575"/>
      <c r="F42" s="575"/>
      <c r="G42" s="575"/>
      <c r="H42" s="576"/>
      <c r="I42" s="553"/>
      <c r="K42" s="563"/>
      <c r="L42" s="564"/>
      <c r="M42" s="564"/>
      <c r="N42" s="564"/>
      <c r="O42" s="564"/>
      <c r="P42" s="564"/>
      <c r="Q42" s="564"/>
      <c r="R42" s="564"/>
      <c r="S42" s="565"/>
      <c r="T42" s="585"/>
      <c r="U42" s="80" t="s">
        <v>393</v>
      </c>
    </row>
    <row r="43" spans="2:21" ht="35.25" customHeight="1" x14ac:dyDescent="0.2">
      <c r="B43" s="569" t="s">
        <v>505</v>
      </c>
      <c r="C43" s="569"/>
      <c r="D43" s="569"/>
      <c r="E43" s="569"/>
      <c r="F43" s="569"/>
      <c r="G43" s="569"/>
      <c r="H43" s="54"/>
      <c r="I43" s="553"/>
      <c r="K43" s="63"/>
      <c r="Q43" s="61"/>
      <c r="R43" s="61"/>
      <c r="S43" s="61"/>
      <c r="T43" s="61"/>
      <c r="U43" s="81" t="s">
        <v>540</v>
      </c>
    </row>
    <row r="44" spans="2:21" ht="35.25" customHeight="1" x14ac:dyDescent="0.2">
      <c r="B44" s="32" t="s">
        <v>468</v>
      </c>
      <c r="C44" s="37"/>
      <c r="D44" s="37"/>
      <c r="E44" s="37"/>
      <c r="F44" s="37"/>
      <c r="G44" s="37"/>
      <c r="H44" s="51"/>
      <c r="I44" s="553"/>
      <c r="K44" s="577" t="s">
        <v>259</v>
      </c>
      <c r="L44" s="578"/>
      <c r="M44" s="578"/>
      <c r="N44" s="578"/>
      <c r="O44" s="578"/>
      <c r="P44" s="578"/>
      <c r="Q44" s="578"/>
      <c r="R44" s="578"/>
      <c r="S44" s="578"/>
      <c r="T44" s="578"/>
      <c r="U44" s="579"/>
    </row>
    <row r="45" spans="2:21" ht="35.25" customHeight="1" x14ac:dyDescent="0.2">
      <c r="B45" s="569" t="s">
        <v>505</v>
      </c>
      <c r="C45" s="569"/>
      <c r="D45" s="569"/>
      <c r="E45" s="569"/>
      <c r="F45" s="569"/>
      <c r="G45" s="569"/>
      <c r="H45" s="41"/>
      <c r="I45" s="553"/>
      <c r="K45" s="560" t="s">
        <v>120</v>
      </c>
      <c r="L45" s="561"/>
      <c r="M45" s="561"/>
      <c r="N45" s="561"/>
      <c r="O45" s="561"/>
      <c r="P45" s="561"/>
      <c r="Q45" s="561"/>
      <c r="R45" s="561"/>
      <c r="S45" s="562"/>
      <c r="T45" s="583" t="s">
        <v>457</v>
      </c>
      <c r="U45" s="586">
        <f>IF(T45="○",10,0)</f>
        <v>0</v>
      </c>
    </row>
    <row r="46" spans="2:21" ht="35.25" customHeight="1" x14ac:dyDescent="0.2">
      <c r="B46" s="32" t="s">
        <v>506</v>
      </c>
      <c r="C46" s="37"/>
      <c r="D46" s="37"/>
      <c r="E46" s="37"/>
      <c r="F46" s="37"/>
      <c r="G46" s="37"/>
      <c r="H46" s="52"/>
      <c r="I46" s="553"/>
      <c r="K46" s="580"/>
      <c r="L46" s="581"/>
      <c r="M46" s="581"/>
      <c r="N46" s="581"/>
      <c r="O46" s="581"/>
      <c r="P46" s="581"/>
      <c r="Q46" s="581"/>
      <c r="R46" s="581"/>
      <c r="S46" s="582"/>
      <c r="T46" s="584"/>
      <c r="U46" s="587"/>
    </row>
    <row r="47" spans="2:21" ht="35.25" customHeight="1" x14ac:dyDescent="0.2">
      <c r="B47" s="569" t="s">
        <v>505</v>
      </c>
      <c r="C47" s="569"/>
      <c r="D47" s="569"/>
      <c r="E47" s="569"/>
      <c r="F47" s="569"/>
      <c r="G47" s="569"/>
      <c r="H47" s="41"/>
      <c r="I47" s="553"/>
      <c r="K47" s="563"/>
      <c r="L47" s="564"/>
      <c r="M47" s="564"/>
      <c r="N47" s="564"/>
      <c r="O47" s="564"/>
      <c r="P47" s="564"/>
      <c r="Q47" s="564"/>
      <c r="R47" s="564"/>
      <c r="S47" s="565"/>
      <c r="T47" s="585"/>
      <c r="U47" s="80" t="s">
        <v>393</v>
      </c>
    </row>
    <row r="48" spans="2:21" ht="35.25" customHeight="1" x14ac:dyDescent="0.2">
      <c r="B48" s="570" t="s">
        <v>201</v>
      </c>
      <c r="C48" s="571"/>
      <c r="D48" s="571"/>
      <c r="E48" s="571"/>
      <c r="F48" s="571"/>
      <c r="G48" s="571"/>
      <c r="H48" s="572"/>
      <c r="I48" s="553"/>
      <c r="K48" s="33"/>
      <c r="Q48" s="61"/>
      <c r="R48" s="61"/>
      <c r="S48" s="61"/>
      <c r="T48" s="61"/>
      <c r="U48" s="61" t="s">
        <v>539</v>
      </c>
    </row>
    <row r="49" spans="2:22" ht="35.25" customHeight="1" x14ac:dyDescent="0.2">
      <c r="B49" s="569" t="s">
        <v>505</v>
      </c>
      <c r="C49" s="569"/>
      <c r="D49" s="569"/>
      <c r="E49" s="569"/>
      <c r="F49" s="569"/>
      <c r="G49" s="569"/>
      <c r="H49" s="41"/>
      <c r="I49" s="553"/>
      <c r="K49" s="33"/>
      <c r="Q49" s="76"/>
      <c r="R49" s="76"/>
      <c r="S49" s="76"/>
      <c r="T49" s="76"/>
      <c r="U49" s="76"/>
    </row>
    <row r="50" spans="2:22" ht="35.25" customHeight="1" x14ac:dyDescent="0.2">
      <c r="B50" s="570" t="s">
        <v>444</v>
      </c>
      <c r="C50" s="571"/>
      <c r="D50" s="571"/>
      <c r="E50" s="571"/>
      <c r="F50" s="571"/>
      <c r="G50" s="571"/>
      <c r="H50" s="572"/>
      <c r="I50" s="553"/>
      <c r="K50" s="33"/>
      <c r="Q50" s="76"/>
      <c r="R50" s="76"/>
      <c r="S50" s="76"/>
      <c r="T50" s="76"/>
      <c r="U50" s="76"/>
    </row>
    <row r="51" spans="2:22" ht="35.25" customHeight="1" x14ac:dyDescent="0.2">
      <c r="B51" s="569" t="s">
        <v>505</v>
      </c>
      <c r="C51" s="569"/>
      <c r="D51" s="569"/>
      <c r="E51" s="569"/>
      <c r="F51" s="569"/>
      <c r="G51" s="569"/>
      <c r="H51" s="41" t="s">
        <v>457</v>
      </c>
      <c r="I51" s="554"/>
    </row>
    <row r="52" spans="2:22" ht="29.25" customHeight="1" x14ac:dyDescent="0.2">
      <c r="B52" s="555" t="s">
        <v>171</v>
      </c>
      <c r="C52" s="555"/>
      <c r="D52" s="555"/>
      <c r="E52" s="555"/>
      <c r="F52" s="555"/>
      <c r="G52" s="555"/>
      <c r="H52" s="55">
        <f>((COUNTIF(H37,"○")+COUNTIF(H39,"○")+COUNTIF(H41,"○")+COUNTIF(H43,"○"))+COUNTIF(H45,"○")+COUNTIF(H47,"○")+COUNTIF(H49,"○")+COUNTIF(H51,"○"))*1</f>
        <v>0</v>
      </c>
      <c r="I52" s="84" t="s">
        <v>393</v>
      </c>
    </row>
    <row r="53" spans="2:22" ht="35.25" customHeight="1" x14ac:dyDescent="0.2">
      <c r="B53" s="33" t="s">
        <v>507</v>
      </c>
      <c r="I53" s="61" t="s">
        <v>521</v>
      </c>
    </row>
    <row r="54" spans="2:22" ht="27.75" customHeight="1" x14ac:dyDescent="0.2">
      <c r="B54" s="556" t="s">
        <v>508</v>
      </c>
      <c r="C54" s="557"/>
      <c r="D54" s="34" t="s">
        <v>295</v>
      </c>
      <c r="E54" s="47"/>
      <c r="F54" s="47"/>
      <c r="G54" s="47"/>
      <c r="H54" s="47"/>
      <c r="I54" s="47"/>
      <c r="J54" s="47"/>
      <c r="K54" s="47"/>
      <c r="L54" s="38"/>
      <c r="M54" s="69"/>
    </row>
    <row r="55" spans="2:22" ht="35.25" customHeight="1" x14ac:dyDescent="0.2">
      <c r="B55" s="35" t="s">
        <v>162</v>
      </c>
      <c r="C55" s="39"/>
      <c r="D55" s="42" t="s">
        <v>515</v>
      </c>
      <c r="E55" s="42" t="s">
        <v>518</v>
      </c>
      <c r="F55" s="42" t="s">
        <v>448</v>
      </c>
      <c r="G55" s="42" t="s">
        <v>519</v>
      </c>
      <c r="H55" s="42" t="s">
        <v>156</v>
      </c>
      <c r="I55" s="62" t="s">
        <v>9</v>
      </c>
      <c r="J55" s="42"/>
      <c r="K55" s="42" t="s">
        <v>210</v>
      </c>
      <c r="L55" s="64" t="s">
        <v>537</v>
      </c>
      <c r="M55" s="70"/>
    </row>
    <row r="56" spans="2:22" ht="35.25" customHeight="1" x14ac:dyDescent="0.2">
      <c r="B56" s="36" t="s">
        <v>510</v>
      </c>
      <c r="C56" s="40"/>
      <c r="D56" s="43" t="s">
        <v>221</v>
      </c>
      <c r="E56" s="44" t="s">
        <v>287</v>
      </c>
      <c r="F56" s="44" t="s">
        <v>518</v>
      </c>
      <c r="G56" s="44" t="s">
        <v>519</v>
      </c>
      <c r="H56" s="44" t="s">
        <v>520</v>
      </c>
      <c r="I56" s="44" t="s">
        <v>164</v>
      </c>
      <c r="J56" s="44"/>
      <c r="K56" s="44"/>
      <c r="L56" s="65"/>
      <c r="O56" s="73" t="s">
        <v>3</v>
      </c>
      <c r="P56" s="74"/>
      <c r="Q56" s="74"/>
      <c r="R56" s="74"/>
      <c r="S56" s="74"/>
      <c r="T56" s="74"/>
      <c r="U56" s="82"/>
    </row>
    <row r="57" spans="2:22" ht="35.25" customHeight="1" x14ac:dyDescent="0.3">
      <c r="B57" s="36" t="s">
        <v>304</v>
      </c>
      <c r="C57" s="40"/>
      <c r="D57" s="44" t="s">
        <v>517</v>
      </c>
      <c r="E57" s="44" t="s">
        <v>515</v>
      </c>
      <c r="F57" s="44" t="s">
        <v>297</v>
      </c>
      <c r="G57" s="44"/>
      <c r="H57" s="44"/>
      <c r="I57" s="44"/>
      <c r="J57" s="44"/>
      <c r="K57" s="44"/>
      <c r="L57" s="66"/>
      <c r="M57" s="71"/>
      <c r="N57" s="71"/>
      <c r="O57" s="532">
        <f>I12+I22+I36+U12+U35+U40+U45</f>
        <v>15</v>
      </c>
      <c r="P57" s="533"/>
      <c r="Q57" s="533"/>
      <c r="R57" s="77"/>
      <c r="S57" s="538" t="s">
        <v>524</v>
      </c>
      <c r="T57" s="538"/>
      <c r="U57" s="539"/>
      <c r="V57" s="78"/>
    </row>
    <row r="58" spans="2:22" ht="35.25" customHeight="1" x14ac:dyDescent="0.3">
      <c r="B58" s="36" t="s">
        <v>372</v>
      </c>
      <c r="C58" s="40"/>
      <c r="D58" s="44" t="s">
        <v>517</v>
      </c>
      <c r="E58" s="44" t="s">
        <v>515</v>
      </c>
      <c r="F58" s="44" t="s">
        <v>297</v>
      </c>
      <c r="G58" s="44"/>
      <c r="H58" s="44"/>
      <c r="I58" s="44"/>
      <c r="J58" s="44"/>
      <c r="K58" s="44"/>
      <c r="L58" s="67"/>
      <c r="M58" s="71"/>
      <c r="N58" s="71"/>
      <c r="O58" s="534"/>
      <c r="P58" s="535"/>
      <c r="Q58" s="535"/>
      <c r="R58" s="78"/>
      <c r="S58" s="540"/>
      <c r="T58" s="540"/>
      <c r="U58" s="541"/>
      <c r="V58" s="78"/>
    </row>
    <row r="59" spans="2:22" ht="35.25" customHeight="1" x14ac:dyDescent="0.3">
      <c r="B59" s="36" t="s">
        <v>511</v>
      </c>
      <c r="C59" s="40"/>
      <c r="D59" s="43" t="s">
        <v>517</v>
      </c>
      <c r="E59" s="44" t="s">
        <v>98</v>
      </c>
      <c r="F59" s="44"/>
      <c r="G59" s="44"/>
      <c r="H59" s="56"/>
      <c r="I59" s="44"/>
      <c r="J59" s="44"/>
      <c r="K59" s="44"/>
      <c r="L59" s="67"/>
      <c r="M59" s="71"/>
      <c r="N59" s="71"/>
      <c r="O59" s="536"/>
      <c r="P59" s="537"/>
      <c r="Q59" s="537"/>
      <c r="R59" s="79" t="s">
        <v>393</v>
      </c>
      <c r="S59" s="542"/>
      <c r="T59" s="542"/>
      <c r="U59" s="543"/>
      <c r="V59" s="78"/>
    </row>
    <row r="60" spans="2:22" ht="35.25" customHeight="1" x14ac:dyDescent="0.3">
      <c r="B60" s="36" t="s">
        <v>217</v>
      </c>
      <c r="C60" s="40"/>
      <c r="D60" s="45" t="s">
        <v>517</v>
      </c>
      <c r="E60" s="48" t="s">
        <v>192</v>
      </c>
      <c r="F60" s="49"/>
      <c r="G60" s="49"/>
      <c r="H60" s="49"/>
      <c r="I60" s="49"/>
      <c r="J60" s="49"/>
      <c r="K60" s="49"/>
      <c r="L60" s="67"/>
      <c r="M60" s="71"/>
      <c r="N60" s="71"/>
      <c r="O60" s="71"/>
      <c r="P60" s="71"/>
      <c r="Q60" s="71"/>
      <c r="R60" s="71"/>
      <c r="S60" s="78"/>
      <c r="T60" s="78"/>
      <c r="U60" s="78"/>
      <c r="V60" s="78"/>
    </row>
    <row r="61" spans="2:22" ht="42.75" customHeight="1" x14ac:dyDescent="0.3">
      <c r="B61" s="558" t="s">
        <v>512</v>
      </c>
      <c r="C61" s="559"/>
      <c r="D61" s="46" t="s">
        <v>517</v>
      </c>
      <c r="E61" s="46" t="s">
        <v>98</v>
      </c>
      <c r="F61" s="46"/>
      <c r="G61" s="46"/>
      <c r="H61" s="46"/>
      <c r="I61" s="46"/>
      <c r="J61" s="46"/>
      <c r="K61" s="46"/>
      <c r="L61" s="68"/>
      <c r="M61" s="71"/>
      <c r="N61" s="71"/>
      <c r="O61" s="71"/>
      <c r="P61" s="71"/>
      <c r="Q61" s="71"/>
      <c r="R61" s="71"/>
      <c r="S61" s="78"/>
      <c r="T61" s="78"/>
      <c r="U61" s="78"/>
      <c r="V61" s="78"/>
    </row>
    <row r="62" spans="2:22" ht="19.5" customHeight="1" x14ac:dyDescent="0.3">
      <c r="O62" s="71"/>
      <c r="P62" s="71"/>
      <c r="Q62" s="71"/>
      <c r="R62" s="71"/>
      <c r="S62" s="78"/>
      <c r="T62" s="78"/>
      <c r="U62" s="78"/>
    </row>
    <row r="63" spans="2:22" ht="41.25" customHeight="1" x14ac:dyDescent="0.3">
      <c r="O63" s="71"/>
      <c r="P63" s="71"/>
      <c r="Q63" s="71"/>
      <c r="R63" s="71"/>
      <c r="S63" s="78"/>
      <c r="T63" s="78"/>
      <c r="U63" s="78"/>
    </row>
    <row r="64" spans="2:2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H32:H33"/>
    <mergeCell ref="B20:I20"/>
    <mergeCell ref="K20:T20"/>
    <mergeCell ref="B21:I21"/>
    <mergeCell ref="K23:T23"/>
    <mergeCell ref="K26:T26"/>
    <mergeCell ref="B36:H36"/>
    <mergeCell ref="B37:G37"/>
    <mergeCell ref="B38:H38"/>
    <mergeCell ref="B39:G39"/>
    <mergeCell ref="K39:U39"/>
    <mergeCell ref="K35:S37"/>
    <mergeCell ref="T35:T37"/>
    <mergeCell ref="U35:U36"/>
    <mergeCell ref="B35:I35"/>
    <mergeCell ref="B41:G41"/>
    <mergeCell ref="B42:H42"/>
    <mergeCell ref="B43:G43"/>
    <mergeCell ref="K44:U44"/>
    <mergeCell ref="B45:G45"/>
    <mergeCell ref="K40:S42"/>
    <mergeCell ref="T40:T42"/>
    <mergeCell ref="U40:U41"/>
    <mergeCell ref="K45:S47"/>
    <mergeCell ref="T45:T47"/>
    <mergeCell ref="U45:U46"/>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O57:Q59"/>
    <mergeCell ref="S57:U59"/>
    <mergeCell ref="I12:I18"/>
    <mergeCell ref="U12:U31"/>
    <mergeCell ref="I22:I32"/>
    <mergeCell ref="I36:I51"/>
    <mergeCell ref="K29:T29"/>
    <mergeCell ref="K32:S32"/>
    <mergeCell ref="B34:I34"/>
    <mergeCell ref="K34:U34"/>
    <mergeCell ref="H28:H29"/>
    <mergeCell ref="B30:G31"/>
    <mergeCell ref="H30:H31"/>
    <mergeCell ref="K30:S31"/>
    <mergeCell ref="T30:T31"/>
    <mergeCell ref="B32:G33"/>
  </mergeCells>
  <phoneticPr fontId="27"/>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KI307"/>
  <sheetViews>
    <sheetView view="pageBreakPreview" zoomScale="115" zoomScaleSheetLayoutView="115" workbookViewId="0">
      <selection activeCell="H15" sqref="H15:P16"/>
    </sheetView>
  </sheetViews>
  <sheetFormatPr defaultColWidth="9" defaultRowHeight="12" x14ac:dyDescent="0.2"/>
  <cols>
    <col min="1" max="1" width="2.33203125" style="85" customWidth="1"/>
    <col min="2" max="44" width="2.88671875" style="85" customWidth="1"/>
    <col min="45" max="124" width="2.33203125" style="86" customWidth="1"/>
    <col min="125" max="295" width="9" style="86" customWidth="1"/>
    <col min="296" max="296" width="9" style="85" customWidth="1"/>
    <col min="297" max="16384" width="9" style="85"/>
  </cols>
  <sheetData>
    <row r="1" spans="2:45" s="86" customFormat="1" x14ac:dyDescent="0.2">
      <c r="AO1" s="638" t="s">
        <v>414</v>
      </c>
      <c r="AP1" s="639"/>
      <c r="AQ1" s="639"/>
      <c r="AR1" s="639"/>
      <c r="AS1" s="640"/>
    </row>
    <row r="2" spans="2:45" s="86" customFormat="1" ht="3" customHeight="1" x14ac:dyDescent="0.2"/>
    <row r="3" spans="2:45" ht="16.2" x14ac:dyDescent="0.2">
      <c r="B3" s="641" t="s">
        <v>541</v>
      </c>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1"/>
      <c r="AP3" s="641"/>
      <c r="AQ3" s="641"/>
      <c r="AR3" s="641"/>
    </row>
    <row r="4" spans="2:45" s="86" customFormat="1" x14ac:dyDescent="0.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row>
    <row r="5" spans="2:45" ht="12" customHeight="1" x14ac:dyDescent="0.2">
      <c r="B5" s="642" t="s">
        <v>63</v>
      </c>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c r="AM5" s="643"/>
      <c r="AN5" s="643"/>
      <c r="AO5" s="643"/>
      <c r="AP5" s="643"/>
      <c r="AQ5" s="643"/>
      <c r="AR5" s="644"/>
    </row>
    <row r="6" spans="2:45" s="86" customFormat="1" ht="5.25" customHeight="1" x14ac:dyDescent="0.2">
      <c r="B6" s="88"/>
      <c r="AR6" s="127"/>
    </row>
    <row r="7" spans="2:45" s="86" customFormat="1" ht="13.5" customHeight="1" x14ac:dyDescent="0.2">
      <c r="B7" s="88"/>
      <c r="C7" s="92" t="s">
        <v>180</v>
      </c>
      <c r="AR7" s="127"/>
    </row>
    <row r="8" spans="2:45" s="86" customFormat="1" ht="11.25" customHeight="1" x14ac:dyDescent="0.2">
      <c r="B8" s="88"/>
      <c r="C8" s="614" t="s">
        <v>543</v>
      </c>
      <c r="D8" s="614"/>
      <c r="E8" s="614"/>
      <c r="F8" s="614"/>
      <c r="G8" s="614"/>
      <c r="H8" s="614"/>
      <c r="I8" s="614"/>
      <c r="J8" s="617"/>
      <c r="K8" s="617"/>
      <c r="L8" s="617"/>
      <c r="M8" s="617"/>
      <c r="N8" s="617"/>
      <c r="O8" s="617"/>
      <c r="P8" s="617"/>
      <c r="S8" s="618" t="s">
        <v>578</v>
      </c>
      <c r="T8" s="618"/>
      <c r="U8" s="618"/>
      <c r="V8" s="618"/>
      <c r="W8" s="618"/>
      <c r="X8" s="618"/>
      <c r="Y8" s="617"/>
      <c r="Z8" s="617"/>
      <c r="AA8" s="617"/>
      <c r="AB8" s="617"/>
      <c r="AC8" s="617"/>
      <c r="AD8" s="617"/>
      <c r="AE8" s="120"/>
      <c r="AF8" s="121"/>
      <c r="AG8" s="619" t="s">
        <v>591</v>
      </c>
      <c r="AH8" s="619"/>
      <c r="AI8" s="619"/>
      <c r="AJ8" s="620"/>
      <c r="AK8" s="1145" t="e">
        <f>J8/Y8</f>
        <v>#DIV/0!</v>
      </c>
      <c r="AL8" s="1145"/>
      <c r="AM8" s="1145"/>
      <c r="AN8" s="1145"/>
      <c r="AO8" s="1145"/>
      <c r="AP8" s="1145"/>
      <c r="AR8" s="127"/>
    </row>
    <row r="9" spans="2:45" s="86" customFormat="1" ht="11.25" customHeight="1" x14ac:dyDescent="0.2">
      <c r="B9" s="88"/>
      <c r="C9" s="615"/>
      <c r="D9" s="615"/>
      <c r="E9" s="615"/>
      <c r="F9" s="615"/>
      <c r="G9" s="615"/>
      <c r="H9" s="615"/>
      <c r="I9" s="615"/>
      <c r="J9" s="617"/>
      <c r="K9" s="617"/>
      <c r="L9" s="617"/>
      <c r="M9" s="617"/>
      <c r="N9" s="617"/>
      <c r="O9" s="617"/>
      <c r="P9" s="617"/>
      <c r="R9" s="120"/>
      <c r="S9" s="618"/>
      <c r="T9" s="618"/>
      <c r="U9" s="618"/>
      <c r="V9" s="618"/>
      <c r="W9" s="618"/>
      <c r="X9" s="618"/>
      <c r="Y9" s="617"/>
      <c r="Z9" s="617"/>
      <c r="AA9" s="617"/>
      <c r="AB9" s="617"/>
      <c r="AC9" s="617"/>
      <c r="AD9" s="617"/>
      <c r="AE9" s="120"/>
      <c r="AF9" s="121"/>
      <c r="AG9" s="621"/>
      <c r="AH9" s="621"/>
      <c r="AI9" s="621"/>
      <c r="AJ9" s="622"/>
      <c r="AK9" s="1145"/>
      <c r="AL9" s="1145"/>
      <c r="AM9" s="1145"/>
      <c r="AN9" s="1145"/>
      <c r="AO9" s="1145"/>
      <c r="AP9" s="1145"/>
      <c r="AR9" s="127"/>
    </row>
    <row r="10" spans="2:45" s="86" customFormat="1" ht="11.25" customHeight="1" x14ac:dyDescent="0.2">
      <c r="B10" s="88"/>
      <c r="C10" s="616"/>
      <c r="D10" s="616"/>
      <c r="E10" s="616"/>
      <c r="F10" s="616"/>
      <c r="G10" s="616"/>
      <c r="H10" s="616"/>
      <c r="I10" s="616"/>
      <c r="J10" s="617"/>
      <c r="K10" s="617"/>
      <c r="L10" s="617"/>
      <c r="M10" s="617"/>
      <c r="N10" s="617"/>
      <c r="O10" s="617"/>
      <c r="P10" s="617"/>
      <c r="Q10" s="92" t="s">
        <v>559</v>
      </c>
      <c r="R10" s="120"/>
      <c r="S10" s="618"/>
      <c r="T10" s="618"/>
      <c r="U10" s="618"/>
      <c r="V10" s="618"/>
      <c r="W10" s="618"/>
      <c r="X10" s="618"/>
      <c r="Y10" s="617"/>
      <c r="Z10" s="617"/>
      <c r="AA10" s="617"/>
      <c r="AB10" s="617"/>
      <c r="AC10" s="617"/>
      <c r="AD10" s="617"/>
      <c r="AE10" s="92" t="s">
        <v>557</v>
      </c>
      <c r="AF10" s="121"/>
      <c r="AG10" s="623"/>
      <c r="AH10" s="623"/>
      <c r="AI10" s="623"/>
      <c r="AJ10" s="624"/>
      <c r="AK10" s="1145"/>
      <c r="AL10" s="1145"/>
      <c r="AM10" s="1145"/>
      <c r="AN10" s="1145"/>
      <c r="AO10" s="1145"/>
      <c r="AP10" s="1145"/>
      <c r="AQ10" s="92" t="s">
        <v>559</v>
      </c>
      <c r="AR10" s="127"/>
    </row>
    <row r="11" spans="2:45" s="86" customFormat="1" ht="6" customHeight="1" x14ac:dyDescent="0.2">
      <c r="B11" s="88"/>
      <c r="AR11" s="127"/>
    </row>
    <row r="12" spans="2:45" ht="13.5" customHeight="1" x14ac:dyDescent="0.2">
      <c r="B12" s="635" t="s">
        <v>355</v>
      </c>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7"/>
    </row>
    <row r="13" spans="2:45" s="86" customFormat="1" ht="17.25" customHeight="1" x14ac:dyDescent="0.2">
      <c r="B13" s="88" t="s">
        <v>457</v>
      </c>
      <c r="C13" s="92" t="s">
        <v>525</v>
      </c>
      <c r="AR13" s="127"/>
    </row>
    <row r="14" spans="2:45" s="86" customFormat="1" ht="13.5" customHeight="1" x14ac:dyDescent="0.2">
      <c r="B14" s="88"/>
      <c r="C14" s="92" t="s">
        <v>390</v>
      </c>
      <c r="T14" s="117"/>
      <c r="U14" s="117"/>
      <c r="AR14" s="127"/>
    </row>
    <row r="15" spans="2:45" s="86" customFormat="1" ht="13.5" customHeight="1" x14ac:dyDescent="0.2">
      <c r="B15" s="88"/>
      <c r="C15" s="625" t="s">
        <v>190</v>
      </c>
      <c r="D15" s="619"/>
      <c r="E15" s="619"/>
      <c r="F15" s="619"/>
      <c r="G15" s="620"/>
      <c r="H15" s="617"/>
      <c r="I15" s="617"/>
      <c r="J15" s="617"/>
      <c r="K15" s="617"/>
      <c r="L15" s="617"/>
      <c r="M15" s="617"/>
      <c r="N15" s="617"/>
      <c r="O15" s="617"/>
      <c r="P15" s="617"/>
      <c r="Q15" s="117"/>
      <c r="S15" s="625" t="s">
        <v>579</v>
      </c>
      <c r="T15" s="619"/>
      <c r="U15" s="619"/>
      <c r="V15" s="619"/>
      <c r="W15" s="620"/>
      <c r="X15" s="627"/>
      <c r="Y15" s="628"/>
      <c r="Z15" s="628"/>
      <c r="AA15" s="628"/>
      <c r="AB15" s="628"/>
      <c r="AC15" s="628"/>
      <c r="AD15" s="629"/>
      <c r="AG15" s="633" t="s">
        <v>343</v>
      </c>
      <c r="AH15" s="633"/>
      <c r="AI15" s="634"/>
      <c r="AJ15" s="634"/>
      <c r="AK15" s="634"/>
      <c r="AL15" s="634"/>
      <c r="AM15" s="634"/>
      <c r="AN15" s="634"/>
      <c r="AO15" s="634"/>
      <c r="AP15" s="634"/>
      <c r="AR15" s="127"/>
    </row>
    <row r="16" spans="2:45" s="86" customFormat="1" ht="13.5" customHeight="1" x14ac:dyDescent="0.2">
      <c r="B16" s="88"/>
      <c r="C16" s="626"/>
      <c r="D16" s="623"/>
      <c r="E16" s="623"/>
      <c r="F16" s="623"/>
      <c r="G16" s="624"/>
      <c r="H16" s="617"/>
      <c r="I16" s="617"/>
      <c r="J16" s="617"/>
      <c r="K16" s="617"/>
      <c r="L16" s="617"/>
      <c r="M16" s="617"/>
      <c r="N16" s="617"/>
      <c r="O16" s="617"/>
      <c r="P16" s="617"/>
      <c r="Q16" s="118" t="s">
        <v>560</v>
      </c>
      <c r="S16" s="626"/>
      <c r="T16" s="623"/>
      <c r="U16" s="623"/>
      <c r="V16" s="623"/>
      <c r="W16" s="624"/>
      <c r="X16" s="630"/>
      <c r="Y16" s="631"/>
      <c r="Z16" s="631"/>
      <c r="AA16" s="631"/>
      <c r="AB16" s="631"/>
      <c r="AC16" s="631"/>
      <c r="AD16" s="632"/>
      <c r="AE16" s="117" t="s">
        <v>560</v>
      </c>
      <c r="AG16" s="633"/>
      <c r="AH16" s="633"/>
      <c r="AI16" s="634"/>
      <c r="AJ16" s="634"/>
      <c r="AK16" s="634"/>
      <c r="AL16" s="634"/>
      <c r="AM16" s="634"/>
      <c r="AN16" s="634"/>
      <c r="AO16" s="634"/>
      <c r="AP16" s="634"/>
      <c r="AQ16" s="92" t="s">
        <v>560</v>
      </c>
      <c r="AR16" s="127"/>
    </row>
    <row r="17" spans="2:44" s="86" customFormat="1" ht="4.5" customHeight="1" x14ac:dyDescent="0.2">
      <c r="B17" s="88"/>
      <c r="I17" s="111"/>
      <c r="S17" s="111"/>
      <c r="T17" s="111"/>
      <c r="U17" s="111"/>
      <c r="V17" s="111"/>
      <c r="AR17" s="127"/>
    </row>
    <row r="18" spans="2:44" s="86" customFormat="1" ht="13.5" customHeight="1" x14ac:dyDescent="0.2">
      <c r="B18" s="88"/>
      <c r="C18" s="92" t="s">
        <v>362</v>
      </c>
      <c r="T18" s="117"/>
      <c r="U18" s="117"/>
      <c r="AR18" s="127"/>
    </row>
    <row r="19" spans="2:44" s="86" customFormat="1" ht="13.5" customHeight="1" x14ac:dyDescent="0.2">
      <c r="B19" s="88"/>
      <c r="C19" s="625" t="s">
        <v>190</v>
      </c>
      <c r="D19" s="619"/>
      <c r="E19" s="619"/>
      <c r="F19" s="619"/>
      <c r="G19" s="620"/>
      <c r="H19" s="617"/>
      <c r="I19" s="617"/>
      <c r="J19" s="617"/>
      <c r="K19" s="617"/>
      <c r="L19" s="617"/>
      <c r="M19" s="617"/>
      <c r="N19" s="617"/>
      <c r="O19" s="617"/>
      <c r="P19" s="617"/>
      <c r="Q19" s="117"/>
      <c r="S19" s="625" t="s">
        <v>579</v>
      </c>
      <c r="T19" s="619"/>
      <c r="U19" s="619"/>
      <c r="V19" s="619"/>
      <c r="W19" s="620"/>
      <c r="X19" s="627"/>
      <c r="Y19" s="628"/>
      <c r="Z19" s="628"/>
      <c r="AA19" s="628"/>
      <c r="AB19" s="628"/>
      <c r="AC19" s="628"/>
      <c r="AD19" s="629"/>
      <c r="AG19" s="633" t="s">
        <v>343</v>
      </c>
      <c r="AH19" s="633"/>
      <c r="AI19" s="634"/>
      <c r="AJ19" s="634"/>
      <c r="AK19" s="634"/>
      <c r="AL19" s="634"/>
      <c r="AM19" s="634"/>
      <c r="AN19" s="634"/>
      <c r="AO19" s="634"/>
      <c r="AP19" s="634"/>
      <c r="AR19" s="127"/>
    </row>
    <row r="20" spans="2:44" s="86" customFormat="1" ht="13.5" customHeight="1" x14ac:dyDescent="0.2">
      <c r="B20" s="88"/>
      <c r="C20" s="626"/>
      <c r="D20" s="623"/>
      <c r="E20" s="623"/>
      <c r="F20" s="623"/>
      <c r="G20" s="624"/>
      <c r="H20" s="617"/>
      <c r="I20" s="617"/>
      <c r="J20" s="617"/>
      <c r="K20" s="617"/>
      <c r="L20" s="617"/>
      <c r="M20" s="617"/>
      <c r="N20" s="617"/>
      <c r="O20" s="617"/>
      <c r="P20" s="617"/>
      <c r="Q20" s="118" t="s">
        <v>560</v>
      </c>
      <c r="S20" s="626"/>
      <c r="T20" s="623"/>
      <c r="U20" s="623"/>
      <c r="V20" s="623"/>
      <c r="W20" s="624"/>
      <c r="X20" s="630"/>
      <c r="Y20" s="631"/>
      <c r="Z20" s="631"/>
      <c r="AA20" s="631"/>
      <c r="AB20" s="631"/>
      <c r="AC20" s="631"/>
      <c r="AD20" s="632"/>
      <c r="AE20" s="117" t="s">
        <v>560</v>
      </c>
      <c r="AG20" s="633"/>
      <c r="AH20" s="633"/>
      <c r="AI20" s="634"/>
      <c r="AJ20" s="634"/>
      <c r="AK20" s="634"/>
      <c r="AL20" s="634"/>
      <c r="AM20" s="634"/>
      <c r="AN20" s="634"/>
      <c r="AO20" s="634"/>
      <c r="AP20" s="634"/>
      <c r="AQ20" s="92" t="s">
        <v>560</v>
      </c>
      <c r="AR20" s="127"/>
    </row>
    <row r="21" spans="2:44" s="86" customFormat="1" ht="13.5" customHeight="1" x14ac:dyDescent="0.2">
      <c r="B21" s="88"/>
      <c r="C21" s="92" t="s">
        <v>333</v>
      </c>
      <c r="S21" s="111"/>
      <c r="T21" s="111"/>
      <c r="U21" s="111"/>
      <c r="V21" s="111"/>
      <c r="AR21" s="127"/>
    </row>
    <row r="22" spans="2:44" s="86" customFormat="1" ht="13.5" customHeight="1" x14ac:dyDescent="0.2">
      <c r="B22" s="88"/>
      <c r="C22" s="625" t="s">
        <v>190</v>
      </c>
      <c r="D22" s="619"/>
      <c r="E22" s="619"/>
      <c r="F22" s="619"/>
      <c r="G22" s="620"/>
      <c r="H22" s="617"/>
      <c r="I22" s="617"/>
      <c r="J22" s="617"/>
      <c r="K22" s="617"/>
      <c r="L22" s="617"/>
      <c r="M22" s="617"/>
      <c r="N22" s="617"/>
      <c r="O22" s="617"/>
      <c r="P22" s="617"/>
      <c r="Q22" s="117"/>
      <c r="R22" s="121"/>
      <c r="S22" s="625" t="s">
        <v>579</v>
      </c>
      <c r="T22" s="619"/>
      <c r="U22" s="619"/>
      <c r="V22" s="619"/>
      <c r="W22" s="620"/>
      <c r="X22" s="627"/>
      <c r="Y22" s="628"/>
      <c r="Z22" s="628"/>
      <c r="AA22" s="628"/>
      <c r="AB22" s="628"/>
      <c r="AC22" s="628"/>
      <c r="AD22" s="629"/>
      <c r="AE22" s="124"/>
      <c r="AF22" s="124"/>
      <c r="AG22" s="633" t="s">
        <v>343</v>
      </c>
      <c r="AH22" s="633"/>
      <c r="AI22" s="634"/>
      <c r="AJ22" s="634"/>
      <c r="AK22" s="634"/>
      <c r="AL22" s="634"/>
      <c r="AM22" s="634"/>
      <c r="AN22" s="634"/>
      <c r="AO22" s="634"/>
      <c r="AP22" s="634"/>
      <c r="AR22" s="127"/>
    </row>
    <row r="23" spans="2:44" s="86" customFormat="1" ht="13.5" customHeight="1" x14ac:dyDescent="0.2">
      <c r="B23" s="88"/>
      <c r="C23" s="626"/>
      <c r="D23" s="623"/>
      <c r="E23" s="623"/>
      <c r="F23" s="623"/>
      <c r="G23" s="624"/>
      <c r="H23" s="617"/>
      <c r="I23" s="617"/>
      <c r="J23" s="617"/>
      <c r="K23" s="617"/>
      <c r="L23" s="617"/>
      <c r="M23" s="617"/>
      <c r="N23" s="617"/>
      <c r="O23" s="617"/>
      <c r="P23" s="617"/>
      <c r="Q23" s="118" t="s">
        <v>560</v>
      </c>
      <c r="R23" s="121"/>
      <c r="S23" s="626"/>
      <c r="T23" s="623"/>
      <c r="U23" s="623"/>
      <c r="V23" s="623"/>
      <c r="W23" s="624"/>
      <c r="X23" s="630"/>
      <c r="Y23" s="631"/>
      <c r="Z23" s="631"/>
      <c r="AA23" s="631"/>
      <c r="AB23" s="631"/>
      <c r="AC23" s="631"/>
      <c r="AD23" s="632"/>
      <c r="AE23" s="117" t="s">
        <v>560</v>
      </c>
      <c r="AF23" s="124"/>
      <c r="AG23" s="633"/>
      <c r="AH23" s="633"/>
      <c r="AI23" s="634"/>
      <c r="AJ23" s="634"/>
      <c r="AK23" s="634"/>
      <c r="AL23" s="634"/>
      <c r="AM23" s="634"/>
      <c r="AN23" s="634"/>
      <c r="AO23" s="634"/>
      <c r="AP23" s="634"/>
      <c r="AQ23" s="92" t="s">
        <v>560</v>
      </c>
      <c r="AR23" s="127"/>
    </row>
    <row r="24" spans="2:44" s="86" customFormat="1" ht="6" customHeight="1" x14ac:dyDescent="0.2">
      <c r="B24" s="89"/>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128"/>
    </row>
    <row r="25" spans="2:44" ht="13.5" customHeight="1" x14ac:dyDescent="0.2">
      <c r="B25" s="635" t="s">
        <v>542</v>
      </c>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7"/>
    </row>
    <row r="26" spans="2:44" s="86" customFormat="1" ht="6.75" customHeight="1" x14ac:dyDescent="0.2">
      <c r="B26" s="90"/>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129"/>
    </row>
    <row r="27" spans="2:44" s="86" customFormat="1" ht="13.5" customHeight="1" x14ac:dyDescent="0.2">
      <c r="B27" s="88"/>
      <c r="C27" s="92" t="s">
        <v>544</v>
      </c>
      <c r="AR27" s="127"/>
    </row>
    <row r="28" spans="2:44" s="86" customFormat="1" ht="10.5" customHeight="1" x14ac:dyDescent="0.2">
      <c r="B28" s="88"/>
      <c r="AR28" s="127"/>
    </row>
    <row r="29" spans="2:44" s="86" customFormat="1" ht="13.5" customHeight="1" x14ac:dyDescent="0.2">
      <c r="B29" s="88"/>
      <c r="C29" s="613" t="s">
        <v>1</v>
      </c>
      <c r="D29" s="613"/>
      <c r="E29" s="613"/>
      <c r="F29" s="613"/>
      <c r="G29" s="613"/>
      <c r="H29" s="613"/>
      <c r="I29" s="613"/>
      <c r="J29" s="613"/>
      <c r="K29" s="613"/>
      <c r="L29" s="613"/>
      <c r="M29" s="613"/>
      <c r="N29" s="613"/>
      <c r="O29" s="613"/>
      <c r="Q29" s="613" t="s">
        <v>2</v>
      </c>
      <c r="R29" s="613"/>
      <c r="S29" s="613"/>
      <c r="T29" s="613"/>
      <c r="U29" s="613"/>
      <c r="V29" s="613"/>
      <c r="W29" s="613"/>
      <c r="X29" s="613"/>
      <c r="Y29" s="613"/>
      <c r="Z29" s="613"/>
      <c r="AA29" s="613"/>
      <c r="AB29" s="613"/>
      <c r="AC29" s="613"/>
      <c r="AE29" s="613" t="s">
        <v>581</v>
      </c>
      <c r="AF29" s="613"/>
      <c r="AG29" s="613"/>
      <c r="AH29" s="613"/>
      <c r="AI29" s="613"/>
      <c r="AJ29" s="613"/>
      <c r="AK29" s="613"/>
      <c r="AL29" s="613"/>
      <c r="AM29" s="613"/>
      <c r="AN29" s="613"/>
      <c r="AO29" s="613"/>
      <c r="AP29" s="613"/>
      <c r="AQ29" s="613"/>
      <c r="AR29" s="127"/>
    </row>
    <row r="30" spans="2:44" s="86" customFormat="1" ht="13.5" customHeight="1" x14ac:dyDescent="0.2">
      <c r="B30" s="88"/>
      <c r="C30" s="94" t="s">
        <v>196</v>
      </c>
      <c r="D30" s="105"/>
      <c r="E30" s="105"/>
      <c r="F30" s="105"/>
      <c r="G30" s="105"/>
      <c r="H30" s="105"/>
      <c r="I30" s="105"/>
      <c r="J30" s="105"/>
      <c r="K30" s="105"/>
      <c r="L30" s="105"/>
      <c r="M30" s="105"/>
      <c r="N30" s="105"/>
      <c r="O30" s="112"/>
      <c r="Q30" s="119" t="s">
        <v>562</v>
      </c>
      <c r="R30" s="105"/>
      <c r="S30" s="105"/>
      <c r="T30" s="105"/>
      <c r="U30" s="105"/>
      <c r="V30" s="105"/>
      <c r="W30" s="105"/>
      <c r="X30" s="105"/>
      <c r="Y30" s="105"/>
      <c r="Z30" s="105"/>
      <c r="AA30" s="105"/>
      <c r="AB30" s="105"/>
      <c r="AC30" s="112"/>
      <c r="AE30" s="94" t="s">
        <v>582</v>
      </c>
      <c r="AF30" s="105"/>
      <c r="AG30" s="105"/>
      <c r="AH30" s="105"/>
      <c r="AI30" s="105"/>
      <c r="AJ30" s="105"/>
      <c r="AK30" s="105"/>
      <c r="AL30" s="105"/>
      <c r="AM30" s="105"/>
      <c r="AN30" s="105"/>
      <c r="AO30" s="105"/>
      <c r="AP30" s="105"/>
      <c r="AQ30" s="112"/>
      <c r="AR30" s="127"/>
    </row>
    <row r="31" spans="2:44" s="86" customFormat="1" ht="13.5" customHeight="1" x14ac:dyDescent="0.2">
      <c r="B31" s="88"/>
      <c r="C31" s="95" t="s">
        <v>351</v>
      </c>
      <c r="D31" s="106"/>
      <c r="E31" s="106"/>
      <c r="F31" s="106"/>
      <c r="G31" s="106"/>
      <c r="H31" s="106"/>
      <c r="I31" s="106"/>
      <c r="J31" s="106"/>
      <c r="K31" s="106"/>
      <c r="L31" s="106"/>
      <c r="M31" s="106"/>
      <c r="N31" s="106"/>
      <c r="O31" s="113"/>
      <c r="Q31" s="102" t="s">
        <v>563</v>
      </c>
      <c r="R31" s="106"/>
      <c r="S31" s="106"/>
      <c r="T31" s="106"/>
      <c r="U31" s="106"/>
      <c r="V31" s="106"/>
      <c r="W31" s="106"/>
      <c r="X31" s="106"/>
      <c r="Y31" s="106"/>
      <c r="Z31" s="106"/>
      <c r="AA31" s="106"/>
      <c r="AB31" s="106"/>
      <c r="AC31" s="113"/>
      <c r="AE31" s="95" t="s">
        <v>136</v>
      </c>
      <c r="AF31" s="106"/>
      <c r="AG31" s="106"/>
      <c r="AH31" s="106"/>
      <c r="AI31" s="106"/>
      <c r="AJ31" s="106"/>
      <c r="AK31" s="106"/>
      <c r="AL31" s="106"/>
      <c r="AM31" s="106"/>
      <c r="AN31" s="106"/>
      <c r="AO31" s="106"/>
      <c r="AP31" s="106"/>
      <c r="AQ31" s="113"/>
      <c r="AR31" s="127"/>
    </row>
    <row r="32" spans="2:44" s="86" customFormat="1" ht="13.5" customHeight="1" x14ac:dyDescent="0.2">
      <c r="B32" s="88"/>
      <c r="C32" s="96"/>
      <c r="D32" s="107"/>
      <c r="E32" s="107"/>
      <c r="F32" s="107"/>
      <c r="G32" s="107"/>
      <c r="H32" s="107"/>
      <c r="I32" s="107"/>
      <c r="J32" s="107"/>
      <c r="K32" s="107"/>
      <c r="L32" s="107"/>
      <c r="M32" s="107"/>
      <c r="N32" s="107"/>
      <c r="O32" s="114"/>
      <c r="Q32" s="96"/>
      <c r="R32" s="107"/>
      <c r="S32" s="107"/>
      <c r="T32" s="107"/>
      <c r="U32" s="107"/>
      <c r="V32" s="107"/>
      <c r="W32" s="107"/>
      <c r="X32" s="107"/>
      <c r="Y32" s="107"/>
      <c r="Z32" s="107"/>
      <c r="AA32" s="107"/>
      <c r="AB32" s="107"/>
      <c r="AC32" s="114"/>
      <c r="AE32" s="96"/>
      <c r="AF32" s="107"/>
      <c r="AG32" s="109"/>
      <c r="AH32" s="109"/>
      <c r="AI32" s="109"/>
      <c r="AJ32" s="107"/>
      <c r="AK32" s="109"/>
      <c r="AL32" s="109"/>
      <c r="AM32" s="109"/>
      <c r="AN32" s="109"/>
      <c r="AO32" s="109"/>
      <c r="AP32" s="109"/>
      <c r="AQ32" s="115"/>
      <c r="AR32" s="127"/>
    </row>
    <row r="33" spans="2:44" s="86" customFormat="1" ht="13.5" customHeight="1" x14ac:dyDescent="0.2">
      <c r="B33" s="88"/>
      <c r="AR33" s="127"/>
    </row>
    <row r="34" spans="2:44" s="86" customFormat="1" ht="13.5" customHeight="1" x14ac:dyDescent="0.2">
      <c r="B34" s="88"/>
      <c r="C34" s="613" t="s">
        <v>92</v>
      </c>
      <c r="D34" s="613"/>
      <c r="E34" s="613"/>
      <c r="F34" s="613"/>
      <c r="G34" s="613"/>
      <c r="H34" s="613"/>
      <c r="I34" s="613"/>
      <c r="J34" s="613"/>
      <c r="K34" s="613"/>
      <c r="L34" s="613"/>
      <c r="M34" s="613"/>
      <c r="N34" s="613"/>
      <c r="O34" s="613"/>
      <c r="Q34" s="613" t="s">
        <v>468</v>
      </c>
      <c r="R34" s="613"/>
      <c r="S34" s="613"/>
      <c r="T34" s="613"/>
      <c r="U34" s="613"/>
      <c r="V34" s="613"/>
      <c r="W34" s="613"/>
      <c r="X34" s="613"/>
      <c r="Y34" s="613"/>
      <c r="Z34" s="613"/>
      <c r="AA34" s="613"/>
      <c r="AB34" s="613"/>
      <c r="AC34" s="613"/>
      <c r="AE34" s="613" t="s">
        <v>583</v>
      </c>
      <c r="AF34" s="613"/>
      <c r="AG34" s="613"/>
      <c r="AH34" s="613"/>
      <c r="AI34" s="613"/>
      <c r="AJ34" s="613"/>
      <c r="AK34" s="613"/>
      <c r="AL34" s="613"/>
      <c r="AM34" s="613"/>
      <c r="AN34" s="613"/>
      <c r="AO34" s="613"/>
      <c r="AP34" s="613"/>
      <c r="AQ34" s="613"/>
      <c r="AR34" s="127"/>
    </row>
    <row r="35" spans="2:44" s="86" customFormat="1" ht="13.5" customHeight="1" x14ac:dyDescent="0.2">
      <c r="B35" s="88"/>
      <c r="C35" s="97" t="s">
        <v>107</v>
      </c>
      <c r="D35" s="105"/>
      <c r="E35" s="105"/>
      <c r="F35" s="105"/>
      <c r="G35" s="105"/>
      <c r="H35" s="105"/>
      <c r="I35" s="105"/>
      <c r="J35" s="105"/>
      <c r="K35" s="105"/>
      <c r="L35" s="105"/>
      <c r="M35" s="105"/>
      <c r="N35" s="105"/>
      <c r="O35" s="112"/>
      <c r="Q35" s="94" t="s">
        <v>564</v>
      </c>
      <c r="R35" s="105"/>
      <c r="S35" s="105"/>
      <c r="T35" s="105"/>
      <c r="U35" s="105"/>
      <c r="V35" s="105"/>
      <c r="W35" s="105"/>
      <c r="X35" s="105"/>
      <c r="Y35" s="105"/>
      <c r="Z35" s="105"/>
      <c r="AA35" s="105"/>
      <c r="AB35" s="105"/>
      <c r="AC35" s="112"/>
      <c r="AE35" s="94" t="s">
        <v>534</v>
      </c>
      <c r="AF35" s="105"/>
      <c r="AG35" s="105"/>
      <c r="AH35" s="105"/>
      <c r="AI35" s="105"/>
      <c r="AJ35" s="105"/>
      <c r="AK35" s="105"/>
      <c r="AL35" s="105"/>
      <c r="AM35" s="105"/>
      <c r="AN35" s="105"/>
      <c r="AO35" s="105"/>
      <c r="AP35" s="105"/>
      <c r="AQ35" s="112"/>
      <c r="AR35" s="127"/>
    </row>
    <row r="36" spans="2:44" s="86" customFormat="1" ht="13.5" customHeight="1" x14ac:dyDescent="0.2">
      <c r="B36" s="88"/>
      <c r="C36" s="98" t="s">
        <v>52</v>
      </c>
      <c r="D36" s="106"/>
      <c r="E36" s="106"/>
      <c r="F36" s="106"/>
      <c r="G36" s="106"/>
      <c r="H36" s="106"/>
      <c r="I36" s="106"/>
      <c r="J36" s="106"/>
      <c r="K36" s="106"/>
      <c r="L36" s="106"/>
      <c r="M36" s="106"/>
      <c r="N36" s="106"/>
      <c r="O36" s="113"/>
      <c r="Q36" s="95" t="s">
        <v>52</v>
      </c>
      <c r="R36" s="106"/>
      <c r="S36" s="106"/>
      <c r="T36" s="106"/>
      <c r="U36" s="106"/>
      <c r="V36" s="106"/>
      <c r="W36" s="106"/>
      <c r="X36" s="106"/>
      <c r="Y36" s="106"/>
      <c r="Z36" s="106"/>
      <c r="AA36" s="106"/>
      <c r="AB36" s="106"/>
      <c r="AC36" s="113"/>
      <c r="AE36" s="95" t="s">
        <v>52</v>
      </c>
      <c r="AF36" s="106"/>
      <c r="AG36" s="106"/>
      <c r="AH36" s="106"/>
      <c r="AI36" s="106"/>
      <c r="AJ36" s="106"/>
      <c r="AK36" s="106"/>
      <c r="AL36" s="106"/>
      <c r="AM36" s="106"/>
      <c r="AN36" s="106"/>
      <c r="AO36" s="106"/>
      <c r="AP36" s="106"/>
      <c r="AQ36" s="113"/>
      <c r="AR36" s="127"/>
    </row>
    <row r="37" spans="2:44" s="86" customFormat="1" ht="13.5" customHeight="1" x14ac:dyDescent="0.2">
      <c r="B37" s="88"/>
      <c r="C37" s="96"/>
      <c r="D37" s="107"/>
      <c r="E37" s="109"/>
      <c r="F37" s="109"/>
      <c r="G37" s="109"/>
      <c r="H37" s="109"/>
      <c r="I37" s="109"/>
      <c r="J37" s="109"/>
      <c r="K37" s="109"/>
      <c r="L37" s="109"/>
      <c r="M37" s="109"/>
      <c r="N37" s="109"/>
      <c r="O37" s="115"/>
      <c r="Q37" s="96"/>
      <c r="R37" s="107"/>
      <c r="S37" s="107"/>
      <c r="T37" s="107"/>
      <c r="U37" s="107"/>
      <c r="V37" s="107"/>
      <c r="W37" s="107"/>
      <c r="X37" s="107"/>
      <c r="Y37" s="107"/>
      <c r="Z37" s="107"/>
      <c r="AA37" s="107"/>
      <c r="AB37" s="107"/>
      <c r="AC37" s="114"/>
      <c r="AE37" s="96"/>
      <c r="AF37" s="107"/>
      <c r="AG37" s="107"/>
      <c r="AH37" s="107"/>
      <c r="AI37" s="107"/>
      <c r="AJ37" s="107"/>
      <c r="AK37" s="107"/>
      <c r="AL37" s="107"/>
      <c r="AM37" s="107"/>
      <c r="AN37" s="107"/>
      <c r="AO37" s="107"/>
      <c r="AP37" s="107"/>
      <c r="AQ37" s="114"/>
      <c r="AR37" s="127"/>
    </row>
    <row r="38" spans="2:44" s="86" customFormat="1" ht="13.5" customHeight="1" x14ac:dyDescent="0.2">
      <c r="B38" s="88"/>
      <c r="AR38" s="127"/>
    </row>
    <row r="39" spans="2:44" s="86" customFormat="1" ht="13.5" customHeight="1" x14ac:dyDescent="0.2">
      <c r="B39" s="88"/>
      <c r="C39" s="613" t="s">
        <v>201</v>
      </c>
      <c r="D39" s="613"/>
      <c r="E39" s="613"/>
      <c r="F39" s="613"/>
      <c r="G39" s="613"/>
      <c r="H39" s="613"/>
      <c r="I39" s="613"/>
      <c r="J39" s="613"/>
      <c r="K39" s="613"/>
      <c r="L39" s="613"/>
      <c r="M39" s="613"/>
      <c r="N39" s="613"/>
      <c r="O39" s="613"/>
      <c r="Q39" s="613" t="s">
        <v>444</v>
      </c>
      <c r="R39" s="613"/>
      <c r="S39" s="613"/>
      <c r="T39" s="613"/>
      <c r="U39" s="613"/>
      <c r="V39" s="613"/>
      <c r="W39" s="613"/>
      <c r="X39" s="613"/>
      <c r="Y39" s="613"/>
      <c r="Z39" s="613"/>
      <c r="AA39" s="613"/>
      <c r="AB39" s="613"/>
      <c r="AC39" s="613"/>
      <c r="AR39" s="127"/>
    </row>
    <row r="40" spans="2:44" s="86" customFormat="1" ht="13.5" customHeight="1" x14ac:dyDescent="0.2">
      <c r="B40" s="88"/>
      <c r="C40" s="99" t="s">
        <v>188</v>
      </c>
      <c r="D40" s="105"/>
      <c r="E40" s="105"/>
      <c r="F40" s="105"/>
      <c r="G40" s="105"/>
      <c r="H40" s="105"/>
      <c r="I40" s="105"/>
      <c r="J40" s="105"/>
      <c r="K40" s="105"/>
      <c r="L40" s="105"/>
      <c r="M40" s="105"/>
      <c r="N40" s="105"/>
      <c r="O40" s="112"/>
      <c r="Q40" s="94" t="s">
        <v>558</v>
      </c>
      <c r="R40" s="105"/>
      <c r="S40" s="105"/>
      <c r="T40" s="105"/>
      <c r="U40" s="105"/>
      <c r="V40" s="105"/>
      <c r="W40" s="105"/>
      <c r="X40" s="105"/>
      <c r="Y40" s="105"/>
      <c r="Z40" s="105"/>
      <c r="AA40" s="105"/>
      <c r="AB40" s="105"/>
      <c r="AC40" s="112"/>
      <c r="AR40" s="127"/>
    </row>
    <row r="41" spans="2:44" s="86" customFormat="1" ht="13.5" customHeight="1" x14ac:dyDescent="0.2">
      <c r="B41" s="88"/>
      <c r="C41" s="95" t="s">
        <v>122</v>
      </c>
      <c r="D41" s="106"/>
      <c r="E41" s="106"/>
      <c r="F41" s="106"/>
      <c r="G41" s="106"/>
      <c r="H41" s="106"/>
      <c r="I41" s="106"/>
      <c r="J41" s="106"/>
      <c r="K41" s="106"/>
      <c r="L41" s="106"/>
      <c r="M41" s="106"/>
      <c r="N41" s="106"/>
      <c r="O41" s="113"/>
      <c r="Q41" s="95" t="s">
        <v>52</v>
      </c>
      <c r="R41" s="106"/>
      <c r="S41" s="106"/>
      <c r="T41" s="106"/>
      <c r="U41" s="106"/>
      <c r="V41" s="106"/>
      <c r="W41" s="106"/>
      <c r="X41" s="106"/>
      <c r="Y41" s="106"/>
      <c r="Z41" s="106"/>
      <c r="AA41" s="106"/>
      <c r="AB41" s="106"/>
      <c r="AC41" s="113"/>
      <c r="AR41" s="127"/>
    </row>
    <row r="42" spans="2:44" s="86" customFormat="1" ht="13.5" customHeight="1" x14ac:dyDescent="0.2">
      <c r="B42" s="88"/>
      <c r="C42" s="96"/>
      <c r="D42" s="107"/>
      <c r="E42" s="107"/>
      <c r="F42" s="107"/>
      <c r="G42" s="107"/>
      <c r="H42" s="107"/>
      <c r="I42" s="107"/>
      <c r="J42" s="107"/>
      <c r="K42" s="107"/>
      <c r="L42" s="107"/>
      <c r="M42" s="107"/>
      <c r="N42" s="107"/>
      <c r="O42" s="114"/>
      <c r="Q42" s="96"/>
      <c r="R42" s="107"/>
      <c r="S42" s="107"/>
      <c r="T42" s="107"/>
      <c r="U42" s="107"/>
      <c r="V42" s="107"/>
      <c r="W42" s="107"/>
      <c r="X42" s="107"/>
      <c r="Y42" s="107"/>
      <c r="Z42" s="107"/>
      <c r="AA42" s="107"/>
      <c r="AB42" s="107"/>
      <c r="AC42" s="114"/>
      <c r="AE42" s="125"/>
      <c r="AR42" s="127"/>
    </row>
    <row r="43" spans="2:44" s="86" customFormat="1" ht="13.5" customHeight="1" x14ac:dyDescent="0.2">
      <c r="B43" s="89"/>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128"/>
    </row>
    <row r="44" spans="2:44" ht="13.5" customHeight="1" x14ac:dyDescent="0.2">
      <c r="B44" s="635" t="s">
        <v>406</v>
      </c>
      <c r="C44" s="636"/>
      <c r="D44" s="636"/>
      <c r="E44" s="636"/>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7"/>
    </row>
    <row r="45" spans="2:44" s="86" customFormat="1" ht="6.75" customHeight="1" x14ac:dyDescent="0.2">
      <c r="B45" s="90"/>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129"/>
    </row>
    <row r="46" spans="2:44" s="86" customFormat="1" ht="13.5" customHeight="1" x14ac:dyDescent="0.2">
      <c r="B46" s="88"/>
      <c r="C46" s="92" t="s">
        <v>450</v>
      </c>
      <c r="AR46" s="127"/>
    </row>
    <row r="47" spans="2:44" s="86" customFormat="1" ht="13.5" customHeight="1" x14ac:dyDescent="0.2">
      <c r="B47" s="88"/>
      <c r="AR47" s="127"/>
    </row>
    <row r="48" spans="2:44" s="86" customFormat="1" ht="13.5" customHeight="1" x14ac:dyDescent="0.2">
      <c r="B48" s="88"/>
      <c r="C48" s="613" t="s">
        <v>545</v>
      </c>
      <c r="D48" s="613"/>
      <c r="E48" s="613"/>
      <c r="F48" s="613"/>
      <c r="G48" s="613"/>
      <c r="H48" s="613"/>
      <c r="I48" s="613"/>
      <c r="J48" s="613"/>
      <c r="K48" s="613"/>
      <c r="L48" s="613"/>
      <c r="M48" s="613"/>
      <c r="N48" s="613"/>
      <c r="O48" s="613"/>
      <c r="Q48" s="613" t="s">
        <v>565</v>
      </c>
      <c r="R48" s="613"/>
      <c r="S48" s="613"/>
      <c r="T48" s="613"/>
      <c r="U48" s="613"/>
      <c r="V48" s="613"/>
      <c r="W48" s="613"/>
      <c r="X48" s="613"/>
      <c r="Y48" s="613"/>
      <c r="Z48" s="613"/>
      <c r="AA48" s="613"/>
      <c r="AB48" s="613"/>
      <c r="AC48" s="613"/>
      <c r="AE48" s="613" t="s">
        <v>100</v>
      </c>
      <c r="AF48" s="613"/>
      <c r="AG48" s="613"/>
      <c r="AH48" s="613"/>
      <c r="AI48" s="613"/>
      <c r="AJ48" s="613"/>
      <c r="AK48" s="613"/>
      <c r="AL48" s="613"/>
      <c r="AM48" s="613"/>
      <c r="AN48" s="613"/>
      <c r="AO48" s="613"/>
      <c r="AP48" s="613"/>
      <c r="AQ48" s="613"/>
      <c r="AR48" s="127"/>
    </row>
    <row r="49" spans="2:44" s="86" customFormat="1" ht="13.5" customHeight="1" x14ac:dyDescent="0.2">
      <c r="B49" s="88"/>
      <c r="C49" s="100" t="s">
        <v>494</v>
      </c>
      <c r="D49" s="108"/>
      <c r="E49" s="108"/>
      <c r="F49" s="108"/>
      <c r="G49" s="108"/>
      <c r="H49" s="108"/>
      <c r="I49" s="108"/>
      <c r="J49" s="108"/>
      <c r="K49" s="108"/>
      <c r="L49" s="108"/>
      <c r="M49" s="108"/>
      <c r="N49" s="108"/>
      <c r="O49" s="116"/>
      <c r="Q49" s="94" t="s">
        <v>566</v>
      </c>
      <c r="R49" s="105"/>
      <c r="S49" s="105"/>
      <c r="T49" s="105"/>
      <c r="U49" s="105"/>
      <c r="V49" s="105"/>
      <c r="W49" s="105"/>
      <c r="X49" s="105"/>
      <c r="Y49" s="105"/>
      <c r="Z49" s="105"/>
      <c r="AA49" s="105"/>
      <c r="AB49" s="105"/>
      <c r="AC49" s="112"/>
      <c r="AE49" s="126" t="s">
        <v>398</v>
      </c>
      <c r="AF49" s="105"/>
      <c r="AG49" s="105"/>
      <c r="AH49" s="105"/>
      <c r="AI49" s="105"/>
      <c r="AJ49" s="105"/>
      <c r="AK49" s="105"/>
      <c r="AL49" s="105"/>
      <c r="AM49" s="105"/>
      <c r="AN49" s="105"/>
      <c r="AO49" s="105"/>
      <c r="AP49" s="105"/>
      <c r="AQ49" s="112"/>
      <c r="AR49" s="127"/>
    </row>
    <row r="50" spans="2:44" s="86" customFormat="1" ht="13.5" customHeight="1" x14ac:dyDescent="0.2">
      <c r="B50" s="88"/>
      <c r="C50" s="95" t="s">
        <v>433</v>
      </c>
      <c r="D50" s="106"/>
      <c r="E50" s="106"/>
      <c r="F50" s="106"/>
      <c r="G50" s="106"/>
      <c r="H50" s="110"/>
      <c r="I50" s="106"/>
      <c r="J50" s="106"/>
      <c r="K50" s="106"/>
      <c r="L50" s="106"/>
      <c r="M50" s="106"/>
      <c r="N50" s="106"/>
      <c r="O50" s="113"/>
      <c r="Q50" s="95" t="s">
        <v>567</v>
      </c>
      <c r="R50" s="106"/>
      <c r="S50" s="106"/>
      <c r="T50" s="106"/>
      <c r="U50" s="106"/>
      <c r="V50" s="106"/>
      <c r="W50" s="106"/>
      <c r="X50" s="106"/>
      <c r="Y50" s="106"/>
      <c r="Z50" s="106"/>
      <c r="AA50" s="106"/>
      <c r="AB50" s="106"/>
      <c r="AC50" s="113"/>
      <c r="AE50" s="101" t="s">
        <v>584</v>
      </c>
      <c r="AF50" s="106"/>
      <c r="AG50" s="106"/>
      <c r="AH50" s="106"/>
      <c r="AI50" s="106"/>
      <c r="AJ50" s="106"/>
      <c r="AK50" s="106"/>
      <c r="AL50" s="106"/>
      <c r="AM50" s="106"/>
      <c r="AN50" s="106"/>
      <c r="AO50" s="106"/>
      <c r="AP50" s="106"/>
      <c r="AQ50" s="113"/>
      <c r="AR50" s="127"/>
    </row>
    <row r="51" spans="2:44" s="86" customFormat="1" ht="13.5" customHeight="1" x14ac:dyDescent="0.2">
      <c r="B51" s="88"/>
      <c r="C51" s="95" t="s">
        <v>496</v>
      </c>
      <c r="D51" s="106"/>
      <c r="E51" s="106"/>
      <c r="F51" s="106"/>
      <c r="G51" s="106"/>
      <c r="H51" s="106"/>
      <c r="I51" s="106"/>
      <c r="J51" s="106"/>
      <c r="K51" s="106"/>
      <c r="L51" s="106"/>
      <c r="M51" s="106"/>
      <c r="N51" s="106"/>
      <c r="O51" s="113"/>
      <c r="Q51" s="103" t="s">
        <v>568</v>
      </c>
      <c r="R51" s="106"/>
      <c r="S51" s="122"/>
      <c r="T51" s="122"/>
      <c r="U51" s="122"/>
      <c r="V51" s="122"/>
      <c r="W51" s="106"/>
      <c r="X51" s="122"/>
      <c r="Y51" s="122"/>
      <c r="Z51" s="122"/>
      <c r="AA51" s="122"/>
      <c r="AB51" s="122"/>
      <c r="AC51" s="123"/>
      <c r="AE51" s="103" t="s">
        <v>585</v>
      </c>
      <c r="AF51" s="106"/>
      <c r="AG51" s="122"/>
      <c r="AH51" s="122"/>
      <c r="AI51" s="122"/>
      <c r="AJ51" s="122"/>
      <c r="AK51" s="106"/>
      <c r="AL51" s="122"/>
      <c r="AM51" s="122"/>
      <c r="AN51" s="122"/>
      <c r="AO51" s="122"/>
      <c r="AP51" s="122"/>
      <c r="AQ51" s="123"/>
      <c r="AR51" s="127"/>
    </row>
    <row r="52" spans="2:44" s="86" customFormat="1" ht="13.5" customHeight="1" x14ac:dyDescent="0.2">
      <c r="B52" s="88"/>
      <c r="C52" s="101"/>
      <c r="D52" s="106"/>
      <c r="E52" s="106"/>
      <c r="F52" s="106"/>
      <c r="G52" s="106"/>
      <c r="H52" s="106"/>
      <c r="I52" s="106" t="s">
        <v>457</v>
      </c>
      <c r="J52" s="106"/>
      <c r="K52" s="106"/>
      <c r="L52" s="106"/>
      <c r="M52" s="106"/>
      <c r="N52" s="106"/>
      <c r="O52" s="113"/>
      <c r="Q52" s="95" t="s">
        <v>569</v>
      </c>
      <c r="R52" s="106"/>
      <c r="S52" s="122"/>
      <c r="T52" s="122"/>
      <c r="U52" s="122"/>
      <c r="V52" s="122"/>
      <c r="W52" s="122"/>
      <c r="X52" s="122" t="s">
        <v>487</v>
      </c>
      <c r="Y52" s="122"/>
      <c r="Z52" s="122" t="s">
        <v>30</v>
      </c>
      <c r="AA52" s="122"/>
      <c r="AB52" s="122"/>
      <c r="AC52" s="123"/>
      <c r="AE52" s="102" t="s">
        <v>586</v>
      </c>
      <c r="AF52" s="106"/>
      <c r="AG52" s="122"/>
      <c r="AH52" s="122"/>
      <c r="AI52" s="122"/>
      <c r="AJ52" s="122"/>
      <c r="AK52" s="122"/>
      <c r="AL52" s="122" t="s">
        <v>487</v>
      </c>
      <c r="AM52" s="122"/>
      <c r="AN52" s="122" t="s">
        <v>30</v>
      </c>
      <c r="AO52" s="122"/>
      <c r="AP52" s="122"/>
      <c r="AQ52" s="123" t="s">
        <v>557</v>
      </c>
      <c r="AR52" s="127"/>
    </row>
    <row r="53" spans="2:44" s="86" customFormat="1" ht="13.5" customHeight="1" x14ac:dyDescent="0.2">
      <c r="B53" s="88"/>
      <c r="C53" s="95" t="s">
        <v>546</v>
      </c>
      <c r="D53" s="106"/>
      <c r="E53" s="106"/>
      <c r="F53" s="106"/>
      <c r="G53" s="106"/>
      <c r="H53" s="106"/>
      <c r="I53" s="106"/>
      <c r="J53" s="106"/>
      <c r="K53" s="106"/>
      <c r="L53" s="106"/>
      <c r="M53" s="106"/>
      <c r="N53" s="106"/>
      <c r="O53" s="113"/>
      <c r="Q53" s="95" t="s">
        <v>199</v>
      </c>
      <c r="R53" s="106"/>
      <c r="S53" s="122"/>
      <c r="T53" s="122"/>
      <c r="U53" s="122"/>
      <c r="V53" s="122"/>
      <c r="W53" s="106"/>
      <c r="X53" s="122"/>
      <c r="Y53" s="122"/>
      <c r="Z53" s="122"/>
      <c r="AA53" s="122"/>
      <c r="AB53" s="122"/>
      <c r="AC53" s="123"/>
      <c r="AE53" s="103" t="s">
        <v>132</v>
      </c>
      <c r="AF53" s="106"/>
      <c r="AG53" s="122"/>
      <c r="AH53" s="122"/>
      <c r="AI53" s="122"/>
      <c r="AJ53" s="122"/>
      <c r="AK53" s="106"/>
      <c r="AL53" s="122"/>
      <c r="AM53" s="122"/>
      <c r="AN53" s="122"/>
      <c r="AO53" s="122"/>
      <c r="AP53" s="122"/>
      <c r="AQ53" s="123"/>
      <c r="AR53" s="127"/>
    </row>
    <row r="54" spans="2:44" s="86" customFormat="1" ht="13.5" customHeight="1" x14ac:dyDescent="0.2">
      <c r="B54" s="88"/>
      <c r="C54" s="102" t="s">
        <v>226</v>
      </c>
      <c r="D54" s="106"/>
      <c r="E54" s="106"/>
      <c r="F54" s="106"/>
      <c r="G54" s="106"/>
      <c r="H54" s="106"/>
      <c r="I54" s="106"/>
      <c r="J54" s="106"/>
      <c r="K54" s="106"/>
      <c r="L54" s="106"/>
      <c r="M54" s="106"/>
      <c r="N54" s="106"/>
      <c r="O54" s="113"/>
      <c r="Q54" s="95" t="s">
        <v>570</v>
      </c>
      <c r="R54" s="106"/>
      <c r="S54" s="122"/>
      <c r="T54" s="122"/>
      <c r="U54" s="122"/>
      <c r="V54" s="122"/>
      <c r="W54" s="122"/>
      <c r="X54" s="122" t="s">
        <v>487</v>
      </c>
      <c r="Y54" s="122"/>
      <c r="Z54" s="122" t="s">
        <v>30</v>
      </c>
      <c r="AA54" s="122"/>
      <c r="AB54" s="122"/>
      <c r="AC54" s="123"/>
      <c r="AE54" s="102" t="s">
        <v>586</v>
      </c>
      <c r="AF54" s="106"/>
      <c r="AG54" s="122"/>
      <c r="AH54" s="122"/>
      <c r="AI54" s="122"/>
      <c r="AJ54" s="122"/>
      <c r="AK54" s="122"/>
      <c r="AL54" s="122" t="s">
        <v>487</v>
      </c>
      <c r="AM54" s="122"/>
      <c r="AN54" s="122" t="s">
        <v>30</v>
      </c>
      <c r="AO54" s="122"/>
      <c r="AP54" s="122"/>
      <c r="AQ54" s="123" t="s">
        <v>557</v>
      </c>
      <c r="AR54" s="127"/>
    </row>
    <row r="55" spans="2:44" s="86" customFormat="1" ht="13.5" customHeight="1" x14ac:dyDescent="0.2">
      <c r="B55" s="88"/>
      <c r="C55" s="96" t="s">
        <v>532</v>
      </c>
      <c r="D55" s="107"/>
      <c r="E55" s="107"/>
      <c r="F55" s="107"/>
      <c r="G55" s="107"/>
      <c r="H55" s="107"/>
      <c r="I55" s="107"/>
      <c r="J55" s="107" t="s">
        <v>487</v>
      </c>
      <c r="K55" s="107"/>
      <c r="L55" s="107" t="s">
        <v>30</v>
      </c>
      <c r="M55" s="107"/>
      <c r="N55" s="107"/>
      <c r="O55" s="114" t="s">
        <v>557</v>
      </c>
      <c r="Q55" s="96" t="s">
        <v>571</v>
      </c>
      <c r="R55" s="107"/>
      <c r="S55" s="109"/>
      <c r="T55" s="109"/>
      <c r="U55" s="109"/>
      <c r="V55" s="109"/>
      <c r="W55" s="106"/>
      <c r="X55" s="109"/>
      <c r="Y55" s="109"/>
      <c r="Z55" s="109"/>
      <c r="AA55" s="109"/>
      <c r="AB55" s="109"/>
      <c r="AC55" s="115"/>
      <c r="AE55" s="96"/>
      <c r="AF55" s="107"/>
      <c r="AG55" s="109"/>
      <c r="AH55" s="109"/>
      <c r="AI55" s="109"/>
      <c r="AJ55" s="109"/>
      <c r="AK55" s="109"/>
      <c r="AL55" s="109"/>
      <c r="AM55" s="109"/>
      <c r="AN55" s="109"/>
      <c r="AO55" s="109"/>
      <c r="AP55" s="109"/>
      <c r="AQ55" s="115"/>
      <c r="AR55" s="127"/>
    </row>
    <row r="56" spans="2:44" s="86" customFormat="1" ht="13.5" customHeight="1" x14ac:dyDescent="0.2">
      <c r="B56" s="88"/>
      <c r="AR56" s="127"/>
    </row>
    <row r="57" spans="2:44" s="86" customFormat="1" ht="13.5" customHeight="1" x14ac:dyDescent="0.2">
      <c r="B57" s="88"/>
      <c r="C57" s="613" t="s">
        <v>357</v>
      </c>
      <c r="D57" s="613"/>
      <c r="E57" s="613"/>
      <c r="F57" s="613"/>
      <c r="G57" s="613"/>
      <c r="H57" s="613"/>
      <c r="I57" s="613"/>
      <c r="J57" s="613"/>
      <c r="K57" s="613"/>
      <c r="L57" s="613"/>
      <c r="M57" s="613"/>
      <c r="N57" s="613"/>
      <c r="O57" s="613"/>
      <c r="Q57" s="613" t="s">
        <v>529</v>
      </c>
      <c r="R57" s="613"/>
      <c r="S57" s="613"/>
      <c r="T57" s="613"/>
      <c r="U57" s="613"/>
      <c r="V57" s="613"/>
      <c r="W57" s="613"/>
      <c r="X57" s="613"/>
      <c r="Y57" s="613"/>
      <c r="Z57" s="613"/>
      <c r="AA57" s="613"/>
      <c r="AB57" s="613"/>
      <c r="AC57" s="613"/>
      <c r="AE57" s="613" t="s">
        <v>460</v>
      </c>
      <c r="AF57" s="613"/>
      <c r="AG57" s="613"/>
      <c r="AH57" s="613"/>
      <c r="AI57" s="613"/>
      <c r="AJ57" s="613"/>
      <c r="AK57" s="613"/>
      <c r="AL57" s="613"/>
      <c r="AM57" s="613"/>
      <c r="AN57" s="613"/>
      <c r="AO57" s="613"/>
      <c r="AP57" s="613"/>
      <c r="AQ57" s="613"/>
      <c r="AR57" s="127"/>
    </row>
    <row r="58" spans="2:44" s="86" customFormat="1" ht="13.5" customHeight="1" x14ac:dyDescent="0.2">
      <c r="B58" s="88"/>
      <c r="C58" s="94" t="s">
        <v>266</v>
      </c>
      <c r="D58" s="105"/>
      <c r="E58" s="105"/>
      <c r="F58" s="105"/>
      <c r="G58" s="105"/>
      <c r="H58" s="105"/>
      <c r="I58" s="105"/>
      <c r="J58" s="105"/>
      <c r="K58" s="105"/>
      <c r="L58" s="105"/>
      <c r="M58" s="105"/>
      <c r="N58" s="105"/>
      <c r="O58" s="112"/>
      <c r="Q58" s="94" t="s">
        <v>572</v>
      </c>
      <c r="R58" s="105"/>
      <c r="S58" s="105"/>
      <c r="T58" s="105"/>
      <c r="U58" s="105"/>
      <c r="V58" s="105"/>
      <c r="W58" s="105"/>
      <c r="X58" s="105"/>
      <c r="Y58" s="105"/>
      <c r="Z58" s="105"/>
      <c r="AA58" s="105"/>
      <c r="AB58" s="105"/>
      <c r="AC58" s="112"/>
      <c r="AE58" s="99" t="s">
        <v>587</v>
      </c>
      <c r="AF58" s="105"/>
      <c r="AG58" s="105"/>
      <c r="AH58" s="105"/>
      <c r="AI58" s="105"/>
      <c r="AJ58" s="105"/>
      <c r="AK58" s="105"/>
      <c r="AL58" s="105"/>
      <c r="AM58" s="105"/>
      <c r="AN58" s="105"/>
      <c r="AO58" s="105"/>
      <c r="AP58" s="105"/>
      <c r="AQ58" s="112"/>
      <c r="AR58" s="127"/>
    </row>
    <row r="59" spans="2:44" s="86" customFormat="1" ht="13.5" customHeight="1" x14ac:dyDescent="0.2">
      <c r="B59" s="88"/>
      <c r="C59" s="95" t="s">
        <v>434</v>
      </c>
      <c r="D59" s="106"/>
      <c r="E59" s="106"/>
      <c r="F59" s="106"/>
      <c r="G59" s="106"/>
      <c r="H59" s="106"/>
      <c r="I59" s="106"/>
      <c r="J59" s="106"/>
      <c r="K59" s="106"/>
      <c r="L59" s="106"/>
      <c r="M59" s="106"/>
      <c r="N59" s="106" t="s">
        <v>457</v>
      </c>
      <c r="O59" s="113" t="s">
        <v>457</v>
      </c>
      <c r="Q59" s="95" t="s">
        <v>573</v>
      </c>
      <c r="R59" s="106"/>
      <c r="S59" s="106"/>
      <c r="T59" s="106"/>
      <c r="U59" s="106"/>
      <c r="V59" s="106"/>
      <c r="W59" s="106"/>
      <c r="X59" s="106"/>
      <c r="Y59" s="106"/>
      <c r="Z59" s="106"/>
      <c r="AA59" s="106"/>
      <c r="AB59" s="106"/>
      <c r="AC59" s="113"/>
      <c r="AE59" s="102" t="s">
        <v>481</v>
      </c>
      <c r="AF59" s="106"/>
      <c r="AG59" s="106"/>
      <c r="AH59" s="106"/>
      <c r="AI59" s="106"/>
      <c r="AJ59" s="106"/>
      <c r="AK59" s="106"/>
      <c r="AL59" s="106"/>
      <c r="AM59" s="106"/>
      <c r="AN59" s="106"/>
      <c r="AO59" s="106"/>
      <c r="AP59" s="106"/>
      <c r="AQ59" s="113"/>
      <c r="AR59" s="127"/>
    </row>
    <row r="60" spans="2:44" s="86" customFormat="1" ht="13.5" customHeight="1" x14ac:dyDescent="0.2">
      <c r="B60" s="88"/>
      <c r="C60" s="103" t="s">
        <v>547</v>
      </c>
      <c r="D60" s="106"/>
      <c r="E60" s="106"/>
      <c r="F60" s="106"/>
      <c r="G60" s="106"/>
      <c r="H60" s="106"/>
      <c r="I60" s="106"/>
      <c r="J60" s="106"/>
      <c r="K60" s="106"/>
      <c r="L60" s="106"/>
      <c r="M60" s="106"/>
      <c r="N60" s="106"/>
      <c r="O60" s="113"/>
      <c r="Q60" s="95" t="s">
        <v>574</v>
      </c>
      <c r="R60" s="106"/>
      <c r="S60" s="106"/>
      <c r="T60" s="106"/>
      <c r="U60" s="106"/>
      <c r="V60" s="106"/>
      <c r="W60" s="106"/>
      <c r="X60" s="106"/>
      <c r="Y60" s="106" t="s">
        <v>175</v>
      </c>
      <c r="Z60" s="106"/>
      <c r="AA60" s="106" t="s">
        <v>487</v>
      </c>
      <c r="AB60" s="106"/>
      <c r="AC60" s="113" t="s">
        <v>30</v>
      </c>
      <c r="AE60" s="95" t="s">
        <v>588</v>
      </c>
      <c r="AF60" s="106"/>
      <c r="AG60" s="106"/>
      <c r="AH60" s="106"/>
      <c r="AI60" s="106"/>
      <c r="AJ60" s="106"/>
      <c r="AK60" s="106"/>
      <c r="AL60" s="106"/>
      <c r="AM60" s="106"/>
      <c r="AN60" s="106"/>
      <c r="AO60" s="106"/>
      <c r="AP60" s="106"/>
      <c r="AQ60" s="113"/>
      <c r="AR60" s="127"/>
    </row>
    <row r="61" spans="2:44" s="86" customFormat="1" ht="13.5" customHeight="1" x14ac:dyDescent="0.2">
      <c r="B61" s="88"/>
      <c r="C61" s="95" t="s">
        <v>211</v>
      </c>
      <c r="D61" s="106"/>
      <c r="E61" s="106"/>
      <c r="F61" s="106"/>
      <c r="G61" s="106"/>
      <c r="H61" s="106"/>
      <c r="I61" s="106"/>
      <c r="J61" s="106"/>
      <c r="K61" s="106"/>
      <c r="L61" s="106"/>
      <c r="M61" s="106"/>
      <c r="N61" s="106"/>
      <c r="O61" s="113"/>
      <c r="Q61" s="95" t="s">
        <v>575</v>
      </c>
      <c r="R61" s="106"/>
      <c r="S61" s="106"/>
      <c r="T61" s="106"/>
      <c r="U61" s="106"/>
      <c r="V61" s="106"/>
      <c r="W61" s="106"/>
      <c r="X61" s="106"/>
      <c r="Y61" s="106"/>
      <c r="Z61" s="106"/>
      <c r="AA61" s="106"/>
      <c r="AB61" s="106"/>
      <c r="AC61" s="113" t="s">
        <v>580</v>
      </c>
      <c r="AE61" s="103" t="s">
        <v>589</v>
      </c>
      <c r="AF61" s="106"/>
      <c r="AG61" s="106"/>
      <c r="AH61" s="106"/>
      <c r="AI61" s="106"/>
      <c r="AJ61" s="106"/>
      <c r="AK61" s="106"/>
      <c r="AL61" s="106"/>
      <c r="AM61" s="106"/>
      <c r="AN61" s="106"/>
      <c r="AO61" s="106"/>
      <c r="AP61" s="106"/>
      <c r="AQ61" s="113"/>
      <c r="AR61" s="127"/>
    </row>
    <row r="62" spans="2:44" s="86" customFormat="1" ht="13.5" customHeight="1" x14ac:dyDescent="0.2">
      <c r="B62" s="88"/>
      <c r="C62" s="95" t="s">
        <v>548</v>
      </c>
      <c r="D62" s="106"/>
      <c r="E62" s="106"/>
      <c r="F62" s="106"/>
      <c r="G62" s="106"/>
      <c r="H62" s="106"/>
      <c r="I62" s="106"/>
      <c r="J62" s="106" t="s">
        <v>487</v>
      </c>
      <c r="K62" s="106"/>
      <c r="L62" s="106" t="s">
        <v>30</v>
      </c>
      <c r="M62" s="106"/>
      <c r="N62" s="106"/>
      <c r="O62" s="113"/>
      <c r="Q62" s="95" t="s">
        <v>463</v>
      </c>
      <c r="R62" s="106"/>
      <c r="S62" s="106"/>
      <c r="T62" s="106"/>
      <c r="U62" s="106"/>
      <c r="V62" s="106"/>
      <c r="W62" s="106"/>
      <c r="X62" s="106"/>
      <c r="Y62" s="106"/>
      <c r="Z62" s="106"/>
      <c r="AA62" s="106"/>
      <c r="AB62" s="106"/>
      <c r="AC62" s="113" t="s">
        <v>580</v>
      </c>
      <c r="AE62" s="95" t="s">
        <v>97</v>
      </c>
      <c r="AF62" s="106"/>
      <c r="AG62" s="106"/>
      <c r="AH62" s="106"/>
      <c r="AI62" s="106"/>
      <c r="AJ62" s="106"/>
      <c r="AK62" s="106"/>
      <c r="AL62" s="106"/>
      <c r="AM62" s="106"/>
      <c r="AN62" s="106"/>
      <c r="AO62" s="106"/>
      <c r="AP62" s="106"/>
      <c r="AQ62" s="113"/>
      <c r="AR62" s="127"/>
    </row>
    <row r="63" spans="2:44" s="86" customFormat="1" ht="13.5" customHeight="1" x14ac:dyDescent="0.2">
      <c r="B63" s="88"/>
      <c r="C63" s="95" t="s">
        <v>87</v>
      </c>
      <c r="D63" s="106"/>
      <c r="E63" s="106"/>
      <c r="F63" s="106"/>
      <c r="G63" s="106"/>
      <c r="H63" s="106"/>
      <c r="I63" s="106"/>
      <c r="J63" s="106"/>
      <c r="K63" s="106"/>
      <c r="L63" s="106"/>
      <c r="M63" s="106"/>
      <c r="N63" s="106"/>
      <c r="O63" s="113"/>
      <c r="Q63" s="95" t="s">
        <v>39</v>
      </c>
      <c r="R63" s="106"/>
      <c r="S63" s="106"/>
      <c r="T63" s="106"/>
      <c r="U63" s="106"/>
      <c r="V63" s="106"/>
      <c r="W63" s="106"/>
      <c r="X63" s="106"/>
      <c r="Y63" s="106"/>
      <c r="Z63" s="106"/>
      <c r="AA63" s="106"/>
      <c r="AB63" s="106"/>
      <c r="AC63" s="113"/>
      <c r="AE63" s="95" t="s">
        <v>590</v>
      </c>
      <c r="AF63" s="106"/>
      <c r="AG63" s="106"/>
      <c r="AH63" s="106"/>
      <c r="AI63" s="106"/>
      <c r="AJ63" s="106"/>
      <c r="AK63" s="106"/>
      <c r="AL63" s="106"/>
      <c r="AM63" s="106"/>
      <c r="AN63" s="106"/>
      <c r="AO63" s="106"/>
      <c r="AP63" s="106"/>
      <c r="AQ63" s="113"/>
      <c r="AR63" s="127"/>
    </row>
    <row r="64" spans="2:44" s="86" customFormat="1" ht="13.5" customHeight="1" x14ac:dyDescent="0.2">
      <c r="B64" s="88"/>
      <c r="C64" s="96"/>
      <c r="D64" s="107"/>
      <c r="E64" s="107"/>
      <c r="F64" s="107"/>
      <c r="G64" s="107"/>
      <c r="H64" s="107"/>
      <c r="I64" s="107"/>
      <c r="J64" s="107"/>
      <c r="K64" s="107"/>
      <c r="L64" s="107"/>
      <c r="M64" s="107"/>
      <c r="N64" s="107"/>
      <c r="O64" s="114"/>
      <c r="Q64" s="96"/>
      <c r="R64" s="107"/>
      <c r="S64" s="107"/>
      <c r="T64" s="107"/>
      <c r="U64" s="107"/>
      <c r="V64" s="107"/>
      <c r="W64" s="107"/>
      <c r="X64" s="107"/>
      <c r="Y64" s="107"/>
      <c r="Z64" s="107"/>
      <c r="AA64" s="107"/>
      <c r="AB64" s="107"/>
      <c r="AC64" s="114"/>
      <c r="AE64" s="96"/>
      <c r="AF64" s="107"/>
      <c r="AG64" s="107"/>
      <c r="AH64" s="107"/>
      <c r="AI64" s="107"/>
      <c r="AJ64" s="107"/>
      <c r="AK64" s="107"/>
      <c r="AL64" s="107"/>
      <c r="AM64" s="107"/>
      <c r="AN64" s="107"/>
      <c r="AO64" s="107"/>
      <c r="AP64" s="107"/>
      <c r="AQ64" s="114"/>
      <c r="AR64" s="127"/>
    </row>
    <row r="65" spans="2:44" s="86" customFormat="1" ht="13.5" customHeight="1" x14ac:dyDescent="0.2">
      <c r="B65" s="88"/>
      <c r="AR65" s="127"/>
    </row>
    <row r="66" spans="2:44" s="86" customFormat="1" ht="13.5" customHeight="1" x14ac:dyDescent="0.2">
      <c r="B66" s="88"/>
      <c r="C66" s="613" t="s">
        <v>310</v>
      </c>
      <c r="D66" s="613"/>
      <c r="E66" s="613"/>
      <c r="F66" s="613"/>
      <c r="G66" s="613"/>
      <c r="H66" s="613"/>
      <c r="I66" s="613"/>
      <c r="J66" s="613"/>
      <c r="K66" s="613"/>
      <c r="L66" s="613"/>
      <c r="M66" s="613"/>
      <c r="N66" s="613"/>
      <c r="O66" s="613"/>
      <c r="Q66" s="612" t="s">
        <v>477</v>
      </c>
      <c r="R66" s="612"/>
      <c r="S66" s="612"/>
      <c r="T66" s="612"/>
      <c r="U66" s="612"/>
      <c r="V66" s="612"/>
      <c r="W66" s="612"/>
      <c r="X66" s="612"/>
      <c r="Y66" s="612"/>
      <c r="Z66" s="612"/>
      <c r="AA66" s="612"/>
      <c r="AB66" s="612"/>
      <c r="AC66" s="612"/>
      <c r="AR66" s="127"/>
    </row>
    <row r="67" spans="2:44" s="86" customFormat="1" ht="13.5" customHeight="1" x14ac:dyDescent="0.2">
      <c r="B67" s="88"/>
      <c r="C67" s="94" t="s">
        <v>430</v>
      </c>
      <c r="D67" s="105"/>
      <c r="E67" s="105"/>
      <c r="F67" s="105"/>
      <c r="G67" s="105"/>
      <c r="H67" s="105"/>
      <c r="I67" s="105"/>
      <c r="J67" s="105"/>
      <c r="K67" s="105"/>
      <c r="L67" s="105"/>
      <c r="M67" s="105"/>
      <c r="N67" s="105"/>
      <c r="O67" s="112"/>
      <c r="Q67" s="94" t="s">
        <v>576</v>
      </c>
      <c r="R67" s="105"/>
      <c r="S67" s="105"/>
      <c r="T67" s="105"/>
      <c r="U67" s="105"/>
      <c r="V67" s="105"/>
      <c r="W67" s="105"/>
      <c r="X67" s="105"/>
      <c r="Y67" s="105"/>
      <c r="Z67" s="105"/>
      <c r="AA67" s="105"/>
      <c r="AB67" s="105"/>
      <c r="AC67" s="112"/>
      <c r="AR67" s="127"/>
    </row>
    <row r="68" spans="2:44" s="86" customFormat="1" ht="13.5" customHeight="1" x14ac:dyDescent="0.2">
      <c r="B68" s="88"/>
      <c r="C68" s="95" t="s">
        <v>128</v>
      </c>
      <c r="D68" s="106"/>
      <c r="E68" s="106"/>
      <c r="F68" s="106"/>
      <c r="G68" s="106"/>
      <c r="H68" s="106"/>
      <c r="I68" s="106"/>
      <c r="J68" s="106"/>
      <c r="K68" s="106"/>
      <c r="L68" s="106"/>
      <c r="M68" s="106"/>
      <c r="N68" s="106"/>
      <c r="O68" s="113"/>
      <c r="Q68" s="95" t="s">
        <v>577</v>
      </c>
      <c r="R68" s="106"/>
      <c r="S68" s="106"/>
      <c r="T68" s="106"/>
      <c r="U68" s="106"/>
      <c r="V68" s="106"/>
      <c r="W68" s="106"/>
      <c r="X68" s="106"/>
      <c r="Y68" s="106"/>
      <c r="Z68" s="106"/>
      <c r="AA68" s="106"/>
      <c r="AB68" s="106"/>
      <c r="AC68" s="113"/>
      <c r="AR68" s="127"/>
    </row>
    <row r="69" spans="2:44" s="86" customFormat="1" ht="13.5" customHeight="1" x14ac:dyDescent="0.2">
      <c r="B69" s="88"/>
      <c r="C69" s="95"/>
      <c r="D69" s="106"/>
      <c r="E69" s="106"/>
      <c r="F69" s="106"/>
      <c r="G69" s="106"/>
      <c r="H69" s="106"/>
      <c r="I69" s="106"/>
      <c r="J69" s="106"/>
      <c r="K69" s="106"/>
      <c r="L69" s="106"/>
      <c r="M69" s="106"/>
      <c r="N69" s="106"/>
      <c r="O69" s="113"/>
      <c r="Q69" s="95"/>
      <c r="R69" s="106"/>
      <c r="S69" s="106"/>
      <c r="T69" s="106"/>
      <c r="U69" s="106"/>
      <c r="V69" s="106"/>
      <c r="W69" s="106"/>
      <c r="X69" s="106"/>
      <c r="Y69" s="106"/>
      <c r="Z69" s="106"/>
      <c r="AA69" s="106"/>
      <c r="AB69" s="106"/>
      <c r="AC69" s="113"/>
      <c r="AR69" s="127"/>
    </row>
    <row r="70" spans="2:44" s="86" customFormat="1" ht="13.5" customHeight="1" x14ac:dyDescent="0.2">
      <c r="B70" s="88"/>
      <c r="C70" s="95" t="s">
        <v>549</v>
      </c>
      <c r="D70" s="106"/>
      <c r="E70" s="106"/>
      <c r="F70" s="106"/>
      <c r="G70" s="106"/>
      <c r="H70" s="106"/>
      <c r="I70" s="106"/>
      <c r="J70" s="106" t="s">
        <v>487</v>
      </c>
      <c r="K70" s="106"/>
      <c r="L70" s="106" t="s">
        <v>30</v>
      </c>
      <c r="M70" s="106"/>
      <c r="N70" s="106"/>
      <c r="O70" s="113" t="s">
        <v>457</v>
      </c>
      <c r="Q70" s="95" t="s">
        <v>233</v>
      </c>
      <c r="R70" s="106"/>
      <c r="S70" s="106"/>
      <c r="T70" s="106"/>
      <c r="U70" s="106"/>
      <c r="V70" s="106"/>
      <c r="W70" s="106"/>
      <c r="X70" s="106" t="s">
        <v>487</v>
      </c>
      <c r="Y70" s="106"/>
      <c r="Z70" s="106" t="s">
        <v>30</v>
      </c>
      <c r="AA70" s="106"/>
      <c r="AB70" s="106"/>
      <c r="AC70" s="113" t="s">
        <v>457</v>
      </c>
      <c r="AR70" s="127"/>
    </row>
    <row r="71" spans="2:44" s="86" customFormat="1" ht="13.5" customHeight="1" x14ac:dyDescent="0.2">
      <c r="B71" s="88"/>
      <c r="C71" s="95" t="s">
        <v>435</v>
      </c>
      <c r="D71" s="106"/>
      <c r="E71" s="106"/>
      <c r="F71" s="106"/>
      <c r="G71" s="106"/>
      <c r="H71" s="106"/>
      <c r="I71" s="106"/>
      <c r="J71" s="106"/>
      <c r="K71" s="106"/>
      <c r="L71" s="106"/>
      <c r="M71" s="106"/>
      <c r="N71" s="106"/>
      <c r="O71" s="113"/>
      <c r="Q71" s="95" t="s">
        <v>493</v>
      </c>
      <c r="R71" s="106"/>
      <c r="S71" s="106"/>
      <c r="T71" s="106"/>
      <c r="U71" s="106"/>
      <c r="V71" s="106"/>
      <c r="W71" s="106"/>
      <c r="X71" s="106"/>
      <c r="Y71" s="106"/>
      <c r="Z71" s="106"/>
      <c r="AA71" s="106"/>
      <c r="AB71" s="106"/>
      <c r="AC71" s="113"/>
      <c r="AR71" s="127"/>
    </row>
    <row r="72" spans="2:44" s="86" customFormat="1" ht="13.5" customHeight="1" x14ac:dyDescent="0.2">
      <c r="B72" s="88"/>
      <c r="C72" s="96"/>
      <c r="D72" s="107"/>
      <c r="E72" s="107"/>
      <c r="F72" s="107"/>
      <c r="G72" s="107"/>
      <c r="H72" s="107"/>
      <c r="I72" s="107"/>
      <c r="J72" s="107"/>
      <c r="K72" s="107"/>
      <c r="L72" s="107"/>
      <c r="M72" s="107"/>
      <c r="N72" s="107"/>
      <c r="O72" s="114"/>
      <c r="Q72" s="96"/>
      <c r="R72" s="107"/>
      <c r="S72" s="107"/>
      <c r="T72" s="107"/>
      <c r="U72" s="107"/>
      <c r="V72" s="107"/>
      <c r="W72" s="107"/>
      <c r="X72" s="107"/>
      <c r="Y72" s="107"/>
      <c r="Z72" s="107"/>
      <c r="AA72" s="107"/>
      <c r="AB72" s="107"/>
      <c r="AC72" s="114"/>
      <c r="AE72" s="125"/>
      <c r="AF72" s="125"/>
      <c r="AR72" s="127"/>
    </row>
    <row r="73" spans="2:44" s="86" customFormat="1" ht="13.5" customHeight="1" x14ac:dyDescent="0.2">
      <c r="B73" s="88"/>
      <c r="C73" s="87"/>
      <c r="D73" s="87"/>
      <c r="E73" s="87"/>
      <c r="F73" s="87"/>
      <c r="G73" s="87"/>
      <c r="H73" s="87"/>
      <c r="I73" s="87"/>
      <c r="J73" s="87"/>
      <c r="K73" s="87"/>
      <c r="L73" s="87"/>
      <c r="M73" s="87"/>
      <c r="N73" s="87"/>
      <c r="O73" s="87"/>
      <c r="Q73" s="87"/>
      <c r="R73" s="87"/>
      <c r="S73" s="87"/>
      <c r="T73" s="87"/>
      <c r="U73" s="87"/>
      <c r="V73" s="87"/>
      <c r="W73" s="87"/>
      <c r="X73" s="87"/>
      <c r="Y73" s="87"/>
      <c r="Z73" s="87"/>
      <c r="AA73" s="87"/>
      <c r="AB73" s="87"/>
      <c r="AC73" s="87"/>
      <c r="AE73" s="125"/>
      <c r="AF73" s="125"/>
      <c r="AR73" s="127"/>
    </row>
    <row r="74" spans="2:44" s="86" customFormat="1" ht="13.5" customHeight="1" x14ac:dyDescent="0.2">
      <c r="B74" s="91" t="s">
        <v>204</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30"/>
    </row>
    <row r="75" spans="2:44" s="86" customFormat="1" ht="13.5" customHeight="1" x14ac:dyDescent="0.2">
      <c r="B75" s="90"/>
      <c r="C75" s="612"/>
      <c r="D75" s="612"/>
      <c r="E75" s="612"/>
      <c r="F75" s="612"/>
      <c r="G75" s="612"/>
      <c r="H75" s="612"/>
      <c r="I75" s="613"/>
      <c r="J75" s="613"/>
      <c r="K75" s="613"/>
      <c r="L75" s="613"/>
      <c r="M75" s="613"/>
      <c r="N75" s="613"/>
      <c r="O75" s="613"/>
      <c r="P75" s="93"/>
      <c r="Q75" s="93"/>
      <c r="R75" s="93"/>
      <c r="S75" s="93"/>
      <c r="T75" s="93"/>
      <c r="U75" s="93"/>
      <c r="V75" s="93"/>
      <c r="W75" s="93"/>
      <c r="X75" s="93"/>
      <c r="Y75" s="93"/>
      <c r="Z75" s="93"/>
      <c r="AA75" s="612"/>
      <c r="AB75" s="612"/>
      <c r="AC75" s="612"/>
      <c r="AD75" s="612"/>
      <c r="AE75" s="612"/>
      <c r="AF75" s="612"/>
      <c r="AG75" s="612"/>
      <c r="AH75" s="612"/>
      <c r="AI75" s="612"/>
      <c r="AJ75" s="612"/>
      <c r="AK75" s="612"/>
      <c r="AL75" s="612"/>
      <c r="AM75" s="612"/>
      <c r="AN75" s="93"/>
      <c r="AO75" s="93"/>
      <c r="AP75" s="93"/>
      <c r="AQ75" s="93"/>
      <c r="AR75" s="129"/>
    </row>
    <row r="76" spans="2:44" s="86" customFormat="1" ht="13.5" customHeight="1" x14ac:dyDescent="0.2">
      <c r="B76" s="90"/>
      <c r="C76" s="94" t="s">
        <v>550</v>
      </c>
      <c r="D76" s="105"/>
      <c r="E76" s="105"/>
      <c r="F76" s="105"/>
      <c r="G76" s="105"/>
      <c r="H76" s="105"/>
      <c r="I76" s="105"/>
      <c r="J76" s="105"/>
      <c r="K76" s="105"/>
      <c r="L76" s="105"/>
      <c r="M76" s="105"/>
      <c r="N76" s="105"/>
      <c r="O76" s="105"/>
      <c r="P76" s="105"/>
      <c r="Q76" s="105"/>
      <c r="R76" s="112"/>
      <c r="S76" s="93"/>
      <c r="T76" s="93"/>
      <c r="U76" s="93"/>
      <c r="V76" s="93"/>
      <c r="W76" s="93"/>
      <c r="AR76" s="127"/>
    </row>
    <row r="77" spans="2:44" s="86" customFormat="1" ht="13.5" customHeight="1" x14ac:dyDescent="0.2">
      <c r="B77" s="90"/>
      <c r="C77" s="95" t="s">
        <v>551</v>
      </c>
      <c r="D77" s="106"/>
      <c r="E77" s="106"/>
      <c r="F77" s="106"/>
      <c r="G77" s="106"/>
      <c r="H77" s="106"/>
      <c r="I77" s="106"/>
      <c r="J77" s="106"/>
      <c r="K77" s="106"/>
      <c r="L77" s="106"/>
      <c r="M77" s="106"/>
      <c r="N77" s="106"/>
      <c r="O77" s="106"/>
      <c r="P77" s="106"/>
      <c r="Q77" s="106"/>
      <c r="R77" s="113"/>
      <c r="S77" s="93"/>
      <c r="T77" s="93"/>
      <c r="U77" s="93"/>
      <c r="V77" s="93"/>
      <c r="W77" s="93"/>
      <c r="AR77" s="127"/>
    </row>
    <row r="78" spans="2:44" s="86" customFormat="1" ht="13.5" customHeight="1" x14ac:dyDescent="0.2">
      <c r="B78" s="90"/>
      <c r="C78" s="95"/>
      <c r="D78" s="106"/>
      <c r="E78" s="106"/>
      <c r="F78" s="106"/>
      <c r="G78" s="106"/>
      <c r="H78" s="106"/>
      <c r="I78" s="106"/>
      <c r="J78" s="106"/>
      <c r="K78" s="106"/>
      <c r="L78" s="106"/>
      <c r="M78" s="106"/>
      <c r="N78" s="106"/>
      <c r="O78" s="106"/>
      <c r="P78" s="106"/>
      <c r="Q78" s="106"/>
      <c r="R78" s="113"/>
      <c r="S78" s="93"/>
      <c r="T78" s="93"/>
      <c r="U78" s="93"/>
      <c r="V78" s="93"/>
      <c r="W78" s="93"/>
      <c r="AR78" s="127"/>
    </row>
    <row r="79" spans="2:44" s="86" customFormat="1" ht="13.5" customHeight="1" x14ac:dyDescent="0.2">
      <c r="B79" s="90"/>
      <c r="C79" s="95" t="s">
        <v>552</v>
      </c>
      <c r="D79" s="106"/>
      <c r="E79" s="106"/>
      <c r="F79" s="106"/>
      <c r="G79" s="106"/>
      <c r="H79" s="106"/>
      <c r="I79" s="106"/>
      <c r="J79" s="106" t="s">
        <v>175</v>
      </c>
      <c r="K79" s="106"/>
      <c r="L79" s="106" t="s">
        <v>553</v>
      </c>
      <c r="M79" s="106"/>
      <c r="N79" s="106" t="s">
        <v>555</v>
      </c>
      <c r="O79" s="106"/>
      <c r="P79" s="106"/>
      <c r="Q79" s="106"/>
      <c r="R79" s="113" t="s">
        <v>457</v>
      </c>
      <c r="S79" s="93"/>
      <c r="T79" s="93"/>
      <c r="U79" s="93"/>
      <c r="V79" s="93"/>
      <c r="W79" s="93"/>
      <c r="AR79" s="127"/>
    </row>
    <row r="80" spans="2:44" s="86" customFormat="1" ht="13.5" customHeight="1" x14ac:dyDescent="0.2">
      <c r="B80" s="90"/>
      <c r="C80" s="96"/>
      <c r="D80" s="107"/>
      <c r="E80" s="107"/>
      <c r="F80" s="107"/>
      <c r="G80" s="107"/>
      <c r="H80" s="107"/>
      <c r="I80" s="107"/>
      <c r="J80" s="107"/>
      <c r="K80" s="107"/>
      <c r="L80" s="107"/>
      <c r="M80" s="107"/>
      <c r="N80" s="107"/>
      <c r="O80" s="107"/>
      <c r="P80" s="107"/>
      <c r="Q80" s="107"/>
      <c r="R80" s="114"/>
      <c r="S80" s="93"/>
      <c r="T80" s="93"/>
      <c r="U80" s="93"/>
      <c r="V80" s="93"/>
      <c r="W80" s="93"/>
      <c r="AR80" s="127"/>
    </row>
    <row r="81" spans="2:44" s="86" customFormat="1" ht="13.5" customHeight="1" x14ac:dyDescent="0.2">
      <c r="B81" s="89"/>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128"/>
    </row>
    <row r="82" spans="2:44" s="86" customFormat="1" ht="13.5" customHeight="1" x14ac:dyDescent="0.2">
      <c r="AR82" s="131" t="s">
        <v>250</v>
      </c>
    </row>
    <row r="83" spans="2:44" s="86" customFormat="1" ht="13.5" customHeight="1" x14ac:dyDescent="0.2"/>
    <row r="84" spans="2:44" s="86" customFormat="1" ht="13.5" customHeight="1" x14ac:dyDescent="0.2"/>
    <row r="85" spans="2:44" s="86" customFormat="1" ht="13.5" customHeight="1" x14ac:dyDescent="0.2"/>
    <row r="86" spans="2:44" s="86" customFormat="1" ht="13.5" customHeight="1" x14ac:dyDescent="0.2"/>
    <row r="87" spans="2:44" s="86" customFormat="1" ht="13.5" customHeight="1" x14ac:dyDescent="0.2"/>
    <row r="88" spans="2:44" s="86" customFormat="1" ht="13.5" customHeight="1" x14ac:dyDescent="0.2"/>
    <row r="89" spans="2:44" s="86" customFormat="1" ht="13.5" customHeight="1" x14ac:dyDescent="0.2"/>
    <row r="90" spans="2:44" s="86" customFormat="1" ht="13.5" customHeight="1" x14ac:dyDescent="0.2"/>
    <row r="91" spans="2:44" s="86" customFormat="1" ht="13.5" customHeight="1" x14ac:dyDescent="0.2"/>
    <row r="92" spans="2:44" s="86" customFormat="1" ht="13.5" customHeight="1" x14ac:dyDescent="0.2"/>
    <row r="93" spans="2:44" s="86" customFormat="1" ht="13.5" customHeight="1" x14ac:dyDescent="0.2"/>
    <row r="94" spans="2:44" s="86" customFormat="1" ht="13.5" customHeight="1" x14ac:dyDescent="0.2"/>
    <row r="95" spans="2:44" s="86" customFormat="1" ht="13.5" customHeight="1" x14ac:dyDescent="0.2"/>
    <row r="96" spans="2:44" s="86" customFormat="1" ht="13.5" customHeight="1" x14ac:dyDescent="0.2"/>
    <row r="97" s="86" customFormat="1" ht="13.5" customHeight="1" x14ac:dyDescent="0.2"/>
    <row r="98" s="86" customFormat="1" ht="13.5" customHeight="1" x14ac:dyDescent="0.2"/>
    <row r="99" s="86" customFormat="1" ht="13.5" customHeight="1" x14ac:dyDescent="0.2"/>
    <row r="100" s="86" customFormat="1" ht="13.5" customHeight="1" x14ac:dyDescent="0.2"/>
    <row r="101" s="86" customFormat="1" ht="13.5" customHeight="1" x14ac:dyDescent="0.2"/>
    <row r="102" s="86" customFormat="1" ht="13.5" customHeight="1" x14ac:dyDescent="0.2"/>
    <row r="103" s="86" customFormat="1" ht="13.5" customHeight="1" x14ac:dyDescent="0.2"/>
    <row r="104" s="86" customFormat="1" ht="13.5" customHeight="1" x14ac:dyDescent="0.2"/>
    <row r="105" s="86" customFormat="1" ht="13.5" customHeight="1" x14ac:dyDescent="0.2"/>
    <row r="106" s="86" customFormat="1" ht="13.5" customHeight="1" x14ac:dyDescent="0.2"/>
    <row r="107" s="86" customFormat="1" ht="13.5" customHeight="1" x14ac:dyDescent="0.2"/>
    <row r="108" s="86" customFormat="1" ht="13.5" customHeight="1" x14ac:dyDescent="0.2"/>
    <row r="109" s="86" customFormat="1" ht="13.5" customHeight="1" x14ac:dyDescent="0.2"/>
    <row r="110" s="86" customFormat="1" ht="13.5" customHeight="1" x14ac:dyDescent="0.2"/>
    <row r="111" s="86" customFormat="1" ht="13.5" customHeight="1" x14ac:dyDescent="0.2"/>
    <row r="112" s="86" customFormat="1" ht="13.5" customHeight="1" x14ac:dyDescent="0.2"/>
    <row r="113" s="86" customFormat="1" ht="13.5" customHeight="1" x14ac:dyDescent="0.2"/>
    <row r="114" s="86" customFormat="1" ht="13.5" customHeight="1" x14ac:dyDescent="0.2"/>
    <row r="115" s="86" customFormat="1" ht="13.5" customHeight="1" x14ac:dyDescent="0.2"/>
    <row r="116" s="86" customFormat="1" ht="13.5" customHeight="1" x14ac:dyDescent="0.2"/>
    <row r="117" s="86" customFormat="1" ht="13.5" customHeight="1" x14ac:dyDescent="0.2"/>
    <row r="118" s="86" customFormat="1" ht="13.5" customHeight="1" x14ac:dyDescent="0.2"/>
    <row r="119" s="86" customFormat="1" ht="13.5" customHeight="1" x14ac:dyDescent="0.2"/>
    <row r="120" s="86" customFormat="1" ht="13.5" customHeight="1" x14ac:dyDescent="0.2"/>
    <row r="121" s="86" customFormat="1" ht="13.5" customHeight="1" x14ac:dyDescent="0.2"/>
    <row r="122" s="86" customFormat="1" ht="13.5" customHeight="1" x14ac:dyDescent="0.2"/>
    <row r="123" s="86" customFormat="1" ht="13.5" customHeight="1" x14ac:dyDescent="0.2"/>
    <row r="124" s="86" customFormat="1" ht="13.5" customHeight="1" x14ac:dyDescent="0.2"/>
    <row r="125" s="86" customFormat="1" ht="13.5" customHeight="1" x14ac:dyDescent="0.2"/>
    <row r="126" s="86" customFormat="1" ht="13.5" customHeight="1" x14ac:dyDescent="0.2"/>
    <row r="127" s="86" customFormat="1" ht="13.5" customHeight="1" x14ac:dyDescent="0.2"/>
    <row r="128" s="86" customFormat="1" ht="13.5" customHeight="1" x14ac:dyDescent="0.2"/>
    <row r="129" s="86" customFormat="1" ht="13.5" customHeight="1" x14ac:dyDescent="0.2"/>
    <row r="130" s="86" customFormat="1" ht="13.5" customHeight="1" x14ac:dyDescent="0.2"/>
    <row r="131" s="86" customFormat="1" ht="13.5" customHeight="1" x14ac:dyDescent="0.2"/>
    <row r="132" s="86" customFormat="1" ht="13.5" customHeight="1" x14ac:dyDescent="0.2"/>
    <row r="133" s="86" customFormat="1" ht="13.5" customHeight="1" x14ac:dyDescent="0.2"/>
    <row r="134" s="86" customFormat="1"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sheetData>
  <mergeCells count="48">
    <mergeCell ref="AO1:AS1"/>
    <mergeCell ref="B3:AR3"/>
    <mergeCell ref="B5:AR5"/>
    <mergeCell ref="B12:AR12"/>
    <mergeCell ref="B25:AR25"/>
    <mergeCell ref="S19:W20"/>
    <mergeCell ref="X19:AD20"/>
    <mergeCell ref="AG19:AH20"/>
    <mergeCell ref="AI19:AP20"/>
    <mergeCell ref="C22:G23"/>
    <mergeCell ref="H22:P23"/>
    <mergeCell ref="S22:W23"/>
    <mergeCell ref="X22:AD23"/>
    <mergeCell ref="AG22:AH23"/>
    <mergeCell ref="AI22:AP23"/>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s>
  <phoneticPr fontId="27"/>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27</xdr:col>
                    <xdr:colOff>190500</xdr:colOff>
                    <xdr:row>29</xdr:row>
                    <xdr:rowOff>114300</xdr:rowOff>
                  </from>
                  <to>
                    <xdr:col>29</xdr:col>
                    <xdr:colOff>129540</xdr:colOff>
                    <xdr:row>31</xdr:row>
                    <xdr:rowOff>38100</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13</xdr:col>
                    <xdr:colOff>175260</xdr:colOff>
                    <xdr:row>47</xdr:row>
                    <xdr:rowOff>121920</xdr:rowOff>
                  </from>
                  <to>
                    <xdr:col>15</xdr:col>
                    <xdr:colOff>114300</xdr:colOff>
                    <xdr:row>49</xdr:row>
                    <xdr:rowOff>45720</xdr:rowOff>
                  </to>
                </anchor>
              </controlPr>
            </control>
          </mc:Choice>
        </mc:AlternateContent>
        <mc:AlternateContent xmlns:mc="http://schemas.openxmlformats.org/markup-compatibility/2006">
          <mc:Choice Requires="x14">
            <control shapeId="8195" r:id="rId6" name="チェック 3">
              <controlPr defaultSize="0" autoFill="0" autoLine="0" autoPict="0">
                <anchor moveWithCells="1">
                  <from>
                    <xdr:col>27</xdr:col>
                    <xdr:colOff>152400</xdr:colOff>
                    <xdr:row>56</xdr:row>
                    <xdr:rowOff>121920</xdr:rowOff>
                  </from>
                  <to>
                    <xdr:col>29</xdr:col>
                    <xdr:colOff>91440</xdr:colOff>
                    <xdr:row>58</xdr:row>
                    <xdr:rowOff>45720</xdr:rowOff>
                  </to>
                </anchor>
              </controlPr>
            </control>
          </mc:Choice>
        </mc:AlternateContent>
        <mc:AlternateContent xmlns:mc="http://schemas.openxmlformats.org/markup-compatibility/2006">
          <mc:Choice Requires="x14">
            <control shapeId="8196" r:id="rId7" name="チェック 4">
              <controlPr defaultSize="0" autoFill="0" autoLine="0" autoPict="0">
                <anchor moveWithCells="1">
                  <from>
                    <xdr:col>27</xdr:col>
                    <xdr:colOff>152400</xdr:colOff>
                    <xdr:row>57</xdr:row>
                    <xdr:rowOff>121920</xdr:rowOff>
                  </from>
                  <to>
                    <xdr:col>29</xdr:col>
                    <xdr:colOff>91440</xdr:colOff>
                    <xdr:row>59</xdr:row>
                    <xdr:rowOff>45720</xdr:rowOff>
                  </to>
                </anchor>
              </controlPr>
            </control>
          </mc:Choice>
        </mc:AlternateContent>
        <mc:AlternateContent xmlns:mc="http://schemas.openxmlformats.org/markup-compatibility/2006">
          <mc:Choice Requires="x14">
            <control shapeId="8197" r:id="rId8" name="チェック 5">
              <controlPr defaultSize="0" autoFill="0" autoLine="0" autoPict="0">
                <anchor moveWithCells="1">
                  <from>
                    <xdr:col>42</xdr:col>
                    <xdr:colOff>0</xdr:colOff>
                    <xdr:row>48</xdr:row>
                    <xdr:rowOff>114300</xdr:rowOff>
                  </from>
                  <to>
                    <xdr:col>43</xdr:col>
                    <xdr:colOff>137160</xdr:colOff>
                    <xdr:row>50</xdr:row>
                    <xdr:rowOff>38100</xdr:rowOff>
                  </to>
                </anchor>
              </controlPr>
            </control>
          </mc:Choice>
        </mc:AlternateContent>
        <mc:AlternateContent xmlns:mc="http://schemas.openxmlformats.org/markup-compatibility/2006">
          <mc:Choice Requires="x14">
            <control shapeId="8198" r:id="rId9" name="チェック 6">
              <controlPr defaultSize="0" autoFill="0" autoLine="0" autoPict="0">
                <anchor moveWithCells="1">
                  <from>
                    <xdr:col>42</xdr:col>
                    <xdr:colOff>0</xdr:colOff>
                    <xdr:row>56</xdr:row>
                    <xdr:rowOff>121920</xdr:rowOff>
                  </from>
                  <to>
                    <xdr:col>43</xdr:col>
                    <xdr:colOff>137160</xdr:colOff>
                    <xdr:row>58</xdr:row>
                    <xdr:rowOff>45720</xdr:rowOff>
                  </to>
                </anchor>
              </controlPr>
            </control>
          </mc:Choice>
        </mc:AlternateContent>
        <mc:AlternateContent xmlns:mc="http://schemas.openxmlformats.org/markup-compatibility/2006">
          <mc:Choice Requires="x14">
            <control shapeId="8199" r:id="rId10" name="チェック 7">
              <controlPr defaultSize="0" autoFill="0" autoLine="0" autoPict="0">
                <anchor moveWithCells="1">
                  <from>
                    <xdr:col>42</xdr:col>
                    <xdr:colOff>0</xdr:colOff>
                    <xdr:row>58</xdr:row>
                    <xdr:rowOff>137160</xdr:rowOff>
                  </from>
                  <to>
                    <xdr:col>43</xdr:col>
                    <xdr:colOff>137160</xdr:colOff>
                    <xdr:row>60</xdr:row>
                    <xdr:rowOff>60960</xdr:rowOff>
                  </to>
                </anchor>
              </controlPr>
            </control>
          </mc:Choice>
        </mc:AlternateContent>
        <mc:AlternateContent xmlns:mc="http://schemas.openxmlformats.org/markup-compatibility/2006">
          <mc:Choice Requires="x14">
            <control shapeId="8200" r:id="rId11" name="チェック 8">
              <controlPr defaultSize="0" autoFill="0" autoLine="0" autoPict="0">
                <anchor moveWithCells="1">
                  <from>
                    <xdr:col>14</xdr:col>
                    <xdr:colOff>7620</xdr:colOff>
                    <xdr:row>66</xdr:row>
                    <xdr:rowOff>137160</xdr:rowOff>
                  </from>
                  <to>
                    <xdr:col>15</xdr:col>
                    <xdr:colOff>144780</xdr:colOff>
                    <xdr:row>68</xdr:row>
                    <xdr:rowOff>60960</xdr:rowOff>
                  </to>
                </anchor>
              </controlPr>
            </control>
          </mc:Choice>
        </mc:AlternateContent>
        <mc:AlternateContent xmlns:mc="http://schemas.openxmlformats.org/markup-compatibility/2006">
          <mc:Choice Requires="x14">
            <control shapeId="8201" r:id="rId12" name="チェック 9">
              <controlPr defaultSize="0" autoFill="0" autoLine="0" autoPict="0">
                <anchor moveWithCells="1">
                  <from>
                    <xdr:col>27</xdr:col>
                    <xdr:colOff>182880</xdr:colOff>
                    <xdr:row>66</xdr:row>
                    <xdr:rowOff>121920</xdr:rowOff>
                  </from>
                  <to>
                    <xdr:col>29</xdr:col>
                    <xdr:colOff>121920</xdr:colOff>
                    <xdr:row>68</xdr:row>
                    <xdr:rowOff>45720</xdr:rowOff>
                  </to>
                </anchor>
              </controlPr>
            </control>
          </mc:Choice>
        </mc:AlternateContent>
        <mc:AlternateContent xmlns:mc="http://schemas.openxmlformats.org/markup-compatibility/2006">
          <mc:Choice Requires="x14">
            <control shapeId="8202" r:id="rId13" name="チェック 10">
              <controlPr defaultSize="0" autoFill="0" autoLine="0" autoPict="0">
                <anchor moveWithCells="1">
                  <from>
                    <xdr:col>13</xdr:col>
                    <xdr:colOff>152400</xdr:colOff>
                    <xdr:row>39</xdr:row>
                    <xdr:rowOff>137160</xdr:rowOff>
                  </from>
                  <to>
                    <xdr:col>15</xdr:col>
                    <xdr:colOff>91440</xdr:colOff>
                    <xdr:row>41</xdr:row>
                    <xdr:rowOff>60960</xdr:rowOff>
                  </to>
                </anchor>
              </controlPr>
            </control>
          </mc:Choice>
        </mc:AlternateContent>
        <mc:AlternateContent xmlns:mc="http://schemas.openxmlformats.org/markup-compatibility/2006">
          <mc:Choice Requires="x14">
            <control shapeId="8203" r:id="rId14" name="チェック 11">
              <controlPr defaultSize="0" autoFill="0" autoLine="0" autoPict="0">
                <anchor moveWithCells="1">
                  <from>
                    <xdr:col>17</xdr:col>
                    <xdr:colOff>7620</xdr:colOff>
                    <xdr:row>75</xdr:row>
                    <xdr:rowOff>137160</xdr:rowOff>
                  </from>
                  <to>
                    <xdr:col>18</xdr:col>
                    <xdr:colOff>144780</xdr:colOff>
                    <xdr:row>77</xdr:row>
                    <xdr:rowOff>60960</xdr:rowOff>
                  </to>
                </anchor>
              </controlPr>
            </control>
          </mc:Choice>
        </mc:AlternateContent>
        <mc:AlternateContent xmlns:mc="http://schemas.openxmlformats.org/markup-compatibility/2006">
          <mc:Choice Requires="x14">
            <control shapeId="8204" r:id="rId15" name="チェック 12">
              <controlPr defaultSize="0" autoFill="0" autoLine="0" autoPict="0">
                <anchor moveWithCells="1">
                  <from>
                    <xdr:col>13</xdr:col>
                    <xdr:colOff>175260</xdr:colOff>
                    <xdr:row>29</xdr:row>
                    <xdr:rowOff>114300</xdr:rowOff>
                  </from>
                  <to>
                    <xdr:col>15</xdr:col>
                    <xdr:colOff>114300</xdr:colOff>
                    <xdr:row>31</xdr:row>
                    <xdr:rowOff>38100</xdr:rowOff>
                  </to>
                </anchor>
              </controlPr>
            </control>
          </mc:Choice>
        </mc:AlternateContent>
        <mc:AlternateContent xmlns:mc="http://schemas.openxmlformats.org/markup-compatibility/2006">
          <mc:Choice Requires="x14">
            <control shapeId="8205" r:id="rId16" name="チェック 13">
              <controlPr defaultSize="0" autoFill="0" autoLine="0" autoPict="0">
                <anchor moveWithCells="1">
                  <from>
                    <xdr:col>41</xdr:col>
                    <xdr:colOff>106680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6" r:id="rId17" name="チェック 14">
              <controlPr defaultSize="0" autoFill="0" autoLine="0" autoPict="0">
                <anchor moveWithCells="1">
                  <from>
                    <xdr:col>13</xdr:col>
                    <xdr:colOff>144780</xdr:colOff>
                    <xdr:row>34</xdr:row>
                    <xdr:rowOff>121920</xdr:rowOff>
                  </from>
                  <to>
                    <xdr:col>15</xdr:col>
                    <xdr:colOff>83820</xdr:colOff>
                    <xdr:row>36</xdr:row>
                    <xdr:rowOff>45720</xdr:rowOff>
                  </to>
                </anchor>
              </controlPr>
            </control>
          </mc:Choice>
        </mc:AlternateContent>
        <mc:AlternateContent xmlns:mc="http://schemas.openxmlformats.org/markup-compatibility/2006">
          <mc:Choice Requires="x14">
            <control shapeId="8207" r:id="rId18" name="チェック 15">
              <controlPr defaultSize="0" autoFill="0" autoLine="0" autoPict="0">
                <anchor moveWithCells="1">
                  <from>
                    <xdr:col>27</xdr:col>
                    <xdr:colOff>182880</xdr:colOff>
                    <xdr:row>34</xdr:row>
                    <xdr:rowOff>121920</xdr:rowOff>
                  </from>
                  <to>
                    <xdr:col>29</xdr:col>
                    <xdr:colOff>121920</xdr:colOff>
                    <xdr:row>36</xdr:row>
                    <xdr:rowOff>45720</xdr:rowOff>
                  </to>
                </anchor>
              </controlPr>
            </control>
          </mc:Choice>
        </mc:AlternateContent>
        <mc:AlternateContent xmlns:mc="http://schemas.openxmlformats.org/markup-compatibility/2006">
          <mc:Choice Requires="x14">
            <control shapeId="8208" r:id="rId19" name="チェック 16">
              <controlPr defaultSize="0" autoFill="0" autoLine="0" autoPict="0">
                <anchor moveWithCells="1">
                  <from>
                    <xdr:col>41</xdr:col>
                    <xdr:colOff>182880</xdr:colOff>
                    <xdr:row>34</xdr:row>
                    <xdr:rowOff>121920</xdr:rowOff>
                  </from>
                  <to>
                    <xdr:col>43</xdr:col>
                    <xdr:colOff>121920</xdr:colOff>
                    <xdr:row>36</xdr:row>
                    <xdr:rowOff>45720</xdr:rowOff>
                  </to>
                </anchor>
              </controlPr>
            </control>
          </mc:Choice>
        </mc:AlternateContent>
        <mc:AlternateContent xmlns:mc="http://schemas.openxmlformats.org/markup-compatibility/2006">
          <mc:Choice Requires="x14">
            <control shapeId="8209" r:id="rId20" name="チェック 17">
              <controlPr defaultSize="0" autoFill="0" autoLine="0" autoPict="0">
                <anchor moveWithCells="1">
                  <from>
                    <xdr:col>28</xdr:col>
                    <xdr:colOff>7620</xdr:colOff>
                    <xdr:row>39</xdr:row>
                    <xdr:rowOff>106680</xdr:rowOff>
                  </from>
                  <to>
                    <xdr:col>29</xdr:col>
                    <xdr:colOff>144780</xdr:colOff>
                    <xdr:row>41</xdr:row>
                    <xdr:rowOff>30480</xdr:rowOff>
                  </to>
                </anchor>
              </controlPr>
            </control>
          </mc:Choice>
        </mc:AlternateContent>
        <mc:AlternateContent xmlns:mc="http://schemas.openxmlformats.org/markup-compatibility/2006">
          <mc:Choice Requires="x14">
            <control shapeId="8210" r:id="rId21" name="チェック 18">
              <controlPr defaultSize="0" autoFill="0" autoLine="0" autoPict="0">
                <anchor moveWithCells="1">
                  <from>
                    <xdr:col>28</xdr:col>
                    <xdr:colOff>0</xdr:colOff>
                    <xdr:row>48</xdr:row>
                    <xdr:rowOff>137160</xdr:rowOff>
                  </from>
                  <to>
                    <xdr:col>29</xdr:col>
                    <xdr:colOff>137160</xdr:colOff>
                    <xdr:row>50</xdr:row>
                    <xdr:rowOff>60960</xdr:rowOff>
                  </to>
                </anchor>
              </controlPr>
            </control>
          </mc:Choice>
        </mc:AlternateContent>
        <mc:AlternateContent xmlns:mc="http://schemas.openxmlformats.org/markup-compatibility/2006">
          <mc:Choice Requires="x14">
            <control shapeId="8211" r:id="rId22" name="チェック 19">
              <controlPr defaultSize="0" autoFill="0" autoLine="0" autoPict="0">
                <anchor moveWithCells="1">
                  <from>
                    <xdr:col>13</xdr:col>
                    <xdr:colOff>175260</xdr:colOff>
                    <xdr:row>49</xdr:row>
                    <xdr:rowOff>114300</xdr:rowOff>
                  </from>
                  <to>
                    <xdr:col>15</xdr:col>
                    <xdr:colOff>114300</xdr:colOff>
                    <xdr:row>51</xdr:row>
                    <xdr:rowOff>38100</xdr:rowOff>
                  </to>
                </anchor>
              </controlPr>
            </control>
          </mc:Choice>
        </mc:AlternateContent>
        <mc:AlternateContent xmlns:mc="http://schemas.openxmlformats.org/markup-compatibility/2006">
          <mc:Choice Requires="x14">
            <control shapeId="8212" r:id="rId23" name="チェック 20">
              <controlPr defaultSize="0" autoFill="0" autoLine="0" autoPict="0">
                <anchor moveWithCells="1">
                  <from>
                    <xdr:col>13</xdr:col>
                    <xdr:colOff>190500</xdr:colOff>
                    <xdr:row>57</xdr:row>
                    <xdr:rowOff>106680</xdr:rowOff>
                  </from>
                  <to>
                    <xdr:col>15</xdr:col>
                    <xdr:colOff>129540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S44"/>
  <sheetViews>
    <sheetView topLeftCell="A10" workbookViewId="0">
      <selection activeCell="X4" sqref="X4"/>
    </sheetView>
  </sheetViews>
  <sheetFormatPr defaultColWidth="9" defaultRowHeight="26.4" x14ac:dyDescent="0.2"/>
  <cols>
    <col min="1" max="1" width="4.109375" style="132" customWidth="1"/>
    <col min="2" max="19" width="8.21875" style="132" customWidth="1"/>
    <col min="20" max="20" width="9" style="132" customWidth="1"/>
    <col min="21" max="16384" width="9" style="132"/>
  </cols>
  <sheetData>
    <row r="2" spans="2:19" x14ac:dyDescent="0.2">
      <c r="M2" s="151"/>
      <c r="N2" s="151"/>
      <c r="O2" s="151" t="s">
        <v>175</v>
      </c>
      <c r="P2" s="151"/>
      <c r="Q2" s="151" t="s">
        <v>487</v>
      </c>
      <c r="R2" s="151"/>
      <c r="S2" s="151" t="s">
        <v>30</v>
      </c>
    </row>
    <row r="4" spans="2:19" ht="37.799999999999997" x14ac:dyDescent="0.2">
      <c r="B4" s="656" t="s">
        <v>244</v>
      </c>
      <c r="C4" s="656"/>
      <c r="D4" s="656"/>
      <c r="E4" s="656"/>
      <c r="F4" s="656"/>
      <c r="G4" s="656"/>
      <c r="H4" s="656"/>
      <c r="I4" s="656"/>
      <c r="J4" s="656"/>
      <c r="K4" s="656"/>
      <c r="L4" s="656"/>
      <c r="M4" s="656"/>
      <c r="N4" s="656"/>
      <c r="O4" s="656"/>
      <c r="P4" s="656"/>
      <c r="Q4" s="656"/>
      <c r="R4" s="656"/>
      <c r="S4" s="656"/>
    </row>
    <row r="6" spans="2:19" ht="35.25" customHeight="1" x14ac:dyDescent="0.2">
      <c r="B6" s="654" t="s">
        <v>229</v>
      </c>
      <c r="C6" s="654"/>
      <c r="D6" s="655"/>
      <c r="E6" s="655"/>
      <c r="F6" s="655"/>
      <c r="G6" s="655"/>
      <c r="H6" s="655"/>
      <c r="I6" s="655"/>
      <c r="J6" s="146"/>
      <c r="K6" s="654" t="s">
        <v>458</v>
      </c>
      <c r="L6" s="654"/>
      <c r="M6" s="655"/>
      <c r="N6" s="655"/>
      <c r="O6" s="655"/>
      <c r="P6" s="655"/>
      <c r="Q6" s="655"/>
      <c r="R6" s="655"/>
      <c r="S6" s="655"/>
    </row>
    <row r="7" spans="2:19" ht="35.25" customHeight="1" x14ac:dyDescent="0.2">
      <c r="B7" s="654" t="s">
        <v>464</v>
      </c>
      <c r="C7" s="654"/>
      <c r="D7" s="655"/>
      <c r="E7" s="655"/>
      <c r="F7" s="655"/>
      <c r="G7" s="655"/>
      <c r="H7" s="655"/>
      <c r="I7" s="655"/>
      <c r="J7" s="146"/>
      <c r="K7" s="654" t="s">
        <v>480</v>
      </c>
      <c r="L7" s="654"/>
      <c r="M7" s="655"/>
      <c r="N7" s="655"/>
      <c r="O7" s="655"/>
      <c r="P7" s="655"/>
      <c r="Q7" s="655"/>
      <c r="R7" s="655"/>
      <c r="S7" s="655"/>
    </row>
    <row r="8" spans="2:19" ht="35.25" customHeight="1" x14ac:dyDescent="0.2">
      <c r="B8" s="654" t="s">
        <v>465</v>
      </c>
      <c r="C8" s="654"/>
      <c r="D8" s="655"/>
      <c r="E8" s="655"/>
      <c r="F8" s="655"/>
      <c r="G8" s="655"/>
      <c r="H8" s="655"/>
      <c r="I8" s="655"/>
      <c r="J8" s="146"/>
      <c r="K8" s="654" t="s">
        <v>178</v>
      </c>
      <c r="L8" s="654"/>
      <c r="M8" s="655"/>
      <c r="N8" s="655"/>
      <c r="O8" s="655"/>
      <c r="P8" s="655"/>
      <c r="Q8" s="655"/>
      <c r="R8" s="655"/>
      <c r="S8" s="655"/>
    </row>
    <row r="10" spans="2:19" ht="30" customHeight="1" x14ac:dyDescent="0.2">
      <c r="B10" s="645" t="s">
        <v>342</v>
      </c>
      <c r="C10" s="646"/>
      <c r="D10" s="646"/>
      <c r="E10" s="646"/>
      <c r="F10" s="646"/>
      <c r="G10" s="646"/>
      <c r="H10" s="646"/>
      <c r="I10" s="646"/>
      <c r="J10" s="646"/>
      <c r="K10" s="646"/>
      <c r="L10" s="646"/>
      <c r="M10" s="646"/>
      <c r="N10" s="646"/>
      <c r="O10" s="646"/>
      <c r="P10" s="646"/>
      <c r="Q10" s="646"/>
      <c r="R10" s="646"/>
      <c r="S10" s="647"/>
    </row>
    <row r="11" spans="2:19" ht="30" customHeight="1" x14ac:dyDescent="0.2">
      <c r="B11" s="133" t="s">
        <v>467</v>
      </c>
      <c r="C11" s="139"/>
      <c r="D11" s="139"/>
      <c r="E11" s="139"/>
      <c r="F11" s="139"/>
      <c r="G11" s="139"/>
      <c r="H11" s="139"/>
      <c r="I11" s="139"/>
      <c r="J11" s="139"/>
      <c r="K11" s="133" t="s">
        <v>483</v>
      </c>
      <c r="L11" s="150"/>
      <c r="M11" s="150"/>
      <c r="N11" s="150"/>
      <c r="O11" s="150"/>
      <c r="P11" s="150"/>
      <c r="Q11" s="150"/>
      <c r="R11" s="150"/>
      <c r="S11" s="153"/>
    </row>
    <row r="12" spans="2:19" ht="30" customHeight="1" x14ac:dyDescent="0.2">
      <c r="B12" s="134"/>
      <c r="C12" s="139"/>
      <c r="D12" s="139"/>
      <c r="E12" s="139"/>
      <c r="F12" s="139"/>
      <c r="G12" s="139"/>
      <c r="H12" s="139"/>
      <c r="I12" s="139"/>
      <c r="J12" s="139"/>
      <c r="K12" s="134"/>
      <c r="L12" s="139"/>
      <c r="M12" s="139"/>
      <c r="N12" s="139"/>
      <c r="O12" s="139"/>
      <c r="P12" s="139"/>
      <c r="Q12" s="139"/>
      <c r="R12" s="139"/>
      <c r="S12" s="154"/>
    </row>
    <row r="13" spans="2:19" ht="30" customHeight="1" x14ac:dyDescent="0.2">
      <c r="B13" s="134"/>
      <c r="C13" s="140" t="s">
        <v>472</v>
      </c>
      <c r="D13" s="139"/>
      <c r="E13" s="139"/>
      <c r="F13" s="139"/>
      <c r="G13" s="139"/>
      <c r="H13" s="139"/>
      <c r="I13" s="139"/>
      <c r="J13" s="139"/>
      <c r="K13" s="134"/>
      <c r="L13" s="140" t="s">
        <v>484</v>
      </c>
      <c r="M13" s="139"/>
      <c r="N13" s="139"/>
      <c r="O13" s="139"/>
      <c r="P13" s="139"/>
      <c r="Q13" s="139"/>
      <c r="R13" s="139"/>
      <c r="S13" s="154"/>
    </row>
    <row r="14" spans="2:19" ht="30" customHeight="1" x14ac:dyDescent="0.2">
      <c r="B14" s="134"/>
      <c r="C14" s="141" t="s">
        <v>474</v>
      </c>
      <c r="D14" s="139"/>
      <c r="E14" s="139"/>
      <c r="F14" s="139"/>
      <c r="G14" s="139"/>
      <c r="H14" s="139"/>
      <c r="I14" s="139"/>
      <c r="J14" s="139"/>
      <c r="K14" s="134"/>
      <c r="L14" s="140" t="s">
        <v>485</v>
      </c>
      <c r="M14" s="139"/>
      <c r="N14" s="139"/>
      <c r="O14" s="139"/>
      <c r="P14" s="139"/>
      <c r="Q14" s="139"/>
      <c r="R14" s="139"/>
      <c r="S14" s="154"/>
    </row>
    <row r="15" spans="2:19" ht="30" customHeight="1" x14ac:dyDescent="0.2">
      <c r="B15" s="135"/>
      <c r="C15" s="141" t="s">
        <v>475</v>
      </c>
      <c r="D15" s="142"/>
      <c r="E15" s="142"/>
      <c r="F15" s="142"/>
      <c r="G15" s="142"/>
      <c r="H15" s="142"/>
      <c r="I15" s="142"/>
      <c r="J15" s="142"/>
      <c r="K15" s="135"/>
      <c r="L15" s="144" t="s">
        <v>486</v>
      </c>
      <c r="M15" s="142"/>
      <c r="N15" s="142"/>
      <c r="O15" s="142"/>
      <c r="P15" s="142"/>
      <c r="Q15" s="142"/>
      <c r="R15" s="142"/>
      <c r="S15" s="148"/>
    </row>
    <row r="16" spans="2:19" ht="30" customHeight="1" x14ac:dyDescent="0.2">
      <c r="B16" s="135"/>
      <c r="C16" s="140" t="s">
        <v>81</v>
      </c>
      <c r="D16" s="142"/>
      <c r="E16" s="142"/>
      <c r="F16" s="142"/>
      <c r="G16" s="142"/>
      <c r="H16" s="142"/>
      <c r="I16" s="142"/>
      <c r="J16" s="142"/>
      <c r="K16" s="135"/>
      <c r="L16" s="142"/>
      <c r="M16" s="142"/>
      <c r="N16" s="142"/>
      <c r="O16" s="142"/>
      <c r="P16" s="142"/>
      <c r="Q16" s="142"/>
      <c r="R16" s="142"/>
      <c r="S16" s="148"/>
    </row>
    <row r="17" spans="2:19" ht="30" customHeight="1" x14ac:dyDescent="0.2">
      <c r="B17" s="135"/>
      <c r="C17" s="142"/>
      <c r="D17" s="142"/>
      <c r="E17" s="142"/>
      <c r="F17" s="142"/>
      <c r="G17" s="142"/>
      <c r="H17" s="142"/>
      <c r="I17" s="142"/>
      <c r="J17" s="142"/>
      <c r="K17" s="135"/>
      <c r="L17" s="142"/>
      <c r="M17" s="142"/>
      <c r="N17" s="142"/>
      <c r="O17" s="142"/>
      <c r="P17" s="142"/>
      <c r="Q17" s="142"/>
      <c r="R17" s="142"/>
      <c r="S17" s="148"/>
    </row>
    <row r="18" spans="2:19" ht="30" customHeight="1" x14ac:dyDescent="0.2">
      <c r="B18" s="135"/>
      <c r="C18" s="142"/>
      <c r="D18" s="142"/>
      <c r="E18" s="142"/>
      <c r="F18" s="142"/>
      <c r="G18" s="142"/>
      <c r="H18" s="142"/>
      <c r="I18" s="142"/>
      <c r="J18" s="142"/>
      <c r="K18" s="135"/>
      <c r="L18" s="142"/>
      <c r="M18" s="142"/>
      <c r="N18" s="142"/>
      <c r="O18" s="142"/>
      <c r="P18" s="142"/>
      <c r="Q18" s="142"/>
      <c r="R18" s="142"/>
      <c r="S18" s="148"/>
    </row>
    <row r="19" spans="2:19" ht="30" customHeight="1" x14ac:dyDescent="0.2">
      <c r="B19" s="136" t="s">
        <v>469</v>
      </c>
      <c r="C19" s="143"/>
      <c r="D19" s="143"/>
      <c r="E19" s="143"/>
      <c r="F19" s="143"/>
      <c r="G19" s="143"/>
      <c r="H19" s="143"/>
      <c r="I19" s="143"/>
      <c r="J19" s="147"/>
      <c r="K19" s="135"/>
      <c r="L19" s="142"/>
      <c r="M19" s="142"/>
      <c r="N19" s="142"/>
      <c r="O19" s="142"/>
      <c r="P19" s="142"/>
      <c r="Q19" s="142"/>
      <c r="R19" s="142"/>
      <c r="S19" s="148"/>
    </row>
    <row r="20" spans="2:19" ht="30" customHeight="1" x14ac:dyDescent="0.2">
      <c r="B20" s="135"/>
      <c r="C20" s="142"/>
      <c r="D20" s="142"/>
      <c r="E20" s="142"/>
      <c r="F20" s="142"/>
      <c r="G20" s="142"/>
      <c r="H20" s="142"/>
      <c r="I20" s="142"/>
      <c r="J20" s="148"/>
      <c r="K20" s="135"/>
      <c r="L20" s="142"/>
      <c r="M20" s="142"/>
      <c r="N20" s="142"/>
      <c r="O20" s="142"/>
      <c r="P20" s="142"/>
      <c r="Q20" s="142"/>
      <c r="R20" s="142"/>
      <c r="S20" s="148"/>
    </row>
    <row r="21" spans="2:19" ht="30" customHeight="1" x14ac:dyDescent="0.2">
      <c r="B21" s="135"/>
      <c r="C21" s="144" t="s">
        <v>476</v>
      </c>
      <c r="D21" s="142"/>
      <c r="E21" s="142"/>
      <c r="F21" s="142"/>
      <c r="G21" s="142"/>
      <c r="H21" s="142"/>
      <c r="I21" s="142"/>
      <c r="J21" s="148"/>
      <c r="K21" s="135"/>
      <c r="L21" s="142"/>
      <c r="M21" s="142"/>
      <c r="N21" s="142"/>
      <c r="O21" s="142"/>
      <c r="P21" s="142"/>
      <c r="Q21" s="142"/>
      <c r="R21" s="142"/>
      <c r="S21" s="148"/>
    </row>
    <row r="22" spans="2:19" ht="30" customHeight="1" x14ac:dyDescent="0.2">
      <c r="B22" s="135"/>
      <c r="C22" s="144" t="s">
        <v>478</v>
      </c>
      <c r="D22" s="142"/>
      <c r="E22" s="142"/>
      <c r="F22" s="142"/>
      <c r="G22" s="142"/>
      <c r="H22" s="142"/>
      <c r="I22" s="142"/>
      <c r="J22" s="148"/>
      <c r="K22" s="135"/>
      <c r="L22" s="142"/>
      <c r="M22" s="142"/>
      <c r="N22" s="142"/>
      <c r="O22" s="142"/>
      <c r="P22" s="142"/>
      <c r="Q22" s="142"/>
      <c r="R22" s="142"/>
      <c r="S22" s="148"/>
    </row>
    <row r="23" spans="2:19" ht="30" customHeight="1" x14ac:dyDescent="0.2">
      <c r="B23" s="135"/>
      <c r="C23" s="144" t="s">
        <v>307</v>
      </c>
      <c r="D23" s="142"/>
      <c r="E23" s="142"/>
      <c r="F23" s="142"/>
      <c r="G23" s="142"/>
      <c r="H23" s="142"/>
      <c r="I23" s="142"/>
      <c r="J23" s="148"/>
      <c r="K23" s="135"/>
      <c r="L23" s="142"/>
      <c r="M23" s="142"/>
      <c r="N23" s="142"/>
      <c r="O23" s="142"/>
      <c r="P23" s="142"/>
      <c r="Q23" s="142"/>
      <c r="R23" s="142"/>
      <c r="S23" s="148"/>
    </row>
    <row r="24" spans="2:19" ht="30" customHeight="1" x14ac:dyDescent="0.2">
      <c r="B24" s="137"/>
      <c r="C24" s="145"/>
      <c r="D24" s="145"/>
      <c r="E24" s="145"/>
      <c r="F24" s="145"/>
      <c r="G24" s="145"/>
      <c r="H24" s="145"/>
      <c r="I24" s="145"/>
      <c r="J24" s="149"/>
      <c r="K24" s="135"/>
      <c r="L24" s="142"/>
      <c r="M24" s="142"/>
      <c r="N24" s="142"/>
      <c r="O24" s="142"/>
      <c r="P24" s="142"/>
      <c r="Q24" s="142"/>
      <c r="R24" s="142"/>
      <c r="S24" s="148"/>
    </row>
    <row r="25" spans="2:19" ht="30" customHeight="1" x14ac:dyDescent="0.2">
      <c r="B25" s="138" t="s">
        <v>350</v>
      </c>
      <c r="C25" s="142"/>
      <c r="D25" s="142"/>
      <c r="E25" s="142"/>
      <c r="F25" s="142"/>
      <c r="G25" s="142"/>
      <c r="H25" s="142"/>
      <c r="I25" s="142"/>
      <c r="J25" s="142"/>
      <c r="K25" s="135"/>
      <c r="L25" s="142"/>
      <c r="M25" s="142"/>
      <c r="N25" s="142"/>
      <c r="O25" s="142"/>
      <c r="P25" s="142"/>
      <c r="Q25" s="142"/>
      <c r="R25" s="142"/>
      <c r="S25" s="148"/>
    </row>
    <row r="26" spans="2:19" ht="30" customHeight="1" x14ac:dyDescent="0.2">
      <c r="B26" s="135"/>
      <c r="C26" s="142"/>
      <c r="D26" s="142"/>
      <c r="E26" s="142"/>
      <c r="F26" s="142"/>
      <c r="G26" s="142"/>
      <c r="H26" s="142"/>
      <c r="I26" s="142"/>
      <c r="J26" s="142"/>
      <c r="K26" s="135"/>
      <c r="L26" s="142"/>
      <c r="M26" s="142"/>
      <c r="N26" s="142"/>
      <c r="O26" s="142"/>
      <c r="P26" s="142"/>
      <c r="Q26" s="142"/>
      <c r="R26" s="142"/>
      <c r="S26" s="148"/>
    </row>
    <row r="27" spans="2:19" ht="30" customHeight="1" x14ac:dyDescent="0.2">
      <c r="B27" s="135"/>
      <c r="C27" s="144" t="s">
        <v>70</v>
      </c>
      <c r="D27" s="142"/>
      <c r="E27" s="142"/>
      <c r="F27" s="142"/>
      <c r="G27" s="142"/>
      <c r="H27" s="142"/>
      <c r="I27" s="142"/>
      <c r="J27" s="142"/>
      <c r="K27" s="135"/>
      <c r="L27" s="142"/>
      <c r="M27" s="142"/>
      <c r="N27" s="142"/>
      <c r="O27" s="142"/>
      <c r="P27" s="142"/>
      <c r="Q27" s="142"/>
      <c r="R27" s="142"/>
      <c r="S27" s="148"/>
    </row>
    <row r="28" spans="2:19" ht="30" customHeight="1" x14ac:dyDescent="0.2">
      <c r="B28" s="135"/>
      <c r="C28" s="144" t="s">
        <v>479</v>
      </c>
      <c r="D28" s="142"/>
      <c r="E28" s="142"/>
      <c r="F28" s="142"/>
      <c r="G28" s="142"/>
      <c r="H28" s="142"/>
      <c r="I28" s="142"/>
      <c r="J28" s="142"/>
      <c r="K28" s="135"/>
      <c r="L28" s="142"/>
      <c r="M28" s="142"/>
      <c r="N28" s="142"/>
      <c r="O28" s="142"/>
      <c r="P28" s="142"/>
      <c r="Q28" s="142"/>
      <c r="R28" s="142"/>
      <c r="S28" s="148"/>
    </row>
    <row r="29" spans="2:19" ht="30" customHeight="1" x14ac:dyDescent="0.2">
      <c r="B29" s="135"/>
      <c r="C29" s="144" t="s">
        <v>90</v>
      </c>
      <c r="D29" s="142"/>
      <c r="E29" s="142"/>
      <c r="F29" s="142"/>
      <c r="G29" s="142"/>
      <c r="H29" s="142"/>
      <c r="I29" s="142"/>
      <c r="J29" s="142"/>
      <c r="K29" s="135"/>
      <c r="L29" s="142"/>
      <c r="M29" s="142"/>
      <c r="N29" s="142"/>
      <c r="O29" s="142"/>
      <c r="P29" s="142"/>
      <c r="Q29" s="142"/>
      <c r="R29" s="142"/>
      <c r="S29" s="148"/>
    </row>
    <row r="30" spans="2:19" ht="30" customHeight="1" x14ac:dyDescent="0.2">
      <c r="B30" s="135"/>
      <c r="C30" s="142"/>
      <c r="D30" s="142"/>
      <c r="E30" s="142"/>
      <c r="F30" s="142"/>
      <c r="G30" s="142"/>
      <c r="H30" s="142"/>
      <c r="I30" s="142"/>
      <c r="J30" s="142"/>
      <c r="K30" s="135"/>
      <c r="L30" s="142"/>
      <c r="M30" s="142"/>
      <c r="N30" s="142"/>
      <c r="O30" s="142"/>
      <c r="P30" s="142"/>
      <c r="Q30" s="142"/>
      <c r="R30" s="142"/>
      <c r="S30" s="148"/>
    </row>
    <row r="31" spans="2:19" ht="30" customHeight="1" x14ac:dyDescent="0.2">
      <c r="B31" s="137"/>
      <c r="C31" s="145"/>
      <c r="D31" s="145"/>
      <c r="E31" s="145"/>
      <c r="F31" s="145"/>
      <c r="G31" s="145"/>
      <c r="H31" s="145"/>
      <c r="I31" s="145"/>
      <c r="J31" s="145"/>
      <c r="K31" s="137"/>
      <c r="L31" s="145"/>
      <c r="M31" s="145"/>
      <c r="N31" s="145"/>
      <c r="O31" s="145"/>
      <c r="P31" s="145"/>
      <c r="Q31" s="145"/>
      <c r="R31" s="145"/>
      <c r="S31" s="149"/>
    </row>
    <row r="32" spans="2:19" ht="30" customHeight="1" x14ac:dyDescent="0.2"/>
    <row r="33" spans="2:19" ht="30" customHeight="1" x14ac:dyDescent="0.2">
      <c r="B33" s="645" t="s">
        <v>471</v>
      </c>
      <c r="C33" s="648"/>
      <c r="D33" s="648"/>
      <c r="E33" s="648"/>
      <c r="F33" s="648"/>
      <c r="G33" s="648"/>
      <c r="H33" s="648"/>
      <c r="I33" s="648"/>
      <c r="J33" s="648"/>
      <c r="K33" s="648"/>
      <c r="L33" s="648"/>
      <c r="M33" s="648"/>
      <c r="N33" s="648"/>
      <c r="O33" s="648"/>
      <c r="P33" s="648"/>
      <c r="Q33" s="648"/>
      <c r="R33" s="648"/>
      <c r="S33" s="649"/>
    </row>
    <row r="34" spans="2:19" ht="30.75" customHeight="1" x14ac:dyDescent="0.2">
      <c r="B34" s="135"/>
      <c r="C34" s="142"/>
      <c r="D34" s="142"/>
      <c r="E34" s="142"/>
      <c r="F34" s="142"/>
      <c r="G34" s="142"/>
      <c r="H34" s="142"/>
      <c r="I34" s="142"/>
      <c r="J34" s="142"/>
      <c r="K34" s="142"/>
      <c r="L34" s="142"/>
      <c r="M34" s="142"/>
      <c r="N34" s="142"/>
      <c r="O34" s="142"/>
      <c r="P34" s="142"/>
      <c r="Q34" s="142"/>
      <c r="R34" s="142"/>
      <c r="S34" s="148"/>
    </row>
    <row r="35" spans="2:19" ht="30.75" customHeight="1" x14ac:dyDescent="0.2">
      <c r="B35" s="135"/>
      <c r="D35" s="142"/>
      <c r="E35" s="142"/>
      <c r="F35" s="142"/>
      <c r="G35" s="142"/>
      <c r="H35" s="142"/>
      <c r="I35" s="142"/>
      <c r="J35" s="142"/>
      <c r="K35" s="142"/>
      <c r="L35" s="142"/>
      <c r="M35" s="142"/>
      <c r="N35" s="142"/>
      <c r="O35" s="142"/>
      <c r="P35" s="142"/>
      <c r="Q35" s="142"/>
      <c r="R35" s="142"/>
      <c r="S35" s="148"/>
    </row>
    <row r="36" spans="2:19" ht="30.75" customHeight="1" x14ac:dyDescent="0.2">
      <c r="B36" s="135"/>
      <c r="C36" s="144" t="s">
        <v>130</v>
      </c>
      <c r="D36" s="142"/>
      <c r="E36" s="142"/>
      <c r="F36" s="142"/>
      <c r="G36" s="142"/>
      <c r="H36" s="142"/>
      <c r="I36" s="142"/>
      <c r="J36" s="142"/>
      <c r="K36" s="142"/>
      <c r="L36" s="142"/>
      <c r="M36" s="142"/>
      <c r="N36" s="142"/>
      <c r="O36" s="142"/>
      <c r="P36" s="142"/>
      <c r="Q36" s="142"/>
      <c r="R36" s="142"/>
      <c r="S36" s="148"/>
    </row>
    <row r="37" spans="2:19" ht="30.75" customHeight="1" x14ac:dyDescent="0.2">
      <c r="B37" s="135"/>
      <c r="C37" s="144" t="s">
        <v>106</v>
      </c>
      <c r="D37" s="142"/>
      <c r="E37" s="142"/>
      <c r="F37" s="142"/>
      <c r="G37" s="142"/>
      <c r="H37" s="142"/>
      <c r="I37" s="142"/>
      <c r="J37" s="142"/>
      <c r="K37" s="142"/>
      <c r="L37" s="142"/>
      <c r="M37" s="142"/>
      <c r="N37" s="142"/>
      <c r="O37" s="142"/>
      <c r="P37" s="142"/>
      <c r="Q37" s="142"/>
      <c r="R37" s="142"/>
      <c r="S37" s="148"/>
    </row>
    <row r="38" spans="2:19" ht="30.75" customHeight="1" x14ac:dyDescent="0.2">
      <c r="B38" s="135"/>
      <c r="C38" s="142"/>
      <c r="D38" s="142"/>
      <c r="E38" s="142"/>
      <c r="F38" s="142"/>
      <c r="G38" s="142"/>
      <c r="H38" s="142"/>
      <c r="I38" s="142"/>
      <c r="J38" s="142"/>
      <c r="K38" s="142"/>
      <c r="L38" s="142"/>
      <c r="M38" s="142"/>
      <c r="N38" s="142"/>
      <c r="O38" s="142"/>
      <c r="P38" s="142"/>
      <c r="Q38" s="142"/>
      <c r="R38" s="142"/>
      <c r="S38" s="148"/>
    </row>
    <row r="39" spans="2:19" ht="30.75" customHeight="1" x14ac:dyDescent="0.2">
      <c r="B39" s="135"/>
      <c r="C39" s="142"/>
      <c r="D39" s="142"/>
      <c r="E39" s="142"/>
      <c r="F39" s="142"/>
      <c r="G39" s="142"/>
      <c r="H39" s="142"/>
      <c r="I39" s="142"/>
      <c r="J39" s="142"/>
      <c r="K39" s="142"/>
      <c r="L39" s="142"/>
      <c r="M39" s="142"/>
      <c r="N39" s="142"/>
      <c r="O39" s="142"/>
      <c r="P39" s="142"/>
      <c r="Q39" s="142"/>
      <c r="R39" s="142"/>
      <c r="S39" s="148"/>
    </row>
    <row r="40" spans="2:19" ht="30.75" customHeight="1" x14ac:dyDescent="0.2">
      <c r="B40" s="135"/>
      <c r="C40" s="142"/>
      <c r="D40" s="142"/>
      <c r="E40" s="142"/>
      <c r="F40" s="142"/>
      <c r="G40" s="142"/>
      <c r="H40" s="142"/>
      <c r="I40" s="142"/>
      <c r="J40" s="142"/>
      <c r="K40" s="142"/>
      <c r="L40" s="142"/>
      <c r="M40" s="142"/>
      <c r="N40" s="142"/>
      <c r="O40" s="142"/>
      <c r="P40" s="142"/>
      <c r="Q40" s="142"/>
      <c r="R40" s="142"/>
      <c r="S40" s="148"/>
    </row>
    <row r="41" spans="2:19" ht="30.75" customHeight="1" x14ac:dyDescent="0.2">
      <c r="B41" s="135"/>
      <c r="C41" s="142"/>
      <c r="D41" s="142"/>
      <c r="E41" s="142"/>
      <c r="F41" s="142"/>
      <c r="G41" s="142"/>
      <c r="H41" s="142"/>
      <c r="I41" s="142"/>
      <c r="J41" s="142"/>
      <c r="K41" s="142"/>
      <c r="L41" s="142"/>
      <c r="M41" s="142"/>
      <c r="N41" s="139"/>
      <c r="O41" s="139"/>
      <c r="P41" s="139"/>
      <c r="Q41" s="139"/>
      <c r="R41" s="139"/>
      <c r="S41" s="154"/>
    </row>
    <row r="42" spans="2:19" ht="30.75" customHeight="1" x14ac:dyDescent="0.2">
      <c r="B42" s="137"/>
      <c r="C42" s="145"/>
      <c r="D42" s="145"/>
      <c r="E42" s="145"/>
      <c r="F42" s="145"/>
      <c r="G42" s="145"/>
      <c r="H42" s="145"/>
      <c r="I42" s="145"/>
      <c r="J42" s="145"/>
      <c r="K42" s="145"/>
      <c r="L42" s="145"/>
      <c r="M42" s="145"/>
      <c r="N42" s="152"/>
      <c r="O42" s="152"/>
      <c r="P42" s="152"/>
      <c r="Q42" s="152"/>
      <c r="R42" s="152"/>
      <c r="S42" s="155"/>
    </row>
    <row r="43" spans="2:19" ht="30" customHeight="1" x14ac:dyDescent="0.2">
      <c r="B43" s="650" t="s">
        <v>276</v>
      </c>
      <c r="C43" s="650"/>
      <c r="D43" s="650"/>
      <c r="E43" s="652"/>
      <c r="F43" s="652"/>
      <c r="G43" s="652"/>
      <c r="H43" s="652"/>
      <c r="I43" s="652"/>
      <c r="J43" s="652"/>
      <c r="K43" s="652"/>
      <c r="L43" s="652"/>
      <c r="M43" s="650" t="s">
        <v>282</v>
      </c>
      <c r="N43" s="650"/>
      <c r="O43" s="650"/>
      <c r="P43" s="652"/>
      <c r="Q43" s="652"/>
      <c r="R43" s="652"/>
      <c r="S43" s="652"/>
    </row>
    <row r="44" spans="2:19" ht="30" customHeight="1" x14ac:dyDescent="0.2">
      <c r="B44" s="651"/>
      <c r="C44" s="651"/>
      <c r="D44" s="651"/>
      <c r="E44" s="653"/>
      <c r="F44" s="653"/>
      <c r="G44" s="653"/>
      <c r="H44" s="653"/>
      <c r="I44" s="653"/>
      <c r="J44" s="653"/>
      <c r="K44" s="653"/>
      <c r="L44" s="653"/>
      <c r="M44" s="651"/>
      <c r="N44" s="651"/>
      <c r="O44" s="651"/>
      <c r="P44" s="653"/>
      <c r="Q44" s="653"/>
      <c r="R44" s="653"/>
      <c r="S44" s="653"/>
    </row>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27"/>
  <pageMargins left="0.25" right="0.25" top="0.75" bottom="0.75" header="0.3" footer="0.3"/>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S46"/>
  <sheetViews>
    <sheetView topLeftCell="A10" workbookViewId="0">
      <selection activeCell="T1" sqref="T1"/>
    </sheetView>
  </sheetViews>
  <sheetFormatPr defaultColWidth="9" defaultRowHeight="26.4" x14ac:dyDescent="0.2"/>
  <cols>
    <col min="1" max="1" width="4.109375" style="132" customWidth="1"/>
    <col min="2" max="19" width="8.21875" style="132" customWidth="1"/>
    <col min="20" max="20" width="9" style="132" customWidth="1"/>
    <col min="21" max="16384" width="9" style="132"/>
  </cols>
  <sheetData>
    <row r="2" spans="2:19" x14ac:dyDescent="0.2">
      <c r="M2" s="151"/>
      <c r="N2" s="151"/>
      <c r="O2" s="151" t="s">
        <v>175</v>
      </c>
      <c r="P2" s="151"/>
      <c r="Q2" s="151" t="s">
        <v>487</v>
      </c>
      <c r="R2" s="151"/>
      <c r="S2" s="151" t="s">
        <v>30</v>
      </c>
    </row>
    <row r="3" spans="2:19" ht="15" customHeight="1" x14ac:dyDescent="0.2"/>
    <row r="4" spans="2:19" ht="33" customHeight="1" x14ac:dyDescent="0.2">
      <c r="B4" s="656" t="s">
        <v>489</v>
      </c>
      <c r="C4" s="656"/>
      <c r="D4" s="656"/>
      <c r="E4" s="656"/>
      <c r="F4" s="656"/>
      <c r="G4" s="656"/>
      <c r="H4" s="656"/>
      <c r="I4" s="656"/>
      <c r="J4" s="656"/>
      <c r="K4" s="656"/>
      <c r="L4" s="656"/>
      <c r="M4" s="656"/>
      <c r="N4" s="656"/>
      <c r="O4" s="656"/>
      <c r="P4" s="656"/>
      <c r="Q4" s="656"/>
      <c r="R4" s="656"/>
      <c r="S4" s="656"/>
    </row>
    <row r="5" spans="2:19" ht="15" customHeight="1" x14ac:dyDescent="0.2"/>
    <row r="6" spans="2:19" ht="33" customHeight="1" x14ac:dyDescent="0.2">
      <c r="B6" s="654" t="s">
        <v>229</v>
      </c>
      <c r="C6" s="654"/>
      <c r="D6" s="655"/>
      <c r="E6" s="655"/>
      <c r="F6" s="655"/>
      <c r="G6" s="655"/>
      <c r="H6" s="655"/>
      <c r="I6" s="655"/>
      <c r="J6" s="146"/>
      <c r="K6" s="654" t="s">
        <v>458</v>
      </c>
      <c r="L6" s="654"/>
      <c r="M6" s="655"/>
      <c r="N6" s="655"/>
      <c r="O6" s="655"/>
      <c r="P6" s="655"/>
      <c r="Q6" s="655"/>
      <c r="R6" s="655"/>
      <c r="S6" s="655"/>
    </row>
    <row r="7" spans="2:19" ht="33" customHeight="1" x14ac:dyDescent="0.2">
      <c r="B7" s="654" t="s">
        <v>464</v>
      </c>
      <c r="C7" s="654"/>
      <c r="D7" s="655"/>
      <c r="E7" s="655"/>
      <c r="F7" s="655"/>
      <c r="G7" s="655"/>
      <c r="H7" s="655"/>
      <c r="I7" s="655"/>
      <c r="J7" s="146"/>
      <c r="K7" s="654" t="s">
        <v>480</v>
      </c>
      <c r="L7" s="654"/>
      <c r="M7" s="655"/>
      <c r="N7" s="655"/>
      <c r="O7" s="655"/>
      <c r="P7" s="655"/>
      <c r="Q7" s="655"/>
      <c r="R7" s="655"/>
      <c r="S7" s="655"/>
    </row>
    <row r="8" spans="2:19" ht="33" customHeight="1" x14ac:dyDescent="0.2">
      <c r="B8" s="654" t="s">
        <v>465</v>
      </c>
      <c r="C8" s="654"/>
      <c r="D8" s="655"/>
      <c r="E8" s="655"/>
      <c r="F8" s="655"/>
      <c r="G8" s="655"/>
      <c r="H8" s="655"/>
      <c r="I8" s="655"/>
      <c r="J8" s="146"/>
      <c r="K8" s="654" t="s">
        <v>178</v>
      </c>
      <c r="L8" s="654"/>
      <c r="M8" s="655"/>
      <c r="N8" s="655"/>
      <c r="O8" s="655"/>
      <c r="P8" s="655"/>
      <c r="Q8" s="655"/>
      <c r="R8" s="655"/>
      <c r="S8" s="655"/>
    </row>
    <row r="9" spans="2:19" ht="16.5" customHeight="1" x14ac:dyDescent="0.2"/>
    <row r="10" spans="2:19" ht="30" customHeight="1" x14ac:dyDescent="0.2">
      <c r="B10" s="645" t="s">
        <v>45</v>
      </c>
      <c r="C10" s="646"/>
      <c r="D10" s="646"/>
      <c r="E10" s="646"/>
      <c r="F10" s="646"/>
      <c r="G10" s="646"/>
      <c r="H10" s="646"/>
      <c r="I10" s="646"/>
      <c r="J10" s="646"/>
      <c r="K10" s="646"/>
      <c r="L10" s="646"/>
      <c r="M10" s="646"/>
      <c r="N10" s="646"/>
      <c r="O10" s="646"/>
      <c r="P10" s="646"/>
      <c r="Q10" s="646"/>
      <c r="R10" s="646"/>
      <c r="S10" s="647"/>
    </row>
    <row r="11" spans="2:19" ht="30" customHeight="1" x14ac:dyDescent="0.2">
      <c r="B11" s="133" t="s">
        <v>467</v>
      </c>
      <c r="C11" s="139"/>
      <c r="D11" s="139"/>
      <c r="E11" s="139"/>
      <c r="F11" s="139"/>
      <c r="G11" s="139"/>
      <c r="H11" s="139"/>
      <c r="I11" s="139"/>
      <c r="J11" s="139"/>
      <c r="K11" s="133" t="s">
        <v>483</v>
      </c>
      <c r="L11" s="150"/>
      <c r="M11" s="150"/>
      <c r="N11" s="150"/>
      <c r="O11" s="150"/>
      <c r="P11" s="150"/>
      <c r="Q11" s="150"/>
      <c r="R11" s="150"/>
      <c r="S11" s="153"/>
    </row>
    <row r="12" spans="2:19" ht="30" customHeight="1" x14ac:dyDescent="0.2">
      <c r="B12" s="134"/>
      <c r="C12" s="139"/>
      <c r="D12" s="139"/>
      <c r="E12" s="139"/>
      <c r="F12" s="139"/>
      <c r="G12" s="139"/>
      <c r="H12" s="139"/>
      <c r="I12" s="139"/>
      <c r="J12" s="139"/>
      <c r="K12" s="134"/>
      <c r="L12" s="139"/>
      <c r="M12" s="139"/>
      <c r="N12" s="139"/>
      <c r="O12" s="139"/>
      <c r="P12" s="139"/>
      <c r="Q12" s="139"/>
      <c r="R12" s="139"/>
      <c r="S12" s="154"/>
    </row>
    <row r="13" spans="2:19" ht="30" customHeight="1" x14ac:dyDescent="0.2">
      <c r="B13" s="134"/>
      <c r="C13" s="140" t="s">
        <v>472</v>
      </c>
      <c r="D13" s="139"/>
      <c r="E13" s="139"/>
      <c r="F13" s="139"/>
      <c r="G13" s="139"/>
      <c r="H13" s="139"/>
      <c r="I13" s="139"/>
      <c r="J13" s="139"/>
      <c r="K13" s="134"/>
      <c r="L13" s="140" t="s">
        <v>484</v>
      </c>
      <c r="M13" s="139"/>
      <c r="N13" s="139"/>
      <c r="O13" s="139"/>
      <c r="P13" s="139"/>
      <c r="Q13" s="139"/>
      <c r="R13" s="139"/>
      <c r="S13" s="154"/>
    </row>
    <row r="14" spans="2:19" ht="30" customHeight="1" x14ac:dyDescent="0.2">
      <c r="B14" s="134"/>
      <c r="C14" s="141" t="s">
        <v>474</v>
      </c>
      <c r="D14" s="139"/>
      <c r="E14" s="139"/>
      <c r="F14" s="139"/>
      <c r="G14" s="139"/>
      <c r="H14" s="139"/>
      <c r="I14" s="139"/>
      <c r="J14" s="139"/>
      <c r="K14" s="134"/>
      <c r="L14" s="140" t="s">
        <v>485</v>
      </c>
      <c r="M14" s="139"/>
      <c r="N14" s="139"/>
      <c r="O14" s="139"/>
      <c r="P14" s="139"/>
      <c r="Q14" s="139"/>
      <c r="R14" s="139"/>
      <c r="S14" s="154"/>
    </row>
    <row r="15" spans="2:19" ht="30" customHeight="1" x14ac:dyDescent="0.2">
      <c r="B15" s="135"/>
      <c r="C15" s="141" t="s">
        <v>419</v>
      </c>
      <c r="D15" s="142"/>
      <c r="E15" s="142"/>
      <c r="F15" s="142"/>
      <c r="G15" s="142"/>
      <c r="H15" s="142"/>
      <c r="I15" s="142"/>
      <c r="J15" s="142"/>
      <c r="K15" s="135"/>
      <c r="L15" s="144" t="s">
        <v>486</v>
      </c>
      <c r="M15" s="142"/>
      <c r="N15" s="142"/>
      <c r="O15" s="142"/>
      <c r="P15" s="142"/>
      <c r="Q15" s="142"/>
      <c r="R15" s="142"/>
      <c r="S15" s="148"/>
    </row>
    <row r="16" spans="2:19" ht="30" customHeight="1" x14ac:dyDescent="0.2">
      <c r="B16" s="135"/>
      <c r="C16" s="140" t="s">
        <v>81</v>
      </c>
      <c r="D16" s="142"/>
      <c r="E16" s="142"/>
      <c r="F16" s="142"/>
      <c r="G16" s="142"/>
      <c r="H16" s="142"/>
      <c r="I16" s="142"/>
      <c r="J16" s="142"/>
      <c r="K16" s="135"/>
      <c r="L16" s="142"/>
      <c r="M16" s="142"/>
      <c r="N16" s="142"/>
      <c r="O16" s="142"/>
      <c r="P16" s="142"/>
      <c r="Q16" s="142"/>
      <c r="R16" s="142"/>
      <c r="S16" s="148"/>
    </row>
    <row r="17" spans="2:19" ht="30" customHeight="1" x14ac:dyDescent="0.2">
      <c r="B17" s="135"/>
      <c r="C17" s="142"/>
      <c r="D17" s="142"/>
      <c r="E17" s="142"/>
      <c r="F17" s="142"/>
      <c r="G17" s="142"/>
      <c r="H17" s="142"/>
      <c r="I17" s="142"/>
      <c r="J17" s="142"/>
      <c r="K17" s="135"/>
      <c r="L17" s="142"/>
      <c r="M17" s="142"/>
      <c r="N17" s="142"/>
      <c r="O17" s="142"/>
      <c r="P17" s="142"/>
      <c r="Q17" s="142"/>
      <c r="R17" s="142"/>
      <c r="S17" s="148"/>
    </row>
    <row r="18" spans="2:19" ht="30" customHeight="1" x14ac:dyDescent="0.2">
      <c r="B18" s="136" t="s">
        <v>469</v>
      </c>
      <c r="C18" s="143"/>
      <c r="D18" s="143"/>
      <c r="E18" s="143"/>
      <c r="F18" s="143"/>
      <c r="G18" s="143"/>
      <c r="H18" s="143"/>
      <c r="I18" s="143"/>
      <c r="J18" s="147"/>
      <c r="K18" s="135"/>
      <c r="L18" s="142"/>
      <c r="M18" s="142"/>
      <c r="N18" s="142"/>
      <c r="O18" s="142"/>
      <c r="P18" s="142"/>
      <c r="Q18" s="142"/>
      <c r="R18" s="142"/>
      <c r="S18" s="148"/>
    </row>
    <row r="19" spans="2:19" ht="30" customHeight="1" x14ac:dyDescent="0.2">
      <c r="B19" s="135"/>
      <c r="C19" s="142"/>
      <c r="D19" s="142"/>
      <c r="E19" s="142"/>
      <c r="F19" s="142"/>
      <c r="G19" s="142"/>
      <c r="H19" s="142"/>
      <c r="I19" s="142"/>
      <c r="J19" s="148"/>
      <c r="K19" s="135"/>
      <c r="L19" s="142"/>
      <c r="M19" s="142"/>
      <c r="N19" s="142"/>
      <c r="O19" s="142"/>
      <c r="P19" s="142"/>
      <c r="Q19" s="142"/>
      <c r="R19" s="142"/>
      <c r="S19" s="148"/>
    </row>
    <row r="20" spans="2:19" ht="30" customHeight="1" x14ac:dyDescent="0.2">
      <c r="B20" s="135"/>
      <c r="C20" s="144" t="s">
        <v>491</v>
      </c>
      <c r="D20" s="142"/>
      <c r="E20" s="142"/>
      <c r="F20" s="142"/>
      <c r="G20" s="142"/>
      <c r="H20" s="142"/>
      <c r="I20" s="142"/>
      <c r="J20" s="148"/>
      <c r="K20" s="135"/>
      <c r="L20" s="142"/>
      <c r="M20" s="142"/>
      <c r="N20" s="142"/>
      <c r="O20" s="142"/>
      <c r="P20" s="142"/>
      <c r="Q20" s="142"/>
      <c r="R20" s="142"/>
      <c r="S20" s="148"/>
    </row>
    <row r="21" spans="2:19" ht="30" customHeight="1" x14ac:dyDescent="0.2">
      <c r="B21" s="135"/>
      <c r="C21" s="144" t="s">
        <v>492</v>
      </c>
      <c r="D21" s="142"/>
      <c r="E21" s="142"/>
      <c r="F21" s="142"/>
      <c r="G21" s="142"/>
      <c r="H21" s="142"/>
      <c r="I21" s="142"/>
      <c r="J21" s="148"/>
      <c r="K21" s="135"/>
      <c r="L21" s="142"/>
      <c r="M21" s="142"/>
      <c r="N21" s="142"/>
      <c r="O21" s="142"/>
      <c r="P21" s="142"/>
      <c r="Q21" s="142"/>
      <c r="R21" s="142"/>
      <c r="S21" s="148"/>
    </row>
    <row r="22" spans="2:19" ht="30" customHeight="1" x14ac:dyDescent="0.2">
      <c r="B22" s="137"/>
      <c r="C22" s="145"/>
      <c r="D22" s="145"/>
      <c r="E22" s="145"/>
      <c r="F22" s="145"/>
      <c r="G22" s="145"/>
      <c r="H22" s="145"/>
      <c r="I22" s="145"/>
      <c r="J22" s="149"/>
      <c r="K22" s="135"/>
      <c r="L22" s="142"/>
      <c r="M22" s="142"/>
      <c r="N22" s="142"/>
      <c r="O22" s="142"/>
      <c r="P22" s="142"/>
      <c r="Q22" s="142"/>
      <c r="R22" s="142"/>
      <c r="S22" s="148"/>
    </row>
    <row r="23" spans="2:19" ht="30" customHeight="1" x14ac:dyDescent="0.2">
      <c r="B23" s="138" t="s">
        <v>350</v>
      </c>
      <c r="C23" s="142"/>
      <c r="D23" s="142"/>
      <c r="E23" s="142"/>
      <c r="F23" s="142"/>
      <c r="G23" s="142"/>
      <c r="H23" s="142"/>
      <c r="I23" s="142"/>
      <c r="J23" s="142"/>
      <c r="K23" s="135"/>
      <c r="L23" s="142"/>
      <c r="M23" s="142"/>
      <c r="N23" s="142"/>
      <c r="O23" s="142"/>
      <c r="P23" s="142"/>
      <c r="Q23" s="142"/>
      <c r="R23" s="142"/>
      <c r="S23" s="148"/>
    </row>
    <row r="24" spans="2:19" ht="30" customHeight="1" x14ac:dyDescent="0.2">
      <c r="B24" s="135"/>
      <c r="C24" s="142"/>
      <c r="D24" s="142"/>
      <c r="E24" s="142"/>
      <c r="F24" s="142"/>
      <c r="G24" s="142"/>
      <c r="H24" s="142"/>
      <c r="I24" s="142"/>
      <c r="J24" s="142"/>
      <c r="K24" s="135"/>
      <c r="L24" s="142"/>
      <c r="M24" s="142"/>
      <c r="N24" s="142"/>
      <c r="O24" s="142"/>
      <c r="P24" s="142"/>
      <c r="Q24" s="142"/>
      <c r="R24" s="142"/>
      <c r="S24" s="148"/>
    </row>
    <row r="25" spans="2:19" ht="30" customHeight="1" x14ac:dyDescent="0.2">
      <c r="B25" s="135"/>
      <c r="C25" s="144" t="s">
        <v>70</v>
      </c>
      <c r="D25" s="142"/>
      <c r="E25" s="142"/>
      <c r="F25" s="142"/>
      <c r="G25" s="142"/>
      <c r="H25" s="142"/>
      <c r="I25" s="142"/>
      <c r="J25" s="142"/>
      <c r="K25" s="135"/>
      <c r="L25" s="142"/>
      <c r="M25" s="142"/>
      <c r="N25" s="142"/>
      <c r="O25" s="142"/>
      <c r="P25" s="142"/>
      <c r="Q25" s="142"/>
      <c r="R25" s="142"/>
      <c r="S25" s="148"/>
    </row>
    <row r="26" spans="2:19" ht="30" customHeight="1" x14ac:dyDescent="0.2">
      <c r="B26" s="135"/>
      <c r="C26" s="144" t="s">
        <v>479</v>
      </c>
      <c r="D26" s="142"/>
      <c r="E26" s="142"/>
      <c r="F26" s="142"/>
      <c r="G26" s="142"/>
      <c r="H26" s="142"/>
      <c r="I26" s="142"/>
      <c r="J26" s="142"/>
      <c r="K26" s="135"/>
      <c r="L26" s="142"/>
      <c r="M26" s="142"/>
      <c r="N26" s="142"/>
      <c r="O26" s="142"/>
      <c r="P26" s="142"/>
      <c r="Q26" s="142"/>
      <c r="R26" s="142"/>
      <c r="S26" s="148"/>
    </row>
    <row r="27" spans="2:19" ht="30" customHeight="1" x14ac:dyDescent="0.2">
      <c r="B27" s="135"/>
      <c r="C27" s="144" t="s">
        <v>90</v>
      </c>
      <c r="D27" s="142"/>
      <c r="E27" s="142"/>
      <c r="F27" s="142"/>
      <c r="G27" s="142"/>
      <c r="H27" s="142"/>
      <c r="I27" s="142"/>
      <c r="J27" s="142"/>
      <c r="K27" s="135"/>
      <c r="L27" s="142"/>
      <c r="M27" s="142"/>
      <c r="N27" s="142"/>
      <c r="O27" s="142"/>
      <c r="P27" s="142"/>
      <c r="Q27" s="142"/>
      <c r="R27" s="142"/>
      <c r="S27" s="148"/>
    </row>
    <row r="28" spans="2:19" ht="30" customHeight="1" x14ac:dyDescent="0.2">
      <c r="B28" s="137"/>
      <c r="C28" s="145"/>
      <c r="D28" s="145"/>
      <c r="E28" s="145"/>
      <c r="F28" s="145"/>
      <c r="G28" s="145"/>
      <c r="H28" s="145"/>
      <c r="I28" s="145"/>
      <c r="J28" s="145"/>
      <c r="K28" s="137"/>
      <c r="L28" s="145"/>
      <c r="M28" s="145"/>
      <c r="N28" s="145"/>
      <c r="O28" s="145"/>
      <c r="P28" s="145"/>
      <c r="Q28" s="145"/>
      <c r="R28" s="145"/>
      <c r="S28" s="149"/>
    </row>
    <row r="29" spans="2:19" ht="15" customHeight="1" x14ac:dyDescent="0.2"/>
    <row r="30" spans="2:19" ht="30" customHeight="1" x14ac:dyDescent="0.2">
      <c r="B30" s="645" t="s">
        <v>239</v>
      </c>
      <c r="C30" s="648"/>
      <c r="D30" s="648"/>
      <c r="E30" s="648"/>
      <c r="F30" s="648"/>
      <c r="G30" s="648"/>
      <c r="H30" s="648"/>
      <c r="I30" s="648"/>
      <c r="J30" s="648"/>
      <c r="K30" s="648"/>
      <c r="L30" s="648"/>
      <c r="M30" s="648"/>
      <c r="N30" s="648"/>
      <c r="O30" s="648"/>
      <c r="P30" s="648"/>
      <c r="Q30" s="648"/>
      <c r="R30" s="648"/>
      <c r="S30" s="649"/>
    </row>
    <row r="31" spans="2:19" ht="30.75" customHeight="1" x14ac:dyDescent="0.2">
      <c r="B31" s="135"/>
      <c r="C31" s="142"/>
      <c r="D31" s="142"/>
      <c r="E31" s="142"/>
      <c r="F31" s="142"/>
      <c r="G31" s="142"/>
      <c r="H31" s="142"/>
      <c r="I31" s="142"/>
      <c r="J31" s="142"/>
      <c r="K31" s="142"/>
      <c r="L31" s="142"/>
      <c r="M31" s="142"/>
      <c r="N31" s="142"/>
      <c r="O31" s="142"/>
      <c r="P31" s="142"/>
      <c r="Q31" s="142"/>
      <c r="R31" s="142"/>
      <c r="S31" s="148"/>
    </row>
    <row r="32" spans="2:19" ht="30.75" customHeight="1" x14ac:dyDescent="0.2">
      <c r="B32" s="135"/>
      <c r="C32" s="144" t="s">
        <v>130</v>
      </c>
      <c r="D32" s="142"/>
      <c r="E32" s="142"/>
      <c r="F32" s="142"/>
      <c r="G32" s="142"/>
      <c r="H32" s="142"/>
      <c r="I32" s="142"/>
      <c r="J32" s="142"/>
      <c r="K32" s="142"/>
      <c r="L32" s="142"/>
      <c r="M32" s="142"/>
      <c r="N32" s="142"/>
      <c r="O32" s="142"/>
      <c r="P32" s="142"/>
      <c r="Q32" s="142"/>
      <c r="R32" s="142"/>
      <c r="S32" s="148"/>
    </row>
    <row r="33" spans="2:19" ht="30.75" customHeight="1" x14ac:dyDescent="0.2">
      <c r="B33" s="135"/>
      <c r="C33" s="144" t="s">
        <v>106</v>
      </c>
      <c r="D33" s="142"/>
      <c r="E33" s="142"/>
      <c r="F33" s="142"/>
      <c r="G33" s="142"/>
      <c r="H33" s="142"/>
      <c r="I33" s="142"/>
      <c r="J33" s="142"/>
      <c r="K33" s="142"/>
      <c r="L33" s="142"/>
      <c r="M33" s="142"/>
      <c r="N33" s="142"/>
      <c r="O33" s="142"/>
      <c r="P33" s="142"/>
      <c r="Q33" s="142"/>
      <c r="R33" s="142"/>
      <c r="S33" s="148"/>
    </row>
    <row r="34" spans="2:19" ht="30.75" customHeight="1" x14ac:dyDescent="0.2">
      <c r="B34" s="135"/>
      <c r="C34" s="142"/>
      <c r="D34" s="142"/>
      <c r="E34" s="142"/>
      <c r="F34" s="142"/>
      <c r="G34" s="142"/>
      <c r="H34" s="142"/>
      <c r="I34" s="142"/>
      <c r="J34" s="142"/>
      <c r="K34" s="142"/>
      <c r="L34" s="142"/>
      <c r="M34" s="142"/>
      <c r="N34" s="142"/>
      <c r="O34" s="142"/>
      <c r="P34" s="142"/>
      <c r="Q34" s="142"/>
      <c r="R34" s="142"/>
      <c r="S34" s="148"/>
    </row>
    <row r="35" spans="2:19" ht="30.75" customHeight="1" x14ac:dyDescent="0.2">
      <c r="B35" s="137"/>
      <c r="C35" s="145"/>
      <c r="D35" s="145"/>
      <c r="E35" s="145"/>
      <c r="F35" s="145"/>
      <c r="G35" s="145"/>
      <c r="H35" s="145"/>
      <c r="I35" s="145"/>
      <c r="J35" s="145"/>
      <c r="K35" s="145"/>
      <c r="L35" s="145"/>
      <c r="M35" s="145"/>
      <c r="N35" s="152"/>
      <c r="O35" s="152"/>
      <c r="P35" s="152"/>
      <c r="Q35" s="152"/>
      <c r="R35" s="152"/>
      <c r="S35" s="155"/>
    </row>
    <row r="36" spans="2:19" ht="20.25" customHeight="1" x14ac:dyDescent="0.2">
      <c r="B36" s="660" t="s">
        <v>482</v>
      </c>
      <c r="C36" s="661"/>
      <c r="D36" s="661"/>
      <c r="E36" s="662"/>
      <c r="F36" s="666"/>
      <c r="G36" s="667"/>
      <c r="H36" s="667"/>
      <c r="I36" s="667"/>
      <c r="J36" s="667"/>
      <c r="K36" s="667"/>
      <c r="L36" s="667"/>
      <c r="M36" s="667"/>
      <c r="N36" s="667"/>
      <c r="O36" s="667"/>
      <c r="P36" s="667"/>
      <c r="Q36" s="667"/>
      <c r="R36" s="667"/>
      <c r="S36" s="668"/>
    </row>
    <row r="37" spans="2:19" ht="20.25" customHeight="1" x14ac:dyDescent="0.2">
      <c r="B37" s="663"/>
      <c r="C37" s="664"/>
      <c r="D37" s="664"/>
      <c r="E37" s="665"/>
      <c r="F37" s="669"/>
      <c r="G37" s="670"/>
      <c r="H37" s="670"/>
      <c r="I37" s="670"/>
      <c r="J37" s="670"/>
      <c r="K37" s="670"/>
      <c r="L37" s="670"/>
      <c r="M37" s="670"/>
      <c r="N37" s="670"/>
      <c r="O37" s="670"/>
      <c r="P37" s="670"/>
      <c r="Q37" s="670"/>
      <c r="R37" s="670"/>
      <c r="S37" s="671"/>
    </row>
    <row r="38" spans="2:19" ht="15.75" customHeight="1" x14ac:dyDescent="0.2"/>
    <row r="39" spans="2:19" ht="32.4" x14ac:dyDescent="0.2">
      <c r="B39" s="645" t="s">
        <v>13</v>
      </c>
      <c r="C39" s="648"/>
      <c r="D39" s="648"/>
      <c r="E39" s="648"/>
      <c r="F39" s="648"/>
      <c r="G39" s="648"/>
      <c r="H39" s="648"/>
      <c r="I39" s="648"/>
      <c r="J39" s="648"/>
      <c r="K39" s="648"/>
      <c r="L39" s="648"/>
      <c r="M39" s="648"/>
      <c r="N39" s="648"/>
      <c r="O39" s="648"/>
      <c r="P39" s="648"/>
      <c r="Q39" s="648"/>
      <c r="R39" s="648"/>
      <c r="S39" s="649"/>
    </row>
    <row r="40" spans="2:19" x14ac:dyDescent="0.2">
      <c r="B40" s="135"/>
      <c r="S40" s="148"/>
    </row>
    <row r="41" spans="2:19" ht="75" customHeight="1" x14ac:dyDescent="0.2">
      <c r="B41" s="657" t="s">
        <v>490</v>
      </c>
      <c r="C41" s="658"/>
      <c r="D41" s="658"/>
      <c r="E41" s="658"/>
      <c r="F41" s="658"/>
      <c r="G41" s="658"/>
      <c r="H41" s="658"/>
      <c r="I41" s="658"/>
      <c r="J41" s="658"/>
      <c r="K41" s="658"/>
      <c r="L41" s="658"/>
      <c r="M41" s="658"/>
      <c r="N41" s="658"/>
      <c r="O41" s="658"/>
      <c r="P41" s="658"/>
      <c r="Q41" s="658"/>
      <c r="R41" s="658"/>
      <c r="S41" s="659"/>
    </row>
    <row r="42" spans="2:19" x14ac:dyDescent="0.2">
      <c r="B42" s="135"/>
      <c r="C42" s="141"/>
      <c r="S42" s="148"/>
    </row>
    <row r="43" spans="2:19" x14ac:dyDescent="0.2">
      <c r="B43" s="135"/>
      <c r="S43" s="148"/>
    </row>
    <row r="44" spans="2:19" x14ac:dyDescent="0.2">
      <c r="B44" s="137"/>
      <c r="C44" s="145"/>
      <c r="D44" s="145"/>
      <c r="E44" s="145"/>
      <c r="F44" s="145"/>
      <c r="G44" s="145"/>
      <c r="H44" s="145"/>
      <c r="I44" s="145"/>
      <c r="J44" s="145"/>
      <c r="K44" s="145"/>
      <c r="L44" s="145"/>
      <c r="M44" s="145"/>
      <c r="N44" s="145"/>
      <c r="O44" s="145"/>
      <c r="P44" s="145"/>
      <c r="Q44" s="145"/>
      <c r="R44" s="145"/>
      <c r="S44" s="149"/>
    </row>
    <row r="45" spans="2:19" ht="20.25" customHeight="1" x14ac:dyDescent="0.2"/>
    <row r="46" spans="2:19" ht="20.25" customHeight="1" x14ac:dyDescent="0.2"/>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0:S30"/>
    <mergeCell ref="B39:S39"/>
    <mergeCell ref="B41:S41"/>
    <mergeCell ref="B36:E37"/>
    <mergeCell ref="F36:S37"/>
  </mergeCells>
  <phoneticPr fontId="27"/>
  <pageMargins left="0.25" right="0.25" top="0.75" bottom="0.75" header="0.3" footer="0.3"/>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52"/>
  <sheetViews>
    <sheetView showGridLines="0" view="pageBreakPreview" topLeftCell="A7" zoomScaleSheetLayoutView="100" workbookViewId="0">
      <selection activeCell="W30" sqref="W30"/>
    </sheetView>
  </sheetViews>
  <sheetFormatPr defaultRowHeight="13.2" x14ac:dyDescent="0.2"/>
  <cols>
    <col min="1" max="1" width="28.6640625" style="156" customWidth="1"/>
    <col min="2" max="3" width="3.109375" style="156" customWidth="1"/>
    <col min="4" max="4" width="23.6640625" style="156" customWidth="1"/>
    <col min="5" max="5" width="10.33203125" style="156" customWidth="1"/>
    <col min="6" max="6" width="7.44140625" style="156" customWidth="1"/>
    <col min="7" max="7" width="23.88671875" style="156" customWidth="1"/>
    <col min="8" max="8" width="13.77734375" style="156" customWidth="1"/>
    <col min="9" max="256" width="9" style="156" customWidth="1"/>
    <col min="257" max="257" width="28.6640625" style="156" customWidth="1"/>
    <col min="258" max="259" width="3.109375" style="156" customWidth="1"/>
    <col min="260" max="260" width="23.6640625" style="156" customWidth="1"/>
    <col min="261" max="261" width="10.33203125" style="156" customWidth="1"/>
    <col min="262" max="262" width="7.44140625" style="156" customWidth="1"/>
    <col min="263" max="263" width="23.88671875" style="156" customWidth="1"/>
    <col min="264" max="264" width="13.77734375" style="156" customWidth="1"/>
    <col min="265" max="512" width="9" style="156" customWidth="1"/>
    <col min="513" max="513" width="28.6640625" style="156" customWidth="1"/>
    <col min="514" max="515" width="3.109375" style="156" customWidth="1"/>
    <col min="516" max="516" width="23.6640625" style="156" customWidth="1"/>
    <col min="517" max="517" width="10.33203125" style="156" customWidth="1"/>
    <col min="518" max="518" width="7.44140625" style="156" customWidth="1"/>
    <col min="519" max="519" width="23.88671875" style="156" customWidth="1"/>
    <col min="520" max="520" width="13.77734375" style="156" customWidth="1"/>
    <col min="521" max="768" width="9" style="156" customWidth="1"/>
    <col min="769" max="769" width="28.6640625" style="156" customWidth="1"/>
    <col min="770" max="771" width="3.109375" style="156" customWidth="1"/>
    <col min="772" max="772" width="23.6640625" style="156" customWidth="1"/>
    <col min="773" max="773" width="10.33203125" style="156" customWidth="1"/>
    <col min="774" max="774" width="7.44140625" style="156" customWidth="1"/>
    <col min="775" max="775" width="23.88671875" style="156" customWidth="1"/>
    <col min="776" max="776" width="13.77734375" style="156" customWidth="1"/>
    <col min="777" max="1024" width="9" style="156" customWidth="1"/>
    <col min="1025" max="1025" width="28.6640625" style="156" customWidth="1"/>
    <col min="1026" max="1027" width="3.109375" style="156" customWidth="1"/>
    <col min="1028" max="1028" width="23.6640625" style="156" customWidth="1"/>
    <col min="1029" max="1029" width="10.33203125" style="156" customWidth="1"/>
    <col min="1030" max="1030" width="7.44140625" style="156" customWidth="1"/>
    <col min="1031" max="1031" width="23.88671875" style="156" customWidth="1"/>
    <col min="1032" max="1032" width="13.77734375" style="156" customWidth="1"/>
    <col min="1033" max="1280" width="9" style="156" customWidth="1"/>
    <col min="1281" max="1281" width="28.6640625" style="156" customWidth="1"/>
    <col min="1282" max="1283" width="3.109375" style="156" customWidth="1"/>
    <col min="1284" max="1284" width="23.6640625" style="156" customWidth="1"/>
    <col min="1285" max="1285" width="10.33203125" style="156" customWidth="1"/>
    <col min="1286" max="1286" width="7.44140625" style="156" customWidth="1"/>
    <col min="1287" max="1287" width="23.88671875" style="156" customWidth="1"/>
    <col min="1288" max="1288" width="13.77734375" style="156" customWidth="1"/>
    <col min="1289" max="1536" width="9" style="156" customWidth="1"/>
    <col min="1537" max="1537" width="28.6640625" style="156" customWidth="1"/>
    <col min="1538" max="1539" width="3.109375" style="156" customWidth="1"/>
    <col min="1540" max="1540" width="23.6640625" style="156" customWidth="1"/>
    <col min="1541" max="1541" width="10.33203125" style="156" customWidth="1"/>
    <col min="1542" max="1542" width="7.44140625" style="156" customWidth="1"/>
    <col min="1543" max="1543" width="23.88671875" style="156" customWidth="1"/>
    <col min="1544" max="1544" width="13.77734375" style="156" customWidth="1"/>
    <col min="1545" max="1792" width="9" style="156" customWidth="1"/>
    <col min="1793" max="1793" width="28.6640625" style="156" customWidth="1"/>
    <col min="1794" max="1795" width="3.109375" style="156" customWidth="1"/>
    <col min="1796" max="1796" width="23.6640625" style="156" customWidth="1"/>
    <col min="1797" max="1797" width="10.33203125" style="156" customWidth="1"/>
    <col min="1798" max="1798" width="7.44140625" style="156" customWidth="1"/>
    <col min="1799" max="1799" width="23.88671875" style="156" customWidth="1"/>
    <col min="1800" max="1800" width="13.77734375" style="156" customWidth="1"/>
    <col min="1801" max="2048" width="9" style="156" customWidth="1"/>
    <col min="2049" max="2049" width="28.6640625" style="156" customWidth="1"/>
    <col min="2050" max="2051" width="3.109375" style="156" customWidth="1"/>
    <col min="2052" max="2052" width="23.6640625" style="156" customWidth="1"/>
    <col min="2053" max="2053" width="10.33203125" style="156" customWidth="1"/>
    <col min="2054" max="2054" width="7.44140625" style="156" customWidth="1"/>
    <col min="2055" max="2055" width="23.88671875" style="156" customWidth="1"/>
    <col min="2056" max="2056" width="13.77734375" style="156" customWidth="1"/>
    <col min="2057" max="2304" width="9" style="156" customWidth="1"/>
    <col min="2305" max="2305" width="28.6640625" style="156" customWidth="1"/>
    <col min="2306" max="2307" width="3.109375" style="156" customWidth="1"/>
    <col min="2308" max="2308" width="23.6640625" style="156" customWidth="1"/>
    <col min="2309" max="2309" width="10.33203125" style="156" customWidth="1"/>
    <col min="2310" max="2310" width="7.44140625" style="156" customWidth="1"/>
    <col min="2311" max="2311" width="23.88671875" style="156" customWidth="1"/>
    <col min="2312" max="2312" width="13.77734375" style="156" customWidth="1"/>
    <col min="2313" max="2560" width="9" style="156" customWidth="1"/>
    <col min="2561" max="2561" width="28.6640625" style="156" customWidth="1"/>
    <col min="2562" max="2563" width="3.109375" style="156" customWidth="1"/>
    <col min="2564" max="2564" width="23.6640625" style="156" customWidth="1"/>
    <col min="2565" max="2565" width="10.33203125" style="156" customWidth="1"/>
    <col min="2566" max="2566" width="7.44140625" style="156" customWidth="1"/>
    <col min="2567" max="2567" width="23.88671875" style="156" customWidth="1"/>
    <col min="2568" max="2568" width="13.77734375" style="156" customWidth="1"/>
    <col min="2569" max="2816" width="9" style="156" customWidth="1"/>
    <col min="2817" max="2817" width="28.6640625" style="156" customWidth="1"/>
    <col min="2818" max="2819" width="3.109375" style="156" customWidth="1"/>
    <col min="2820" max="2820" width="23.6640625" style="156" customWidth="1"/>
    <col min="2821" max="2821" width="10.33203125" style="156" customWidth="1"/>
    <col min="2822" max="2822" width="7.44140625" style="156" customWidth="1"/>
    <col min="2823" max="2823" width="23.88671875" style="156" customWidth="1"/>
    <col min="2824" max="2824" width="13.77734375" style="156" customWidth="1"/>
    <col min="2825" max="3072" width="9" style="156" customWidth="1"/>
    <col min="3073" max="3073" width="28.6640625" style="156" customWidth="1"/>
    <col min="3074" max="3075" width="3.109375" style="156" customWidth="1"/>
    <col min="3076" max="3076" width="23.6640625" style="156" customWidth="1"/>
    <col min="3077" max="3077" width="10.33203125" style="156" customWidth="1"/>
    <col min="3078" max="3078" width="7.44140625" style="156" customWidth="1"/>
    <col min="3079" max="3079" width="23.88671875" style="156" customWidth="1"/>
    <col min="3080" max="3080" width="13.77734375" style="156" customWidth="1"/>
    <col min="3081" max="3328" width="9" style="156" customWidth="1"/>
    <col min="3329" max="3329" width="28.6640625" style="156" customWidth="1"/>
    <col min="3330" max="3331" width="3.109375" style="156" customWidth="1"/>
    <col min="3332" max="3332" width="23.6640625" style="156" customWidth="1"/>
    <col min="3333" max="3333" width="10.33203125" style="156" customWidth="1"/>
    <col min="3334" max="3334" width="7.44140625" style="156" customWidth="1"/>
    <col min="3335" max="3335" width="23.88671875" style="156" customWidth="1"/>
    <col min="3336" max="3336" width="13.77734375" style="156" customWidth="1"/>
    <col min="3337" max="3584" width="9" style="156" customWidth="1"/>
    <col min="3585" max="3585" width="28.6640625" style="156" customWidth="1"/>
    <col min="3586" max="3587" width="3.109375" style="156" customWidth="1"/>
    <col min="3588" max="3588" width="23.6640625" style="156" customWidth="1"/>
    <col min="3589" max="3589" width="10.33203125" style="156" customWidth="1"/>
    <col min="3590" max="3590" width="7.44140625" style="156" customWidth="1"/>
    <col min="3591" max="3591" width="23.88671875" style="156" customWidth="1"/>
    <col min="3592" max="3592" width="13.77734375" style="156" customWidth="1"/>
    <col min="3593" max="3840" width="9" style="156" customWidth="1"/>
    <col min="3841" max="3841" width="28.6640625" style="156" customWidth="1"/>
    <col min="3842" max="3843" width="3.109375" style="156" customWidth="1"/>
    <col min="3844" max="3844" width="23.6640625" style="156" customWidth="1"/>
    <col min="3845" max="3845" width="10.33203125" style="156" customWidth="1"/>
    <col min="3846" max="3846" width="7.44140625" style="156" customWidth="1"/>
    <col min="3847" max="3847" width="23.88671875" style="156" customWidth="1"/>
    <col min="3848" max="3848" width="13.77734375" style="156" customWidth="1"/>
    <col min="3849" max="4096" width="9" style="156" customWidth="1"/>
    <col min="4097" max="4097" width="28.6640625" style="156" customWidth="1"/>
    <col min="4098" max="4099" width="3.109375" style="156" customWidth="1"/>
    <col min="4100" max="4100" width="23.6640625" style="156" customWidth="1"/>
    <col min="4101" max="4101" width="10.33203125" style="156" customWidth="1"/>
    <col min="4102" max="4102" width="7.44140625" style="156" customWidth="1"/>
    <col min="4103" max="4103" width="23.88671875" style="156" customWidth="1"/>
    <col min="4104" max="4104" width="13.77734375" style="156" customWidth="1"/>
    <col min="4105" max="4352" width="9" style="156" customWidth="1"/>
    <col min="4353" max="4353" width="28.6640625" style="156" customWidth="1"/>
    <col min="4354" max="4355" width="3.109375" style="156" customWidth="1"/>
    <col min="4356" max="4356" width="23.6640625" style="156" customWidth="1"/>
    <col min="4357" max="4357" width="10.33203125" style="156" customWidth="1"/>
    <col min="4358" max="4358" width="7.44140625" style="156" customWidth="1"/>
    <col min="4359" max="4359" width="23.88671875" style="156" customWidth="1"/>
    <col min="4360" max="4360" width="13.77734375" style="156" customWidth="1"/>
    <col min="4361" max="4608" width="9" style="156" customWidth="1"/>
    <col min="4609" max="4609" width="28.6640625" style="156" customWidth="1"/>
    <col min="4610" max="4611" width="3.109375" style="156" customWidth="1"/>
    <col min="4612" max="4612" width="23.6640625" style="156" customWidth="1"/>
    <col min="4613" max="4613" width="10.33203125" style="156" customWidth="1"/>
    <col min="4614" max="4614" width="7.44140625" style="156" customWidth="1"/>
    <col min="4615" max="4615" width="23.88671875" style="156" customWidth="1"/>
    <col min="4616" max="4616" width="13.77734375" style="156" customWidth="1"/>
    <col min="4617" max="4864" width="9" style="156" customWidth="1"/>
    <col min="4865" max="4865" width="28.6640625" style="156" customWidth="1"/>
    <col min="4866" max="4867" width="3.109375" style="156" customWidth="1"/>
    <col min="4868" max="4868" width="23.6640625" style="156" customWidth="1"/>
    <col min="4869" max="4869" width="10.33203125" style="156" customWidth="1"/>
    <col min="4870" max="4870" width="7.44140625" style="156" customWidth="1"/>
    <col min="4871" max="4871" width="23.88671875" style="156" customWidth="1"/>
    <col min="4872" max="4872" width="13.77734375" style="156" customWidth="1"/>
    <col min="4873" max="5120" width="9" style="156" customWidth="1"/>
    <col min="5121" max="5121" width="28.6640625" style="156" customWidth="1"/>
    <col min="5122" max="5123" width="3.109375" style="156" customWidth="1"/>
    <col min="5124" max="5124" width="23.6640625" style="156" customWidth="1"/>
    <col min="5125" max="5125" width="10.33203125" style="156" customWidth="1"/>
    <col min="5126" max="5126" width="7.44140625" style="156" customWidth="1"/>
    <col min="5127" max="5127" width="23.88671875" style="156" customWidth="1"/>
    <col min="5128" max="5128" width="13.77734375" style="156" customWidth="1"/>
    <col min="5129" max="5376" width="9" style="156" customWidth="1"/>
    <col min="5377" max="5377" width="28.6640625" style="156" customWidth="1"/>
    <col min="5378" max="5379" width="3.109375" style="156" customWidth="1"/>
    <col min="5380" max="5380" width="23.6640625" style="156" customWidth="1"/>
    <col min="5381" max="5381" width="10.33203125" style="156" customWidth="1"/>
    <col min="5382" max="5382" width="7.44140625" style="156" customWidth="1"/>
    <col min="5383" max="5383" width="23.88671875" style="156" customWidth="1"/>
    <col min="5384" max="5384" width="13.77734375" style="156" customWidth="1"/>
    <col min="5385" max="5632" width="9" style="156" customWidth="1"/>
    <col min="5633" max="5633" width="28.6640625" style="156" customWidth="1"/>
    <col min="5634" max="5635" width="3.109375" style="156" customWidth="1"/>
    <col min="5636" max="5636" width="23.6640625" style="156" customWidth="1"/>
    <col min="5637" max="5637" width="10.33203125" style="156" customWidth="1"/>
    <col min="5638" max="5638" width="7.44140625" style="156" customWidth="1"/>
    <col min="5639" max="5639" width="23.88671875" style="156" customWidth="1"/>
    <col min="5640" max="5640" width="13.77734375" style="156" customWidth="1"/>
    <col min="5641" max="5888" width="9" style="156" customWidth="1"/>
    <col min="5889" max="5889" width="28.6640625" style="156" customWidth="1"/>
    <col min="5890" max="5891" width="3.109375" style="156" customWidth="1"/>
    <col min="5892" max="5892" width="23.6640625" style="156" customWidth="1"/>
    <col min="5893" max="5893" width="10.33203125" style="156" customWidth="1"/>
    <col min="5894" max="5894" width="7.44140625" style="156" customWidth="1"/>
    <col min="5895" max="5895" width="23.88671875" style="156" customWidth="1"/>
    <col min="5896" max="5896" width="13.77734375" style="156" customWidth="1"/>
    <col min="5897" max="6144" width="9" style="156" customWidth="1"/>
    <col min="6145" max="6145" width="28.6640625" style="156" customWidth="1"/>
    <col min="6146" max="6147" width="3.109375" style="156" customWidth="1"/>
    <col min="6148" max="6148" width="23.6640625" style="156" customWidth="1"/>
    <col min="6149" max="6149" width="10.33203125" style="156" customWidth="1"/>
    <col min="6150" max="6150" width="7.44140625" style="156" customWidth="1"/>
    <col min="6151" max="6151" width="23.88671875" style="156" customWidth="1"/>
    <col min="6152" max="6152" width="13.77734375" style="156" customWidth="1"/>
    <col min="6153" max="6400" width="9" style="156" customWidth="1"/>
    <col min="6401" max="6401" width="28.6640625" style="156" customWidth="1"/>
    <col min="6402" max="6403" width="3.109375" style="156" customWidth="1"/>
    <col min="6404" max="6404" width="23.6640625" style="156" customWidth="1"/>
    <col min="6405" max="6405" width="10.33203125" style="156" customWidth="1"/>
    <col min="6406" max="6406" width="7.44140625" style="156" customWidth="1"/>
    <col min="6407" max="6407" width="23.88671875" style="156" customWidth="1"/>
    <col min="6408" max="6408" width="13.77734375" style="156" customWidth="1"/>
    <col min="6409" max="6656" width="9" style="156" customWidth="1"/>
    <col min="6657" max="6657" width="28.6640625" style="156" customWidth="1"/>
    <col min="6658" max="6659" width="3.109375" style="156" customWidth="1"/>
    <col min="6660" max="6660" width="23.6640625" style="156" customWidth="1"/>
    <col min="6661" max="6661" width="10.33203125" style="156" customWidth="1"/>
    <col min="6662" max="6662" width="7.44140625" style="156" customWidth="1"/>
    <col min="6663" max="6663" width="23.88671875" style="156" customWidth="1"/>
    <col min="6664" max="6664" width="13.77734375" style="156" customWidth="1"/>
    <col min="6665" max="6912" width="9" style="156" customWidth="1"/>
    <col min="6913" max="6913" width="28.6640625" style="156" customWidth="1"/>
    <col min="6914" max="6915" width="3.109375" style="156" customWidth="1"/>
    <col min="6916" max="6916" width="23.6640625" style="156" customWidth="1"/>
    <col min="6917" max="6917" width="10.33203125" style="156" customWidth="1"/>
    <col min="6918" max="6918" width="7.44140625" style="156" customWidth="1"/>
    <col min="6919" max="6919" width="23.88671875" style="156" customWidth="1"/>
    <col min="6920" max="6920" width="13.77734375" style="156" customWidth="1"/>
    <col min="6921" max="7168" width="9" style="156" customWidth="1"/>
    <col min="7169" max="7169" width="28.6640625" style="156" customWidth="1"/>
    <col min="7170" max="7171" width="3.109375" style="156" customWidth="1"/>
    <col min="7172" max="7172" width="23.6640625" style="156" customWidth="1"/>
    <col min="7173" max="7173" width="10.33203125" style="156" customWidth="1"/>
    <col min="7174" max="7174" width="7.44140625" style="156" customWidth="1"/>
    <col min="7175" max="7175" width="23.88671875" style="156" customWidth="1"/>
    <col min="7176" max="7176" width="13.77734375" style="156" customWidth="1"/>
    <col min="7177" max="7424" width="9" style="156" customWidth="1"/>
    <col min="7425" max="7425" width="28.6640625" style="156" customWidth="1"/>
    <col min="7426" max="7427" width="3.109375" style="156" customWidth="1"/>
    <col min="7428" max="7428" width="23.6640625" style="156" customWidth="1"/>
    <col min="7429" max="7429" width="10.33203125" style="156" customWidth="1"/>
    <col min="7430" max="7430" width="7.44140625" style="156" customWidth="1"/>
    <col min="7431" max="7431" width="23.88671875" style="156" customWidth="1"/>
    <col min="7432" max="7432" width="13.77734375" style="156" customWidth="1"/>
    <col min="7433" max="7680" width="9" style="156" customWidth="1"/>
    <col min="7681" max="7681" width="28.6640625" style="156" customWidth="1"/>
    <col min="7682" max="7683" width="3.109375" style="156" customWidth="1"/>
    <col min="7684" max="7684" width="23.6640625" style="156" customWidth="1"/>
    <col min="7685" max="7685" width="10.33203125" style="156" customWidth="1"/>
    <col min="7686" max="7686" width="7.44140625" style="156" customWidth="1"/>
    <col min="7687" max="7687" width="23.88671875" style="156" customWidth="1"/>
    <col min="7688" max="7688" width="13.77734375" style="156" customWidth="1"/>
    <col min="7689" max="7936" width="9" style="156" customWidth="1"/>
    <col min="7937" max="7937" width="28.6640625" style="156" customWidth="1"/>
    <col min="7938" max="7939" width="3.109375" style="156" customWidth="1"/>
    <col min="7940" max="7940" width="23.6640625" style="156" customWidth="1"/>
    <col min="7941" max="7941" width="10.33203125" style="156" customWidth="1"/>
    <col min="7942" max="7942" width="7.44140625" style="156" customWidth="1"/>
    <col min="7943" max="7943" width="23.88671875" style="156" customWidth="1"/>
    <col min="7944" max="7944" width="13.77734375" style="156" customWidth="1"/>
    <col min="7945" max="8192" width="9" style="156" customWidth="1"/>
    <col min="8193" max="8193" width="28.6640625" style="156" customWidth="1"/>
    <col min="8194" max="8195" width="3.109375" style="156" customWidth="1"/>
    <col min="8196" max="8196" width="23.6640625" style="156" customWidth="1"/>
    <col min="8197" max="8197" width="10.33203125" style="156" customWidth="1"/>
    <col min="8198" max="8198" width="7.44140625" style="156" customWidth="1"/>
    <col min="8199" max="8199" width="23.88671875" style="156" customWidth="1"/>
    <col min="8200" max="8200" width="13.77734375" style="156" customWidth="1"/>
    <col min="8201" max="8448" width="9" style="156" customWidth="1"/>
    <col min="8449" max="8449" width="28.6640625" style="156" customWidth="1"/>
    <col min="8450" max="8451" width="3.109375" style="156" customWidth="1"/>
    <col min="8452" max="8452" width="23.6640625" style="156" customWidth="1"/>
    <col min="8453" max="8453" width="10.33203125" style="156" customWidth="1"/>
    <col min="8454" max="8454" width="7.44140625" style="156" customWidth="1"/>
    <col min="8455" max="8455" width="23.88671875" style="156" customWidth="1"/>
    <col min="8456" max="8456" width="13.77734375" style="156" customWidth="1"/>
    <col min="8457" max="8704" width="9" style="156" customWidth="1"/>
    <col min="8705" max="8705" width="28.6640625" style="156" customWidth="1"/>
    <col min="8706" max="8707" width="3.109375" style="156" customWidth="1"/>
    <col min="8708" max="8708" width="23.6640625" style="156" customWidth="1"/>
    <col min="8709" max="8709" width="10.33203125" style="156" customWidth="1"/>
    <col min="8710" max="8710" width="7.44140625" style="156" customWidth="1"/>
    <col min="8711" max="8711" width="23.88671875" style="156" customWidth="1"/>
    <col min="8712" max="8712" width="13.77734375" style="156" customWidth="1"/>
    <col min="8713" max="8960" width="9" style="156" customWidth="1"/>
    <col min="8961" max="8961" width="28.6640625" style="156" customWidth="1"/>
    <col min="8962" max="8963" width="3.109375" style="156" customWidth="1"/>
    <col min="8964" max="8964" width="23.6640625" style="156" customWidth="1"/>
    <col min="8965" max="8965" width="10.33203125" style="156" customWidth="1"/>
    <col min="8966" max="8966" width="7.44140625" style="156" customWidth="1"/>
    <col min="8967" max="8967" width="23.88671875" style="156" customWidth="1"/>
    <col min="8968" max="8968" width="13.77734375" style="156" customWidth="1"/>
    <col min="8969" max="9216" width="9" style="156" customWidth="1"/>
    <col min="9217" max="9217" width="28.6640625" style="156" customWidth="1"/>
    <col min="9218" max="9219" width="3.109375" style="156" customWidth="1"/>
    <col min="9220" max="9220" width="23.6640625" style="156" customWidth="1"/>
    <col min="9221" max="9221" width="10.33203125" style="156" customWidth="1"/>
    <col min="9222" max="9222" width="7.44140625" style="156" customWidth="1"/>
    <col min="9223" max="9223" width="23.88671875" style="156" customWidth="1"/>
    <col min="9224" max="9224" width="13.77734375" style="156" customWidth="1"/>
    <col min="9225" max="9472" width="9" style="156" customWidth="1"/>
    <col min="9473" max="9473" width="28.6640625" style="156" customWidth="1"/>
    <col min="9474" max="9475" width="3.109375" style="156" customWidth="1"/>
    <col min="9476" max="9476" width="23.6640625" style="156" customWidth="1"/>
    <col min="9477" max="9477" width="10.33203125" style="156" customWidth="1"/>
    <col min="9478" max="9478" width="7.44140625" style="156" customWidth="1"/>
    <col min="9479" max="9479" width="23.88671875" style="156" customWidth="1"/>
    <col min="9480" max="9480" width="13.77734375" style="156" customWidth="1"/>
    <col min="9481" max="9728" width="9" style="156" customWidth="1"/>
    <col min="9729" max="9729" width="28.6640625" style="156" customWidth="1"/>
    <col min="9730" max="9731" width="3.109375" style="156" customWidth="1"/>
    <col min="9732" max="9732" width="23.6640625" style="156" customWidth="1"/>
    <col min="9733" max="9733" width="10.33203125" style="156" customWidth="1"/>
    <col min="9734" max="9734" width="7.44140625" style="156" customWidth="1"/>
    <col min="9735" max="9735" width="23.88671875" style="156" customWidth="1"/>
    <col min="9736" max="9736" width="13.77734375" style="156" customWidth="1"/>
    <col min="9737" max="9984" width="9" style="156" customWidth="1"/>
    <col min="9985" max="9985" width="28.6640625" style="156" customWidth="1"/>
    <col min="9986" max="9987" width="3.109375" style="156" customWidth="1"/>
    <col min="9988" max="9988" width="23.6640625" style="156" customWidth="1"/>
    <col min="9989" max="9989" width="10.33203125" style="156" customWidth="1"/>
    <col min="9990" max="9990" width="7.44140625" style="156" customWidth="1"/>
    <col min="9991" max="9991" width="23.88671875" style="156" customWidth="1"/>
    <col min="9992" max="9992" width="13.77734375" style="156" customWidth="1"/>
    <col min="9993" max="10240" width="9" style="156" customWidth="1"/>
    <col min="10241" max="10241" width="28.6640625" style="156" customWidth="1"/>
    <col min="10242" max="10243" width="3.109375" style="156" customWidth="1"/>
    <col min="10244" max="10244" width="23.6640625" style="156" customWidth="1"/>
    <col min="10245" max="10245" width="10.33203125" style="156" customWidth="1"/>
    <col min="10246" max="10246" width="7.44140625" style="156" customWidth="1"/>
    <col min="10247" max="10247" width="23.88671875" style="156" customWidth="1"/>
    <col min="10248" max="10248" width="13.77734375" style="156" customWidth="1"/>
    <col min="10249" max="10496" width="9" style="156" customWidth="1"/>
    <col min="10497" max="10497" width="28.6640625" style="156" customWidth="1"/>
    <col min="10498" max="10499" width="3.109375" style="156" customWidth="1"/>
    <col min="10500" max="10500" width="23.6640625" style="156" customWidth="1"/>
    <col min="10501" max="10501" width="10.33203125" style="156" customWidth="1"/>
    <col min="10502" max="10502" width="7.44140625" style="156" customWidth="1"/>
    <col min="10503" max="10503" width="23.88671875" style="156" customWidth="1"/>
    <col min="10504" max="10504" width="13.77734375" style="156" customWidth="1"/>
    <col min="10505" max="10752" width="9" style="156" customWidth="1"/>
    <col min="10753" max="10753" width="28.6640625" style="156" customWidth="1"/>
    <col min="10754" max="10755" width="3.109375" style="156" customWidth="1"/>
    <col min="10756" max="10756" width="23.6640625" style="156" customWidth="1"/>
    <col min="10757" max="10757" width="10.33203125" style="156" customWidth="1"/>
    <col min="10758" max="10758" width="7.44140625" style="156" customWidth="1"/>
    <col min="10759" max="10759" width="23.88671875" style="156" customWidth="1"/>
    <col min="10760" max="10760" width="13.77734375" style="156" customWidth="1"/>
    <col min="10761" max="11008" width="9" style="156" customWidth="1"/>
    <col min="11009" max="11009" width="28.6640625" style="156" customWidth="1"/>
    <col min="11010" max="11011" width="3.109375" style="156" customWidth="1"/>
    <col min="11012" max="11012" width="23.6640625" style="156" customWidth="1"/>
    <col min="11013" max="11013" width="10.33203125" style="156" customWidth="1"/>
    <col min="11014" max="11014" width="7.44140625" style="156" customWidth="1"/>
    <col min="11015" max="11015" width="23.88671875" style="156" customWidth="1"/>
    <col min="11016" max="11016" width="13.77734375" style="156" customWidth="1"/>
    <col min="11017" max="11264" width="9" style="156" customWidth="1"/>
    <col min="11265" max="11265" width="28.6640625" style="156" customWidth="1"/>
    <col min="11266" max="11267" width="3.109375" style="156" customWidth="1"/>
    <col min="11268" max="11268" width="23.6640625" style="156" customWidth="1"/>
    <col min="11269" max="11269" width="10.33203125" style="156" customWidth="1"/>
    <col min="11270" max="11270" width="7.44140625" style="156" customWidth="1"/>
    <col min="11271" max="11271" width="23.88671875" style="156" customWidth="1"/>
    <col min="11272" max="11272" width="13.77734375" style="156" customWidth="1"/>
    <col min="11273" max="11520" width="9" style="156" customWidth="1"/>
    <col min="11521" max="11521" width="28.6640625" style="156" customWidth="1"/>
    <col min="11522" max="11523" width="3.109375" style="156" customWidth="1"/>
    <col min="11524" max="11524" width="23.6640625" style="156" customWidth="1"/>
    <col min="11525" max="11525" width="10.33203125" style="156" customWidth="1"/>
    <col min="11526" max="11526" width="7.44140625" style="156" customWidth="1"/>
    <col min="11527" max="11527" width="23.88671875" style="156" customWidth="1"/>
    <col min="11528" max="11528" width="13.77734375" style="156" customWidth="1"/>
    <col min="11529" max="11776" width="9" style="156" customWidth="1"/>
    <col min="11777" max="11777" width="28.6640625" style="156" customWidth="1"/>
    <col min="11778" max="11779" width="3.109375" style="156" customWidth="1"/>
    <col min="11780" max="11780" width="23.6640625" style="156" customWidth="1"/>
    <col min="11781" max="11781" width="10.33203125" style="156" customWidth="1"/>
    <col min="11782" max="11782" width="7.44140625" style="156" customWidth="1"/>
    <col min="11783" max="11783" width="23.88671875" style="156" customWidth="1"/>
    <col min="11784" max="11784" width="13.77734375" style="156" customWidth="1"/>
    <col min="11785" max="12032" width="9" style="156" customWidth="1"/>
    <col min="12033" max="12033" width="28.6640625" style="156" customWidth="1"/>
    <col min="12034" max="12035" width="3.109375" style="156" customWidth="1"/>
    <col min="12036" max="12036" width="23.6640625" style="156" customWidth="1"/>
    <col min="12037" max="12037" width="10.33203125" style="156" customWidth="1"/>
    <col min="12038" max="12038" width="7.44140625" style="156" customWidth="1"/>
    <col min="12039" max="12039" width="23.88671875" style="156" customWidth="1"/>
    <col min="12040" max="12040" width="13.77734375" style="156" customWidth="1"/>
    <col min="12041" max="12288" width="9" style="156" customWidth="1"/>
    <col min="12289" max="12289" width="28.6640625" style="156" customWidth="1"/>
    <col min="12290" max="12291" width="3.109375" style="156" customWidth="1"/>
    <col min="12292" max="12292" width="23.6640625" style="156" customWidth="1"/>
    <col min="12293" max="12293" width="10.33203125" style="156" customWidth="1"/>
    <col min="12294" max="12294" width="7.44140625" style="156" customWidth="1"/>
    <col min="12295" max="12295" width="23.88671875" style="156" customWidth="1"/>
    <col min="12296" max="12296" width="13.77734375" style="156" customWidth="1"/>
    <col min="12297" max="12544" width="9" style="156" customWidth="1"/>
    <col min="12545" max="12545" width="28.6640625" style="156" customWidth="1"/>
    <col min="12546" max="12547" width="3.109375" style="156" customWidth="1"/>
    <col min="12548" max="12548" width="23.6640625" style="156" customWidth="1"/>
    <col min="12549" max="12549" width="10.33203125" style="156" customWidth="1"/>
    <col min="12550" max="12550" width="7.44140625" style="156" customWidth="1"/>
    <col min="12551" max="12551" width="23.88671875" style="156" customWidth="1"/>
    <col min="12552" max="12552" width="13.77734375" style="156" customWidth="1"/>
    <col min="12553" max="12800" width="9" style="156" customWidth="1"/>
    <col min="12801" max="12801" width="28.6640625" style="156" customWidth="1"/>
    <col min="12802" max="12803" width="3.109375" style="156" customWidth="1"/>
    <col min="12804" max="12804" width="23.6640625" style="156" customWidth="1"/>
    <col min="12805" max="12805" width="10.33203125" style="156" customWidth="1"/>
    <col min="12806" max="12806" width="7.44140625" style="156" customWidth="1"/>
    <col min="12807" max="12807" width="23.88671875" style="156" customWidth="1"/>
    <col min="12808" max="12808" width="13.77734375" style="156" customWidth="1"/>
    <col min="12809" max="13056" width="9" style="156" customWidth="1"/>
    <col min="13057" max="13057" width="28.6640625" style="156" customWidth="1"/>
    <col min="13058" max="13059" width="3.109375" style="156" customWidth="1"/>
    <col min="13060" max="13060" width="23.6640625" style="156" customWidth="1"/>
    <col min="13061" max="13061" width="10.33203125" style="156" customWidth="1"/>
    <col min="13062" max="13062" width="7.44140625" style="156" customWidth="1"/>
    <col min="13063" max="13063" width="23.88671875" style="156" customWidth="1"/>
    <col min="13064" max="13064" width="13.77734375" style="156" customWidth="1"/>
    <col min="13065" max="13312" width="9" style="156" customWidth="1"/>
    <col min="13313" max="13313" width="28.6640625" style="156" customWidth="1"/>
    <col min="13314" max="13315" width="3.109375" style="156" customWidth="1"/>
    <col min="13316" max="13316" width="23.6640625" style="156" customWidth="1"/>
    <col min="13317" max="13317" width="10.33203125" style="156" customWidth="1"/>
    <col min="13318" max="13318" width="7.44140625" style="156" customWidth="1"/>
    <col min="13319" max="13319" width="23.88671875" style="156" customWidth="1"/>
    <col min="13320" max="13320" width="13.77734375" style="156" customWidth="1"/>
    <col min="13321" max="13568" width="9" style="156" customWidth="1"/>
    <col min="13569" max="13569" width="28.6640625" style="156" customWidth="1"/>
    <col min="13570" max="13571" width="3.109375" style="156" customWidth="1"/>
    <col min="13572" max="13572" width="23.6640625" style="156" customWidth="1"/>
    <col min="13573" max="13573" width="10.33203125" style="156" customWidth="1"/>
    <col min="13574" max="13574" width="7.44140625" style="156" customWidth="1"/>
    <col min="13575" max="13575" width="23.88671875" style="156" customWidth="1"/>
    <col min="13576" max="13576" width="13.77734375" style="156" customWidth="1"/>
    <col min="13577" max="13824" width="9" style="156" customWidth="1"/>
    <col min="13825" max="13825" width="28.6640625" style="156" customWidth="1"/>
    <col min="13826" max="13827" width="3.109375" style="156" customWidth="1"/>
    <col min="13828" max="13828" width="23.6640625" style="156" customWidth="1"/>
    <col min="13829" max="13829" width="10.33203125" style="156" customWidth="1"/>
    <col min="13830" max="13830" width="7.44140625" style="156" customWidth="1"/>
    <col min="13831" max="13831" width="23.88671875" style="156" customWidth="1"/>
    <col min="13832" max="13832" width="13.77734375" style="156" customWidth="1"/>
    <col min="13833" max="14080" width="9" style="156" customWidth="1"/>
    <col min="14081" max="14081" width="28.6640625" style="156" customWidth="1"/>
    <col min="14082" max="14083" width="3.109375" style="156" customWidth="1"/>
    <col min="14084" max="14084" width="23.6640625" style="156" customWidth="1"/>
    <col min="14085" max="14085" width="10.33203125" style="156" customWidth="1"/>
    <col min="14086" max="14086" width="7.44140625" style="156" customWidth="1"/>
    <col min="14087" max="14087" width="23.88671875" style="156" customWidth="1"/>
    <col min="14088" max="14088" width="13.77734375" style="156" customWidth="1"/>
    <col min="14089" max="14336" width="9" style="156" customWidth="1"/>
    <col min="14337" max="14337" width="28.6640625" style="156" customWidth="1"/>
    <col min="14338" max="14339" width="3.109375" style="156" customWidth="1"/>
    <col min="14340" max="14340" width="23.6640625" style="156" customWidth="1"/>
    <col min="14341" max="14341" width="10.33203125" style="156" customWidth="1"/>
    <col min="14342" max="14342" width="7.44140625" style="156" customWidth="1"/>
    <col min="14343" max="14343" width="23.88671875" style="156" customWidth="1"/>
    <col min="14344" max="14344" width="13.77734375" style="156" customWidth="1"/>
    <col min="14345" max="14592" width="9" style="156" customWidth="1"/>
    <col min="14593" max="14593" width="28.6640625" style="156" customWidth="1"/>
    <col min="14594" max="14595" width="3.109375" style="156" customWidth="1"/>
    <col min="14596" max="14596" width="23.6640625" style="156" customWidth="1"/>
    <col min="14597" max="14597" width="10.33203125" style="156" customWidth="1"/>
    <col min="14598" max="14598" width="7.44140625" style="156" customWidth="1"/>
    <col min="14599" max="14599" width="23.88671875" style="156" customWidth="1"/>
    <col min="14600" max="14600" width="13.77734375" style="156" customWidth="1"/>
    <col min="14601" max="14848" width="9" style="156" customWidth="1"/>
    <col min="14849" max="14849" width="28.6640625" style="156" customWidth="1"/>
    <col min="14850" max="14851" width="3.109375" style="156" customWidth="1"/>
    <col min="14852" max="14852" width="23.6640625" style="156" customWidth="1"/>
    <col min="14853" max="14853" width="10.33203125" style="156" customWidth="1"/>
    <col min="14854" max="14854" width="7.44140625" style="156" customWidth="1"/>
    <col min="14855" max="14855" width="23.88671875" style="156" customWidth="1"/>
    <col min="14856" max="14856" width="13.77734375" style="156" customWidth="1"/>
    <col min="14857" max="15104" width="9" style="156" customWidth="1"/>
    <col min="15105" max="15105" width="28.6640625" style="156" customWidth="1"/>
    <col min="15106" max="15107" width="3.109375" style="156" customWidth="1"/>
    <col min="15108" max="15108" width="23.6640625" style="156" customWidth="1"/>
    <col min="15109" max="15109" width="10.33203125" style="156" customWidth="1"/>
    <col min="15110" max="15110" width="7.44140625" style="156" customWidth="1"/>
    <col min="15111" max="15111" width="23.88671875" style="156" customWidth="1"/>
    <col min="15112" max="15112" width="13.77734375" style="156" customWidth="1"/>
    <col min="15113" max="15360" width="9" style="156" customWidth="1"/>
    <col min="15361" max="15361" width="28.6640625" style="156" customWidth="1"/>
    <col min="15362" max="15363" width="3.109375" style="156" customWidth="1"/>
    <col min="15364" max="15364" width="23.6640625" style="156" customWidth="1"/>
    <col min="15365" max="15365" width="10.33203125" style="156" customWidth="1"/>
    <col min="15366" max="15366" width="7.44140625" style="156" customWidth="1"/>
    <col min="15367" max="15367" width="23.88671875" style="156" customWidth="1"/>
    <col min="15368" max="15368" width="13.77734375" style="156" customWidth="1"/>
    <col min="15369" max="15616" width="9" style="156" customWidth="1"/>
    <col min="15617" max="15617" width="28.6640625" style="156" customWidth="1"/>
    <col min="15618" max="15619" width="3.109375" style="156" customWidth="1"/>
    <col min="15620" max="15620" width="23.6640625" style="156" customWidth="1"/>
    <col min="15621" max="15621" width="10.33203125" style="156" customWidth="1"/>
    <col min="15622" max="15622" width="7.44140625" style="156" customWidth="1"/>
    <col min="15623" max="15623" width="23.88671875" style="156" customWidth="1"/>
    <col min="15624" max="15624" width="13.77734375" style="156" customWidth="1"/>
    <col min="15625" max="15872" width="9" style="156" customWidth="1"/>
    <col min="15873" max="15873" width="28.6640625" style="156" customWidth="1"/>
    <col min="15874" max="15875" width="3.109375" style="156" customWidth="1"/>
    <col min="15876" max="15876" width="23.6640625" style="156" customWidth="1"/>
    <col min="15877" max="15877" width="10.33203125" style="156" customWidth="1"/>
    <col min="15878" max="15878" width="7.44140625" style="156" customWidth="1"/>
    <col min="15879" max="15879" width="23.88671875" style="156" customWidth="1"/>
    <col min="15880" max="15880" width="13.77734375" style="156" customWidth="1"/>
    <col min="15881" max="16128" width="9" style="156" customWidth="1"/>
    <col min="16129" max="16129" width="28.6640625" style="156" customWidth="1"/>
    <col min="16130" max="16131" width="3.109375" style="156" customWidth="1"/>
    <col min="16132" max="16132" width="23.6640625" style="156" customWidth="1"/>
    <col min="16133" max="16133" width="10.33203125" style="156" customWidth="1"/>
    <col min="16134" max="16134" width="7.44140625" style="156" customWidth="1"/>
    <col min="16135" max="16135" width="23.88671875" style="156" customWidth="1"/>
    <col min="16136" max="16136" width="13.77734375" style="156" customWidth="1"/>
    <col min="16137" max="16384" width="9" style="156" customWidth="1"/>
  </cols>
  <sheetData>
    <row r="1" spans="1:8" x14ac:dyDescent="0.2">
      <c r="A1" s="156" t="s">
        <v>134</v>
      </c>
    </row>
    <row r="2" spans="1:8" ht="27.75" customHeight="1" x14ac:dyDescent="0.2">
      <c r="A2" s="158"/>
      <c r="G2" s="687" t="s">
        <v>127</v>
      </c>
      <c r="H2" s="687"/>
    </row>
    <row r="3" spans="1:8" ht="15" customHeight="1" x14ac:dyDescent="0.2">
      <c r="A3" s="158"/>
      <c r="G3" s="175"/>
      <c r="H3" s="175"/>
    </row>
    <row r="4" spans="1:8" ht="81" customHeight="1" x14ac:dyDescent="0.2">
      <c r="A4" s="688" t="s">
        <v>352</v>
      </c>
      <c r="B4" s="689"/>
      <c r="C4" s="689"/>
      <c r="D4" s="689"/>
      <c r="E4" s="689"/>
      <c r="F4" s="689"/>
      <c r="G4" s="689"/>
      <c r="H4" s="689"/>
    </row>
    <row r="5" spans="1:8" ht="12" customHeight="1" x14ac:dyDescent="0.2">
      <c r="A5" s="159"/>
      <c r="B5" s="159"/>
      <c r="C5" s="159"/>
      <c r="D5" s="159"/>
      <c r="E5" s="159"/>
      <c r="F5" s="159"/>
      <c r="G5" s="159"/>
      <c r="H5" s="159"/>
    </row>
    <row r="6" spans="1:8" ht="36" customHeight="1" x14ac:dyDescent="0.2">
      <c r="A6" s="160" t="s">
        <v>16</v>
      </c>
      <c r="B6" s="690"/>
      <c r="C6" s="691"/>
      <c r="D6" s="691"/>
      <c r="E6" s="691"/>
      <c r="F6" s="691"/>
      <c r="G6" s="691"/>
      <c r="H6" s="692"/>
    </row>
    <row r="7" spans="1:8" ht="46.5" customHeight="1" x14ac:dyDescent="0.2">
      <c r="A7" s="161" t="s">
        <v>21</v>
      </c>
      <c r="B7" s="693" t="s">
        <v>23</v>
      </c>
      <c r="C7" s="694"/>
      <c r="D7" s="694"/>
      <c r="E7" s="694"/>
      <c r="F7" s="694"/>
      <c r="G7" s="694"/>
      <c r="H7" s="695"/>
    </row>
    <row r="8" spans="1:8" ht="84" customHeight="1" x14ac:dyDescent="0.2">
      <c r="A8" s="162" t="s">
        <v>26</v>
      </c>
      <c r="B8" s="696" t="s">
        <v>86</v>
      </c>
      <c r="C8" s="697"/>
      <c r="D8" s="697"/>
      <c r="E8" s="697"/>
      <c r="F8" s="697"/>
      <c r="G8" s="697"/>
      <c r="H8" s="698"/>
    </row>
    <row r="9" spans="1:8" s="157" customFormat="1" ht="23.25" customHeight="1" x14ac:dyDescent="0.2">
      <c r="A9" s="163"/>
      <c r="B9" s="166"/>
      <c r="C9" s="166"/>
      <c r="D9" s="166"/>
      <c r="E9" s="166"/>
      <c r="F9" s="166"/>
      <c r="G9" s="166"/>
    </row>
    <row r="10" spans="1:8" s="157" customFormat="1" x14ac:dyDescent="0.2">
      <c r="A10" s="672" t="s">
        <v>27</v>
      </c>
      <c r="B10" s="167"/>
      <c r="C10" s="170"/>
      <c r="D10" s="170"/>
      <c r="E10" s="170"/>
      <c r="F10" s="170"/>
      <c r="G10" s="170"/>
      <c r="H10" s="675" t="s">
        <v>31</v>
      </c>
    </row>
    <row r="11" spans="1:8" x14ac:dyDescent="0.2">
      <c r="A11" s="673"/>
      <c r="B11" s="168"/>
      <c r="C11" s="157"/>
      <c r="D11" s="157"/>
      <c r="E11" s="157"/>
      <c r="F11" s="157"/>
      <c r="G11" s="157"/>
      <c r="H11" s="676"/>
    </row>
    <row r="12" spans="1:8" ht="52.5" customHeight="1" x14ac:dyDescent="0.2">
      <c r="A12" s="673"/>
      <c r="B12" s="168"/>
      <c r="C12" s="171" t="s">
        <v>313</v>
      </c>
      <c r="D12" s="172" t="s">
        <v>32</v>
      </c>
      <c r="E12" s="173" t="s">
        <v>67</v>
      </c>
      <c r="F12" s="174"/>
      <c r="G12" s="157"/>
      <c r="H12" s="676"/>
    </row>
    <row r="13" spans="1:8" ht="52.5" customHeight="1" x14ac:dyDescent="0.2">
      <c r="A13" s="673"/>
      <c r="B13" s="168"/>
      <c r="C13" s="171" t="s">
        <v>314</v>
      </c>
      <c r="D13" s="172" t="s">
        <v>34</v>
      </c>
      <c r="E13" s="173" t="s">
        <v>67</v>
      </c>
      <c r="F13" s="174"/>
      <c r="G13" s="176" t="s">
        <v>75</v>
      </c>
      <c r="H13" s="676"/>
    </row>
    <row r="14" spans="1:8" ht="13.5" customHeight="1" x14ac:dyDescent="0.2">
      <c r="A14" s="673"/>
      <c r="B14" s="168"/>
      <c r="C14" s="157"/>
      <c r="D14" s="157"/>
      <c r="E14" s="157"/>
      <c r="F14" s="157"/>
      <c r="G14" s="157"/>
      <c r="H14" s="676"/>
    </row>
    <row r="15" spans="1:8" ht="13.5" customHeight="1" x14ac:dyDescent="0.2">
      <c r="A15" s="674"/>
      <c r="B15" s="169"/>
      <c r="C15" s="166"/>
      <c r="D15" s="166"/>
      <c r="E15" s="166"/>
      <c r="F15" s="166"/>
      <c r="G15" s="166"/>
      <c r="H15" s="677"/>
    </row>
    <row r="16" spans="1:8" s="157" customFormat="1" x14ac:dyDescent="0.2">
      <c r="A16" s="678" t="s">
        <v>35</v>
      </c>
      <c r="B16" s="167"/>
      <c r="C16" s="170"/>
      <c r="D16" s="170"/>
      <c r="E16" s="170"/>
      <c r="F16" s="170"/>
      <c r="G16" s="177"/>
      <c r="H16" s="681" t="s">
        <v>31</v>
      </c>
    </row>
    <row r="17" spans="1:8" x14ac:dyDescent="0.2">
      <c r="A17" s="679"/>
      <c r="B17" s="168"/>
      <c r="C17" s="157"/>
      <c r="D17" s="157"/>
      <c r="E17" s="157"/>
      <c r="F17" s="157"/>
      <c r="G17" s="178"/>
      <c r="H17" s="682"/>
    </row>
    <row r="18" spans="1:8" ht="53.1" customHeight="1" x14ac:dyDescent="0.2">
      <c r="A18" s="679"/>
      <c r="B18" s="168"/>
      <c r="C18" s="171" t="s">
        <v>313</v>
      </c>
      <c r="D18" s="172" t="s">
        <v>40</v>
      </c>
      <c r="E18" s="173" t="s">
        <v>67</v>
      </c>
      <c r="F18" s="174"/>
      <c r="G18" s="178"/>
      <c r="H18" s="682"/>
    </row>
    <row r="19" spans="1:8" ht="53.1" customHeight="1" x14ac:dyDescent="0.2">
      <c r="A19" s="679"/>
      <c r="B19" s="168"/>
      <c r="C19" s="171" t="s">
        <v>314</v>
      </c>
      <c r="D19" s="172" t="s">
        <v>42</v>
      </c>
      <c r="E19" s="173" t="s">
        <v>67</v>
      </c>
      <c r="F19" s="174"/>
      <c r="G19" s="179" t="s">
        <v>10</v>
      </c>
      <c r="H19" s="682"/>
    </row>
    <row r="20" spans="1:8" x14ac:dyDescent="0.2">
      <c r="A20" s="679"/>
      <c r="B20" s="168"/>
      <c r="C20" s="157"/>
      <c r="D20" s="157"/>
      <c r="E20" s="157"/>
      <c r="F20" s="157"/>
      <c r="G20" s="178"/>
      <c r="H20" s="682"/>
    </row>
    <row r="21" spans="1:8" x14ac:dyDescent="0.2">
      <c r="A21" s="680"/>
      <c r="B21" s="169"/>
      <c r="C21" s="166"/>
      <c r="D21" s="166"/>
      <c r="E21" s="166"/>
      <c r="F21" s="166"/>
      <c r="G21" s="180"/>
      <c r="H21" s="682"/>
    </row>
    <row r="22" spans="1:8" s="157" customFormat="1" x14ac:dyDescent="0.2">
      <c r="A22" s="679" t="s">
        <v>24</v>
      </c>
      <c r="B22" s="168"/>
      <c r="H22" s="682"/>
    </row>
    <row r="23" spans="1:8" x14ac:dyDescent="0.2">
      <c r="A23" s="679"/>
      <c r="B23" s="168"/>
      <c r="C23" s="157"/>
      <c r="D23" s="157"/>
      <c r="E23" s="157"/>
      <c r="F23" s="157"/>
      <c r="G23" s="157"/>
      <c r="H23" s="682"/>
    </row>
    <row r="24" spans="1:8" ht="52.5" customHeight="1" x14ac:dyDescent="0.2">
      <c r="A24" s="679"/>
      <c r="B24" s="168"/>
      <c r="C24" s="171" t="s">
        <v>313</v>
      </c>
      <c r="D24" s="172" t="s">
        <v>32</v>
      </c>
      <c r="E24" s="173" t="s">
        <v>67</v>
      </c>
      <c r="F24" s="174"/>
      <c r="G24" s="157"/>
      <c r="H24" s="682"/>
    </row>
    <row r="25" spans="1:8" ht="52.5" customHeight="1" x14ac:dyDescent="0.2">
      <c r="A25" s="679"/>
      <c r="B25" s="168"/>
      <c r="C25" s="171" t="s">
        <v>314</v>
      </c>
      <c r="D25" s="172" t="s">
        <v>0</v>
      </c>
      <c r="E25" s="173" t="s">
        <v>67</v>
      </c>
      <c r="F25" s="174"/>
      <c r="G25" s="176" t="s">
        <v>43</v>
      </c>
      <c r="H25" s="682"/>
    </row>
    <row r="26" spans="1:8" x14ac:dyDescent="0.2">
      <c r="A26" s="679"/>
      <c r="B26" s="168"/>
      <c r="C26" s="157"/>
      <c r="D26" s="157"/>
      <c r="E26" s="157"/>
      <c r="F26" s="157"/>
      <c r="G26" s="157"/>
      <c r="H26" s="682"/>
    </row>
    <row r="27" spans="1:8" x14ac:dyDescent="0.2">
      <c r="A27" s="680"/>
      <c r="B27" s="169"/>
      <c r="C27" s="166"/>
      <c r="D27" s="166"/>
      <c r="E27" s="166"/>
      <c r="F27" s="166"/>
      <c r="G27" s="166"/>
      <c r="H27" s="683"/>
    </row>
    <row r="29" spans="1:8" ht="17.25" customHeight="1" x14ac:dyDescent="0.2">
      <c r="A29" s="685" t="s">
        <v>29</v>
      </c>
      <c r="B29" s="685"/>
      <c r="C29" s="685"/>
      <c r="D29" s="685"/>
      <c r="E29" s="685"/>
      <c r="F29" s="685"/>
      <c r="G29" s="685"/>
      <c r="H29" s="685"/>
    </row>
    <row r="30" spans="1:8" ht="17.25" customHeight="1" x14ac:dyDescent="0.2">
      <c r="A30" s="685" t="s">
        <v>84</v>
      </c>
      <c r="B30" s="685"/>
      <c r="C30" s="685"/>
      <c r="D30" s="685"/>
      <c r="E30" s="685"/>
      <c r="F30" s="685"/>
      <c r="G30" s="685"/>
      <c r="H30" s="685"/>
    </row>
    <row r="31" spans="1:8" ht="17.25" customHeight="1" x14ac:dyDescent="0.2">
      <c r="A31" s="685" t="s">
        <v>165</v>
      </c>
      <c r="B31" s="685"/>
      <c r="C31" s="685"/>
      <c r="D31" s="685"/>
      <c r="E31" s="685"/>
      <c r="F31" s="685"/>
      <c r="G31" s="685"/>
      <c r="H31" s="685"/>
    </row>
    <row r="32" spans="1:8" ht="17.25" customHeight="1" x14ac:dyDescent="0.2">
      <c r="A32" s="685" t="s">
        <v>166</v>
      </c>
      <c r="B32" s="685"/>
      <c r="C32" s="685"/>
      <c r="D32" s="685"/>
      <c r="E32" s="685"/>
      <c r="F32" s="685"/>
      <c r="G32" s="685"/>
      <c r="H32" s="685"/>
    </row>
    <row r="33" spans="1:8" ht="17.25" customHeight="1" x14ac:dyDescent="0.2">
      <c r="A33" s="685" t="s">
        <v>46</v>
      </c>
      <c r="B33" s="685"/>
      <c r="C33" s="685"/>
      <c r="D33" s="685"/>
      <c r="E33" s="685"/>
      <c r="F33" s="685"/>
      <c r="G33" s="685"/>
      <c r="H33" s="685"/>
    </row>
    <row r="34" spans="1:8" ht="17.25" customHeight="1" x14ac:dyDescent="0.2">
      <c r="A34" s="685" t="s">
        <v>138</v>
      </c>
      <c r="B34" s="685"/>
      <c r="C34" s="685"/>
      <c r="D34" s="685"/>
      <c r="E34" s="685"/>
      <c r="F34" s="685"/>
      <c r="G34" s="685"/>
      <c r="H34" s="685"/>
    </row>
    <row r="35" spans="1:8" ht="17.25" customHeight="1" x14ac:dyDescent="0.2">
      <c r="A35" s="684" t="s">
        <v>167</v>
      </c>
      <c r="B35" s="684"/>
      <c r="C35" s="684"/>
      <c r="D35" s="684"/>
      <c r="E35" s="684"/>
      <c r="F35" s="684"/>
      <c r="G35" s="684"/>
      <c r="H35" s="684"/>
    </row>
    <row r="36" spans="1:8" ht="17.25" customHeight="1" x14ac:dyDescent="0.2">
      <c r="A36" s="684" t="s">
        <v>169</v>
      </c>
      <c r="B36" s="684"/>
      <c r="C36" s="684"/>
      <c r="D36" s="684"/>
      <c r="E36" s="684"/>
      <c r="F36" s="684"/>
      <c r="G36" s="684"/>
      <c r="H36" s="684"/>
    </row>
    <row r="37" spans="1:8" ht="17.25" customHeight="1" x14ac:dyDescent="0.2">
      <c r="A37" s="685" t="s">
        <v>170</v>
      </c>
      <c r="B37" s="685"/>
      <c r="C37" s="685"/>
      <c r="D37" s="685"/>
      <c r="E37" s="685"/>
      <c r="F37" s="685"/>
      <c r="G37" s="685"/>
      <c r="H37" s="685"/>
    </row>
    <row r="38" spans="1:8" ht="17.25" customHeight="1" x14ac:dyDescent="0.2">
      <c r="A38" s="685" t="s">
        <v>49</v>
      </c>
      <c r="B38" s="685"/>
      <c r="C38" s="685"/>
      <c r="D38" s="685"/>
      <c r="E38" s="685"/>
      <c r="F38" s="685"/>
      <c r="G38" s="685"/>
      <c r="H38" s="685"/>
    </row>
    <row r="39" spans="1:8" ht="17.25" customHeight="1" x14ac:dyDescent="0.2">
      <c r="A39" s="685" t="s">
        <v>50</v>
      </c>
      <c r="B39" s="685"/>
      <c r="C39" s="685"/>
      <c r="D39" s="685"/>
      <c r="E39" s="685"/>
      <c r="F39" s="685"/>
      <c r="G39" s="685"/>
      <c r="H39" s="685"/>
    </row>
    <row r="40" spans="1:8" ht="17.25" customHeight="1" x14ac:dyDescent="0.2">
      <c r="A40" s="165" t="s">
        <v>4</v>
      </c>
      <c r="B40" s="164"/>
      <c r="C40" s="164"/>
      <c r="D40" s="164"/>
      <c r="E40" s="164"/>
      <c r="F40" s="164"/>
      <c r="G40" s="164"/>
      <c r="H40" s="164"/>
    </row>
    <row r="41" spans="1:8" ht="17.25" customHeight="1" x14ac:dyDescent="0.2">
      <c r="A41" s="685" t="s">
        <v>89</v>
      </c>
      <c r="B41" s="685"/>
      <c r="C41" s="685"/>
      <c r="D41" s="685"/>
      <c r="E41" s="685"/>
      <c r="F41" s="685"/>
      <c r="G41" s="685"/>
      <c r="H41" s="685"/>
    </row>
    <row r="42" spans="1:8" ht="17.25" customHeight="1" x14ac:dyDescent="0.2">
      <c r="A42" s="686" t="s">
        <v>172</v>
      </c>
      <c r="B42" s="684"/>
      <c r="C42" s="684"/>
      <c r="D42" s="684"/>
      <c r="E42" s="684"/>
      <c r="F42" s="684"/>
      <c r="G42" s="684"/>
      <c r="H42" s="684"/>
    </row>
    <row r="43" spans="1:8" ht="17.25" customHeight="1" x14ac:dyDescent="0.2">
      <c r="A43" s="684" t="s">
        <v>317</v>
      </c>
      <c r="B43" s="684"/>
      <c r="C43" s="684"/>
      <c r="D43" s="684"/>
      <c r="E43" s="684"/>
      <c r="F43" s="684"/>
      <c r="G43" s="684"/>
      <c r="H43" s="684"/>
    </row>
    <row r="44" spans="1:8" ht="17.25" customHeight="1" x14ac:dyDescent="0.2">
      <c r="A44" s="165" t="s">
        <v>85</v>
      </c>
      <c r="B44" s="165"/>
      <c r="C44" s="165"/>
      <c r="D44" s="165"/>
      <c r="E44" s="165"/>
      <c r="F44" s="165"/>
      <c r="G44" s="165"/>
      <c r="H44" s="165"/>
    </row>
    <row r="45" spans="1:8" ht="17.25" customHeight="1" x14ac:dyDescent="0.2">
      <c r="A45" s="165" t="s">
        <v>102</v>
      </c>
      <c r="B45" s="165"/>
      <c r="C45" s="165"/>
      <c r="D45" s="165"/>
      <c r="E45" s="165"/>
      <c r="F45" s="165"/>
      <c r="G45" s="165"/>
      <c r="H45" s="165"/>
    </row>
    <row r="46" spans="1:8" ht="17.25" customHeight="1" x14ac:dyDescent="0.2">
      <c r="A46" s="165" t="s">
        <v>111</v>
      </c>
      <c r="B46" s="165"/>
      <c r="C46" s="165"/>
      <c r="D46" s="165"/>
      <c r="E46" s="165"/>
      <c r="F46" s="165"/>
      <c r="G46" s="165"/>
      <c r="H46" s="165"/>
    </row>
    <row r="47" spans="1:8" ht="17.25" customHeight="1" x14ac:dyDescent="0.2">
      <c r="A47" s="686" t="s">
        <v>173</v>
      </c>
      <c r="B47" s="684"/>
      <c r="C47" s="684"/>
      <c r="D47" s="684"/>
      <c r="E47" s="684"/>
      <c r="F47" s="684"/>
      <c r="G47" s="684"/>
      <c r="H47" s="684"/>
    </row>
    <row r="48" spans="1:8" ht="17.25" customHeight="1" x14ac:dyDescent="0.2">
      <c r="A48" s="684" t="s">
        <v>246</v>
      </c>
      <c r="B48" s="684"/>
      <c r="C48" s="684"/>
      <c r="D48" s="684"/>
      <c r="E48" s="684"/>
      <c r="F48" s="684"/>
      <c r="G48" s="684"/>
      <c r="H48" s="684"/>
    </row>
    <row r="49" spans="1:8" ht="17.25" customHeight="1" x14ac:dyDescent="0.2">
      <c r="A49" s="685" t="s">
        <v>174</v>
      </c>
      <c r="B49" s="685"/>
      <c r="C49" s="685"/>
      <c r="D49" s="685"/>
      <c r="E49" s="685"/>
      <c r="F49" s="685"/>
      <c r="G49" s="685"/>
      <c r="H49" s="685"/>
    </row>
    <row r="50" spans="1:8" x14ac:dyDescent="0.2">
      <c r="A50" s="685" t="s">
        <v>319</v>
      </c>
      <c r="B50" s="685"/>
      <c r="C50" s="685"/>
      <c r="D50" s="685"/>
      <c r="E50" s="685"/>
      <c r="F50" s="685"/>
      <c r="G50" s="685"/>
      <c r="H50" s="685"/>
    </row>
    <row r="51" spans="1:8" x14ac:dyDescent="0.2">
      <c r="A51" s="685"/>
      <c r="B51" s="685"/>
      <c r="C51" s="685"/>
      <c r="D51" s="685"/>
      <c r="E51" s="685"/>
      <c r="F51" s="685"/>
      <c r="G51" s="685"/>
      <c r="H51" s="685"/>
    </row>
    <row r="52" spans="1:8" x14ac:dyDescent="0.2">
      <c r="A52" s="685"/>
      <c r="B52" s="685"/>
      <c r="C52" s="685"/>
      <c r="D52" s="685"/>
      <c r="E52" s="685"/>
      <c r="F52" s="685"/>
      <c r="G52" s="685"/>
      <c r="H52" s="685"/>
    </row>
  </sheetData>
  <mergeCells count="30">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 ref="A10:A15"/>
    <mergeCell ref="H10:H15"/>
    <mergeCell ref="A16:A21"/>
    <mergeCell ref="A22:A27"/>
    <mergeCell ref="H16:H27"/>
  </mergeCells>
  <phoneticPr fontId="23"/>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51"/>
  <sheetViews>
    <sheetView view="pageBreakPreview" zoomScaleSheetLayoutView="100" workbookViewId="0">
      <selection activeCell="W30" sqref="W30"/>
    </sheetView>
  </sheetViews>
  <sheetFormatPr defaultRowHeight="14.4" x14ac:dyDescent="0.2"/>
  <cols>
    <col min="1" max="1" width="13.21875" style="181" customWidth="1"/>
    <col min="2" max="2" width="11.33203125" style="181" customWidth="1"/>
    <col min="3" max="4" width="16.6640625" style="181" customWidth="1"/>
    <col min="5" max="5" width="10.44140625" style="181" customWidth="1"/>
    <col min="6" max="7" width="16.6640625" style="181" customWidth="1"/>
    <col min="8" max="8" width="10.6640625" style="181" customWidth="1"/>
    <col min="9" max="255" width="9" style="181" customWidth="1"/>
    <col min="256" max="256" width="0.44140625" style="181" customWidth="1"/>
    <col min="257" max="257" width="13.21875" style="181" customWidth="1"/>
    <col min="258" max="258" width="11.33203125" style="181" customWidth="1"/>
    <col min="259" max="260" width="16.6640625" style="181" customWidth="1"/>
    <col min="261" max="261" width="10.44140625" style="181" customWidth="1"/>
    <col min="262" max="263" width="16.6640625" style="181" customWidth="1"/>
    <col min="264" max="264" width="10.6640625" style="181" customWidth="1"/>
    <col min="265" max="511" width="9" style="181" customWidth="1"/>
    <col min="512" max="512" width="0.44140625" style="181" customWidth="1"/>
    <col min="513" max="513" width="13.21875" style="181" customWidth="1"/>
    <col min="514" max="514" width="11.33203125" style="181" customWidth="1"/>
    <col min="515" max="516" width="16.6640625" style="181" customWidth="1"/>
    <col min="517" max="517" width="10.44140625" style="181" customWidth="1"/>
    <col min="518" max="519" width="16.6640625" style="181" customWidth="1"/>
    <col min="520" max="520" width="10.6640625" style="181" customWidth="1"/>
    <col min="521" max="767" width="9" style="181" customWidth="1"/>
    <col min="768" max="768" width="0.44140625" style="181" customWidth="1"/>
    <col min="769" max="769" width="13.21875" style="181" customWidth="1"/>
    <col min="770" max="770" width="11.33203125" style="181" customWidth="1"/>
    <col min="771" max="772" width="16.6640625" style="181" customWidth="1"/>
    <col min="773" max="773" width="10.44140625" style="181" customWidth="1"/>
    <col min="774" max="775" width="16.6640625" style="181" customWidth="1"/>
    <col min="776" max="776" width="10.6640625" style="181" customWidth="1"/>
    <col min="777" max="1023" width="9" style="181" customWidth="1"/>
    <col min="1024" max="1024" width="0.44140625" style="181" customWidth="1"/>
    <col min="1025" max="1025" width="13.21875" style="181" customWidth="1"/>
    <col min="1026" max="1026" width="11.33203125" style="181" customWidth="1"/>
    <col min="1027" max="1028" width="16.6640625" style="181" customWidth="1"/>
    <col min="1029" max="1029" width="10.44140625" style="181" customWidth="1"/>
    <col min="1030" max="1031" width="16.6640625" style="181" customWidth="1"/>
    <col min="1032" max="1032" width="10.6640625" style="181" customWidth="1"/>
    <col min="1033" max="1279" width="9" style="181" customWidth="1"/>
    <col min="1280" max="1280" width="0.44140625" style="181" customWidth="1"/>
    <col min="1281" max="1281" width="13.21875" style="181" customWidth="1"/>
    <col min="1282" max="1282" width="11.33203125" style="181" customWidth="1"/>
    <col min="1283" max="1284" width="16.6640625" style="181" customWidth="1"/>
    <col min="1285" max="1285" width="10.44140625" style="181" customWidth="1"/>
    <col min="1286" max="1287" width="16.6640625" style="181" customWidth="1"/>
    <col min="1288" max="1288" width="10.6640625" style="181" customWidth="1"/>
    <col min="1289" max="1535" width="9" style="181" customWidth="1"/>
    <col min="1536" max="1536" width="0.44140625" style="181" customWidth="1"/>
    <col min="1537" max="1537" width="13.21875" style="181" customWidth="1"/>
    <col min="1538" max="1538" width="11.33203125" style="181" customWidth="1"/>
    <col min="1539" max="1540" width="16.6640625" style="181" customWidth="1"/>
    <col min="1541" max="1541" width="10.44140625" style="181" customWidth="1"/>
    <col min="1542" max="1543" width="16.6640625" style="181" customWidth="1"/>
    <col min="1544" max="1544" width="10.6640625" style="181" customWidth="1"/>
    <col min="1545" max="1791" width="9" style="181" customWidth="1"/>
    <col min="1792" max="1792" width="0.44140625" style="181" customWidth="1"/>
    <col min="1793" max="1793" width="13.21875" style="181" customWidth="1"/>
    <col min="1794" max="1794" width="11.33203125" style="181" customWidth="1"/>
    <col min="1795" max="1796" width="16.6640625" style="181" customWidth="1"/>
    <col min="1797" max="1797" width="10.44140625" style="181" customWidth="1"/>
    <col min="1798" max="1799" width="16.6640625" style="181" customWidth="1"/>
    <col min="1800" max="1800" width="10.6640625" style="181" customWidth="1"/>
    <col min="1801" max="2047" width="9" style="181" customWidth="1"/>
    <col min="2048" max="2048" width="0.44140625" style="181" customWidth="1"/>
    <col min="2049" max="2049" width="13.21875" style="181" customWidth="1"/>
    <col min="2050" max="2050" width="11.33203125" style="181" customWidth="1"/>
    <col min="2051" max="2052" width="16.6640625" style="181" customWidth="1"/>
    <col min="2053" max="2053" width="10.44140625" style="181" customWidth="1"/>
    <col min="2054" max="2055" width="16.6640625" style="181" customWidth="1"/>
    <col min="2056" max="2056" width="10.6640625" style="181" customWidth="1"/>
    <col min="2057" max="2303" width="9" style="181" customWidth="1"/>
    <col min="2304" max="2304" width="0.44140625" style="181" customWidth="1"/>
    <col min="2305" max="2305" width="13.21875" style="181" customWidth="1"/>
    <col min="2306" max="2306" width="11.33203125" style="181" customWidth="1"/>
    <col min="2307" max="2308" width="16.6640625" style="181" customWidth="1"/>
    <col min="2309" max="2309" width="10.44140625" style="181" customWidth="1"/>
    <col min="2310" max="2311" width="16.6640625" style="181" customWidth="1"/>
    <col min="2312" max="2312" width="10.6640625" style="181" customWidth="1"/>
    <col min="2313" max="2559" width="9" style="181" customWidth="1"/>
    <col min="2560" max="2560" width="0.44140625" style="181" customWidth="1"/>
    <col min="2561" max="2561" width="13.21875" style="181" customWidth="1"/>
    <col min="2562" max="2562" width="11.33203125" style="181" customWidth="1"/>
    <col min="2563" max="2564" width="16.6640625" style="181" customWidth="1"/>
    <col min="2565" max="2565" width="10.44140625" style="181" customWidth="1"/>
    <col min="2566" max="2567" width="16.6640625" style="181" customWidth="1"/>
    <col min="2568" max="2568" width="10.6640625" style="181" customWidth="1"/>
    <col min="2569" max="2815" width="9" style="181" customWidth="1"/>
    <col min="2816" max="2816" width="0.44140625" style="181" customWidth="1"/>
    <col min="2817" max="2817" width="13.21875" style="181" customWidth="1"/>
    <col min="2818" max="2818" width="11.33203125" style="181" customWidth="1"/>
    <col min="2819" max="2820" width="16.6640625" style="181" customWidth="1"/>
    <col min="2821" max="2821" width="10.44140625" style="181" customWidth="1"/>
    <col min="2822" max="2823" width="16.6640625" style="181" customWidth="1"/>
    <col min="2824" max="2824" width="10.6640625" style="181" customWidth="1"/>
    <col min="2825" max="3071" width="9" style="181" customWidth="1"/>
    <col min="3072" max="3072" width="0.44140625" style="181" customWidth="1"/>
    <col min="3073" max="3073" width="13.21875" style="181" customWidth="1"/>
    <col min="3074" max="3074" width="11.33203125" style="181" customWidth="1"/>
    <col min="3075" max="3076" width="16.6640625" style="181" customWidth="1"/>
    <col min="3077" max="3077" width="10.44140625" style="181" customWidth="1"/>
    <col min="3078" max="3079" width="16.6640625" style="181" customWidth="1"/>
    <col min="3080" max="3080" width="10.6640625" style="181" customWidth="1"/>
    <col min="3081" max="3327" width="9" style="181" customWidth="1"/>
    <col min="3328" max="3328" width="0.44140625" style="181" customWidth="1"/>
    <col min="3329" max="3329" width="13.21875" style="181" customWidth="1"/>
    <col min="3330" max="3330" width="11.33203125" style="181" customWidth="1"/>
    <col min="3331" max="3332" width="16.6640625" style="181" customWidth="1"/>
    <col min="3333" max="3333" width="10.44140625" style="181" customWidth="1"/>
    <col min="3334" max="3335" width="16.6640625" style="181" customWidth="1"/>
    <col min="3336" max="3336" width="10.6640625" style="181" customWidth="1"/>
    <col min="3337" max="3583" width="9" style="181" customWidth="1"/>
    <col min="3584" max="3584" width="0.44140625" style="181" customWidth="1"/>
    <col min="3585" max="3585" width="13.21875" style="181" customWidth="1"/>
    <col min="3586" max="3586" width="11.33203125" style="181" customWidth="1"/>
    <col min="3587" max="3588" width="16.6640625" style="181" customWidth="1"/>
    <col min="3589" max="3589" width="10.44140625" style="181" customWidth="1"/>
    <col min="3590" max="3591" width="16.6640625" style="181" customWidth="1"/>
    <col min="3592" max="3592" width="10.6640625" style="181" customWidth="1"/>
    <col min="3593" max="3839" width="9" style="181" customWidth="1"/>
    <col min="3840" max="3840" width="0.44140625" style="181" customWidth="1"/>
    <col min="3841" max="3841" width="13.21875" style="181" customWidth="1"/>
    <col min="3842" max="3842" width="11.33203125" style="181" customWidth="1"/>
    <col min="3843" max="3844" width="16.6640625" style="181" customWidth="1"/>
    <col min="3845" max="3845" width="10.44140625" style="181" customWidth="1"/>
    <col min="3846" max="3847" width="16.6640625" style="181" customWidth="1"/>
    <col min="3848" max="3848" width="10.6640625" style="181" customWidth="1"/>
    <col min="3849" max="4095" width="9" style="181" customWidth="1"/>
    <col min="4096" max="4096" width="0.44140625" style="181" customWidth="1"/>
    <col min="4097" max="4097" width="13.21875" style="181" customWidth="1"/>
    <col min="4098" max="4098" width="11.33203125" style="181" customWidth="1"/>
    <col min="4099" max="4100" width="16.6640625" style="181" customWidth="1"/>
    <col min="4101" max="4101" width="10.44140625" style="181" customWidth="1"/>
    <col min="4102" max="4103" width="16.6640625" style="181" customWidth="1"/>
    <col min="4104" max="4104" width="10.6640625" style="181" customWidth="1"/>
    <col min="4105" max="4351" width="9" style="181" customWidth="1"/>
    <col min="4352" max="4352" width="0.44140625" style="181" customWidth="1"/>
    <col min="4353" max="4353" width="13.21875" style="181" customWidth="1"/>
    <col min="4354" max="4354" width="11.33203125" style="181" customWidth="1"/>
    <col min="4355" max="4356" width="16.6640625" style="181" customWidth="1"/>
    <col min="4357" max="4357" width="10.44140625" style="181" customWidth="1"/>
    <col min="4358" max="4359" width="16.6640625" style="181" customWidth="1"/>
    <col min="4360" max="4360" width="10.6640625" style="181" customWidth="1"/>
    <col min="4361" max="4607" width="9" style="181" customWidth="1"/>
    <col min="4608" max="4608" width="0.44140625" style="181" customWidth="1"/>
    <col min="4609" max="4609" width="13.21875" style="181" customWidth="1"/>
    <col min="4610" max="4610" width="11.33203125" style="181" customWidth="1"/>
    <col min="4611" max="4612" width="16.6640625" style="181" customWidth="1"/>
    <col min="4613" max="4613" width="10.44140625" style="181" customWidth="1"/>
    <col min="4614" max="4615" width="16.6640625" style="181" customWidth="1"/>
    <col min="4616" max="4616" width="10.6640625" style="181" customWidth="1"/>
    <col min="4617" max="4863" width="9" style="181" customWidth="1"/>
    <col min="4864" max="4864" width="0.44140625" style="181" customWidth="1"/>
    <col min="4865" max="4865" width="13.21875" style="181" customWidth="1"/>
    <col min="4866" max="4866" width="11.33203125" style="181" customWidth="1"/>
    <col min="4867" max="4868" width="16.6640625" style="181" customWidth="1"/>
    <col min="4869" max="4869" width="10.44140625" style="181" customWidth="1"/>
    <col min="4870" max="4871" width="16.6640625" style="181" customWidth="1"/>
    <col min="4872" max="4872" width="10.6640625" style="181" customWidth="1"/>
    <col min="4873" max="5119" width="9" style="181" customWidth="1"/>
    <col min="5120" max="5120" width="0.44140625" style="181" customWidth="1"/>
    <col min="5121" max="5121" width="13.21875" style="181" customWidth="1"/>
    <col min="5122" max="5122" width="11.33203125" style="181" customWidth="1"/>
    <col min="5123" max="5124" width="16.6640625" style="181" customWidth="1"/>
    <col min="5125" max="5125" width="10.44140625" style="181" customWidth="1"/>
    <col min="5126" max="5127" width="16.6640625" style="181" customWidth="1"/>
    <col min="5128" max="5128" width="10.6640625" style="181" customWidth="1"/>
    <col min="5129" max="5375" width="9" style="181" customWidth="1"/>
    <col min="5376" max="5376" width="0.44140625" style="181" customWidth="1"/>
    <col min="5377" max="5377" width="13.21875" style="181" customWidth="1"/>
    <col min="5378" max="5378" width="11.33203125" style="181" customWidth="1"/>
    <col min="5379" max="5380" width="16.6640625" style="181" customWidth="1"/>
    <col min="5381" max="5381" width="10.44140625" style="181" customWidth="1"/>
    <col min="5382" max="5383" width="16.6640625" style="181" customWidth="1"/>
    <col min="5384" max="5384" width="10.6640625" style="181" customWidth="1"/>
    <col min="5385" max="5631" width="9" style="181" customWidth="1"/>
    <col min="5632" max="5632" width="0.44140625" style="181" customWidth="1"/>
    <col min="5633" max="5633" width="13.21875" style="181" customWidth="1"/>
    <col min="5634" max="5634" width="11.33203125" style="181" customWidth="1"/>
    <col min="5635" max="5636" width="16.6640625" style="181" customWidth="1"/>
    <col min="5637" max="5637" width="10.44140625" style="181" customWidth="1"/>
    <col min="5638" max="5639" width="16.6640625" style="181" customWidth="1"/>
    <col min="5640" max="5640" width="10.6640625" style="181" customWidth="1"/>
    <col min="5641" max="5887" width="9" style="181" customWidth="1"/>
    <col min="5888" max="5888" width="0.44140625" style="181" customWidth="1"/>
    <col min="5889" max="5889" width="13.21875" style="181" customWidth="1"/>
    <col min="5890" max="5890" width="11.33203125" style="181" customWidth="1"/>
    <col min="5891" max="5892" width="16.6640625" style="181" customWidth="1"/>
    <col min="5893" max="5893" width="10.44140625" style="181" customWidth="1"/>
    <col min="5894" max="5895" width="16.6640625" style="181" customWidth="1"/>
    <col min="5896" max="5896" width="10.6640625" style="181" customWidth="1"/>
    <col min="5897" max="6143" width="9" style="181" customWidth="1"/>
    <col min="6144" max="6144" width="0.44140625" style="181" customWidth="1"/>
    <col min="6145" max="6145" width="13.21875" style="181" customWidth="1"/>
    <col min="6146" max="6146" width="11.33203125" style="181" customWidth="1"/>
    <col min="6147" max="6148" width="16.6640625" style="181" customWidth="1"/>
    <col min="6149" max="6149" width="10.44140625" style="181" customWidth="1"/>
    <col min="6150" max="6151" width="16.6640625" style="181" customWidth="1"/>
    <col min="6152" max="6152" width="10.6640625" style="181" customWidth="1"/>
    <col min="6153" max="6399" width="9" style="181" customWidth="1"/>
    <col min="6400" max="6400" width="0.44140625" style="181" customWidth="1"/>
    <col min="6401" max="6401" width="13.21875" style="181" customWidth="1"/>
    <col min="6402" max="6402" width="11.33203125" style="181" customWidth="1"/>
    <col min="6403" max="6404" width="16.6640625" style="181" customWidth="1"/>
    <col min="6405" max="6405" width="10.44140625" style="181" customWidth="1"/>
    <col min="6406" max="6407" width="16.6640625" style="181" customWidth="1"/>
    <col min="6408" max="6408" width="10.6640625" style="181" customWidth="1"/>
    <col min="6409" max="6655" width="9" style="181" customWidth="1"/>
    <col min="6656" max="6656" width="0.44140625" style="181" customWidth="1"/>
    <col min="6657" max="6657" width="13.21875" style="181" customWidth="1"/>
    <col min="6658" max="6658" width="11.33203125" style="181" customWidth="1"/>
    <col min="6659" max="6660" width="16.6640625" style="181" customWidth="1"/>
    <col min="6661" max="6661" width="10.44140625" style="181" customWidth="1"/>
    <col min="6662" max="6663" width="16.6640625" style="181" customWidth="1"/>
    <col min="6664" max="6664" width="10.6640625" style="181" customWidth="1"/>
    <col min="6665" max="6911" width="9" style="181" customWidth="1"/>
    <col min="6912" max="6912" width="0.44140625" style="181" customWidth="1"/>
    <col min="6913" max="6913" width="13.21875" style="181" customWidth="1"/>
    <col min="6914" max="6914" width="11.33203125" style="181" customWidth="1"/>
    <col min="6915" max="6916" width="16.6640625" style="181" customWidth="1"/>
    <col min="6917" max="6917" width="10.44140625" style="181" customWidth="1"/>
    <col min="6918" max="6919" width="16.6640625" style="181" customWidth="1"/>
    <col min="6920" max="6920" width="10.6640625" style="181" customWidth="1"/>
    <col min="6921" max="7167" width="9" style="181" customWidth="1"/>
    <col min="7168" max="7168" width="0.44140625" style="181" customWidth="1"/>
    <col min="7169" max="7169" width="13.21875" style="181" customWidth="1"/>
    <col min="7170" max="7170" width="11.33203125" style="181" customWidth="1"/>
    <col min="7171" max="7172" width="16.6640625" style="181" customWidth="1"/>
    <col min="7173" max="7173" width="10.44140625" style="181" customWidth="1"/>
    <col min="7174" max="7175" width="16.6640625" style="181" customWidth="1"/>
    <col min="7176" max="7176" width="10.6640625" style="181" customWidth="1"/>
    <col min="7177" max="7423" width="9" style="181" customWidth="1"/>
    <col min="7424" max="7424" width="0.44140625" style="181" customWidth="1"/>
    <col min="7425" max="7425" width="13.21875" style="181" customWidth="1"/>
    <col min="7426" max="7426" width="11.33203125" style="181" customWidth="1"/>
    <col min="7427" max="7428" width="16.6640625" style="181" customWidth="1"/>
    <col min="7429" max="7429" width="10.44140625" style="181" customWidth="1"/>
    <col min="7430" max="7431" width="16.6640625" style="181" customWidth="1"/>
    <col min="7432" max="7432" width="10.6640625" style="181" customWidth="1"/>
    <col min="7433" max="7679" width="9" style="181" customWidth="1"/>
    <col min="7680" max="7680" width="0.44140625" style="181" customWidth="1"/>
    <col min="7681" max="7681" width="13.21875" style="181" customWidth="1"/>
    <col min="7682" max="7682" width="11.33203125" style="181" customWidth="1"/>
    <col min="7683" max="7684" width="16.6640625" style="181" customWidth="1"/>
    <col min="7685" max="7685" width="10.44140625" style="181" customWidth="1"/>
    <col min="7686" max="7687" width="16.6640625" style="181" customWidth="1"/>
    <col min="7688" max="7688" width="10.6640625" style="181" customWidth="1"/>
    <col min="7689" max="7935" width="9" style="181" customWidth="1"/>
    <col min="7936" max="7936" width="0.44140625" style="181" customWidth="1"/>
    <col min="7937" max="7937" width="13.21875" style="181" customWidth="1"/>
    <col min="7938" max="7938" width="11.33203125" style="181" customWidth="1"/>
    <col min="7939" max="7940" width="16.6640625" style="181" customWidth="1"/>
    <col min="7941" max="7941" width="10.44140625" style="181" customWidth="1"/>
    <col min="7942" max="7943" width="16.6640625" style="181" customWidth="1"/>
    <col min="7944" max="7944" width="10.6640625" style="181" customWidth="1"/>
    <col min="7945" max="8191" width="9" style="181" customWidth="1"/>
    <col min="8192" max="8192" width="0.44140625" style="181" customWidth="1"/>
    <col min="8193" max="8193" width="13.21875" style="181" customWidth="1"/>
    <col min="8194" max="8194" width="11.33203125" style="181" customWidth="1"/>
    <col min="8195" max="8196" width="16.6640625" style="181" customWidth="1"/>
    <col min="8197" max="8197" width="10.44140625" style="181" customWidth="1"/>
    <col min="8198" max="8199" width="16.6640625" style="181" customWidth="1"/>
    <col min="8200" max="8200" width="10.6640625" style="181" customWidth="1"/>
    <col min="8201" max="8447" width="9" style="181" customWidth="1"/>
    <col min="8448" max="8448" width="0.44140625" style="181" customWidth="1"/>
    <col min="8449" max="8449" width="13.21875" style="181" customWidth="1"/>
    <col min="8450" max="8450" width="11.33203125" style="181" customWidth="1"/>
    <col min="8451" max="8452" width="16.6640625" style="181" customWidth="1"/>
    <col min="8453" max="8453" width="10.44140625" style="181" customWidth="1"/>
    <col min="8454" max="8455" width="16.6640625" style="181" customWidth="1"/>
    <col min="8456" max="8456" width="10.6640625" style="181" customWidth="1"/>
    <col min="8457" max="8703" width="9" style="181" customWidth="1"/>
    <col min="8704" max="8704" width="0.44140625" style="181" customWidth="1"/>
    <col min="8705" max="8705" width="13.21875" style="181" customWidth="1"/>
    <col min="8706" max="8706" width="11.33203125" style="181" customWidth="1"/>
    <col min="8707" max="8708" width="16.6640625" style="181" customWidth="1"/>
    <col min="8709" max="8709" width="10.44140625" style="181" customWidth="1"/>
    <col min="8710" max="8711" width="16.6640625" style="181" customWidth="1"/>
    <col min="8712" max="8712" width="10.6640625" style="181" customWidth="1"/>
    <col min="8713" max="8959" width="9" style="181" customWidth="1"/>
    <col min="8960" max="8960" width="0.44140625" style="181" customWidth="1"/>
    <col min="8961" max="8961" width="13.21875" style="181" customWidth="1"/>
    <col min="8962" max="8962" width="11.33203125" style="181" customWidth="1"/>
    <col min="8963" max="8964" width="16.6640625" style="181" customWidth="1"/>
    <col min="8965" max="8965" width="10.44140625" style="181" customWidth="1"/>
    <col min="8966" max="8967" width="16.6640625" style="181" customWidth="1"/>
    <col min="8968" max="8968" width="10.6640625" style="181" customWidth="1"/>
    <col min="8969" max="9215" width="9" style="181" customWidth="1"/>
    <col min="9216" max="9216" width="0.44140625" style="181" customWidth="1"/>
    <col min="9217" max="9217" width="13.21875" style="181" customWidth="1"/>
    <col min="9218" max="9218" width="11.33203125" style="181" customWidth="1"/>
    <col min="9219" max="9220" width="16.6640625" style="181" customWidth="1"/>
    <col min="9221" max="9221" width="10.44140625" style="181" customWidth="1"/>
    <col min="9222" max="9223" width="16.6640625" style="181" customWidth="1"/>
    <col min="9224" max="9224" width="10.6640625" style="181" customWidth="1"/>
    <col min="9225" max="9471" width="9" style="181" customWidth="1"/>
    <col min="9472" max="9472" width="0.44140625" style="181" customWidth="1"/>
    <col min="9473" max="9473" width="13.21875" style="181" customWidth="1"/>
    <col min="9474" max="9474" width="11.33203125" style="181" customWidth="1"/>
    <col min="9475" max="9476" width="16.6640625" style="181" customWidth="1"/>
    <col min="9477" max="9477" width="10.44140625" style="181" customWidth="1"/>
    <col min="9478" max="9479" width="16.6640625" style="181" customWidth="1"/>
    <col min="9480" max="9480" width="10.6640625" style="181" customWidth="1"/>
    <col min="9481" max="9727" width="9" style="181" customWidth="1"/>
    <col min="9728" max="9728" width="0.44140625" style="181" customWidth="1"/>
    <col min="9729" max="9729" width="13.21875" style="181" customWidth="1"/>
    <col min="9730" max="9730" width="11.33203125" style="181" customWidth="1"/>
    <col min="9731" max="9732" width="16.6640625" style="181" customWidth="1"/>
    <col min="9733" max="9733" width="10.44140625" style="181" customWidth="1"/>
    <col min="9734" max="9735" width="16.6640625" style="181" customWidth="1"/>
    <col min="9736" max="9736" width="10.6640625" style="181" customWidth="1"/>
    <col min="9737" max="9983" width="9" style="181" customWidth="1"/>
    <col min="9984" max="9984" width="0.44140625" style="181" customWidth="1"/>
    <col min="9985" max="9985" width="13.21875" style="181" customWidth="1"/>
    <col min="9986" max="9986" width="11.33203125" style="181" customWidth="1"/>
    <col min="9987" max="9988" width="16.6640625" style="181" customWidth="1"/>
    <col min="9989" max="9989" width="10.44140625" style="181" customWidth="1"/>
    <col min="9990" max="9991" width="16.6640625" style="181" customWidth="1"/>
    <col min="9992" max="9992" width="10.6640625" style="181" customWidth="1"/>
    <col min="9993" max="10239" width="9" style="181" customWidth="1"/>
    <col min="10240" max="10240" width="0.44140625" style="181" customWidth="1"/>
    <col min="10241" max="10241" width="13.21875" style="181" customWidth="1"/>
    <col min="10242" max="10242" width="11.33203125" style="181" customWidth="1"/>
    <col min="10243" max="10244" width="16.6640625" style="181" customWidth="1"/>
    <col min="10245" max="10245" width="10.44140625" style="181" customWidth="1"/>
    <col min="10246" max="10247" width="16.6640625" style="181" customWidth="1"/>
    <col min="10248" max="10248" width="10.6640625" style="181" customWidth="1"/>
    <col min="10249" max="10495" width="9" style="181" customWidth="1"/>
    <col min="10496" max="10496" width="0.44140625" style="181" customWidth="1"/>
    <col min="10497" max="10497" width="13.21875" style="181" customWidth="1"/>
    <col min="10498" max="10498" width="11.33203125" style="181" customWidth="1"/>
    <col min="10499" max="10500" width="16.6640625" style="181" customWidth="1"/>
    <col min="10501" max="10501" width="10.44140625" style="181" customWidth="1"/>
    <col min="10502" max="10503" width="16.6640625" style="181" customWidth="1"/>
    <col min="10504" max="10504" width="10.6640625" style="181" customWidth="1"/>
    <col min="10505" max="10751" width="9" style="181" customWidth="1"/>
    <col min="10752" max="10752" width="0.44140625" style="181" customWidth="1"/>
    <col min="10753" max="10753" width="13.21875" style="181" customWidth="1"/>
    <col min="10754" max="10754" width="11.33203125" style="181" customWidth="1"/>
    <col min="10755" max="10756" width="16.6640625" style="181" customWidth="1"/>
    <col min="10757" max="10757" width="10.44140625" style="181" customWidth="1"/>
    <col min="10758" max="10759" width="16.6640625" style="181" customWidth="1"/>
    <col min="10760" max="10760" width="10.6640625" style="181" customWidth="1"/>
    <col min="10761" max="11007" width="9" style="181" customWidth="1"/>
    <col min="11008" max="11008" width="0.44140625" style="181" customWidth="1"/>
    <col min="11009" max="11009" width="13.21875" style="181" customWidth="1"/>
    <col min="11010" max="11010" width="11.33203125" style="181" customWidth="1"/>
    <col min="11011" max="11012" width="16.6640625" style="181" customWidth="1"/>
    <col min="11013" max="11013" width="10.44140625" style="181" customWidth="1"/>
    <col min="11014" max="11015" width="16.6640625" style="181" customWidth="1"/>
    <col min="11016" max="11016" width="10.6640625" style="181" customWidth="1"/>
    <col min="11017" max="11263" width="9" style="181" customWidth="1"/>
    <col min="11264" max="11264" width="0.44140625" style="181" customWidth="1"/>
    <col min="11265" max="11265" width="13.21875" style="181" customWidth="1"/>
    <col min="11266" max="11266" width="11.33203125" style="181" customWidth="1"/>
    <col min="11267" max="11268" width="16.6640625" style="181" customWidth="1"/>
    <col min="11269" max="11269" width="10.44140625" style="181" customWidth="1"/>
    <col min="11270" max="11271" width="16.6640625" style="181" customWidth="1"/>
    <col min="11272" max="11272" width="10.6640625" style="181" customWidth="1"/>
    <col min="11273" max="11519" width="9" style="181" customWidth="1"/>
    <col min="11520" max="11520" width="0.44140625" style="181" customWidth="1"/>
    <col min="11521" max="11521" width="13.21875" style="181" customWidth="1"/>
    <col min="11522" max="11522" width="11.33203125" style="181" customWidth="1"/>
    <col min="11523" max="11524" width="16.6640625" style="181" customWidth="1"/>
    <col min="11525" max="11525" width="10.44140625" style="181" customWidth="1"/>
    <col min="11526" max="11527" width="16.6640625" style="181" customWidth="1"/>
    <col min="11528" max="11528" width="10.6640625" style="181" customWidth="1"/>
    <col min="11529" max="11775" width="9" style="181" customWidth="1"/>
    <col min="11776" max="11776" width="0.44140625" style="181" customWidth="1"/>
    <col min="11777" max="11777" width="13.21875" style="181" customWidth="1"/>
    <col min="11778" max="11778" width="11.33203125" style="181" customWidth="1"/>
    <col min="11779" max="11780" width="16.6640625" style="181" customWidth="1"/>
    <col min="11781" max="11781" width="10.44140625" style="181" customWidth="1"/>
    <col min="11782" max="11783" width="16.6640625" style="181" customWidth="1"/>
    <col min="11784" max="11784" width="10.6640625" style="181" customWidth="1"/>
    <col min="11785" max="12031" width="9" style="181" customWidth="1"/>
    <col min="12032" max="12032" width="0.44140625" style="181" customWidth="1"/>
    <col min="12033" max="12033" width="13.21875" style="181" customWidth="1"/>
    <col min="12034" max="12034" width="11.33203125" style="181" customWidth="1"/>
    <col min="12035" max="12036" width="16.6640625" style="181" customWidth="1"/>
    <col min="12037" max="12037" width="10.44140625" style="181" customWidth="1"/>
    <col min="12038" max="12039" width="16.6640625" style="181" customWidth="1"/>
    <col min="12040" max="12040" width="10.6640625" style="181" customWidth="1"/>
    <col min="12041" max="12287" width="9" style="181" customWidth="1"/>
    <col min="12288" max="12288" width="0.44140625" style="181" customWidth="1"/>
    <col min="12289" max="12289" width="13.21875" style="181" customWidth="1"/>
    <col min="12290" max="12290" width="11.33203125" style="181" customWidth="1"/>
    <col min="12291" max="12292" width="16.6640625" style="181" customWidth="1"/>
    <col min="12293" max="12293" width="10.44140625" style="181" customWidth="1"/>
    <col min="12294" max="12295" width="16.6640625" style="181" customWidth="1"/>
    <col min="12296" max="12296" width="10.6640625" style="181" customWidth="1"/>
    <col min="12297" max="12543" width="9" style="181" customWidth="1"/>
    <col min="12544" max="12544" width="0.44140625" style="181" customWidth="1"/>
    <col min="12545" max="12545" width="13.21875" style="181" customWidth="1"/>
    <col min="12546" max="12546" width="11.33203125" style="181" customWidth="1"/>
    <col min="12547" max="12548" width="16.6640625" style="181" customWidth="1"/>
    <col min="12549" max="12549" width="10.44140625" style="181" customWidth="1"/>
    <col min="12550" max="12551" width="16.6640625" style="181" customWidth="1"/>
    <col min="12552" max="12552" width="10.6640625" style="181" customWidth="1"/>
    <col min="12553" max="12799" width="9" style="181" customWidth="1"/>
    <col min="12800" max="12800" width="0.44140625" style="181" customWidth="1"/>
    <col min="12801" max="12801" width="13.21875" style="181" customWidth="1"/>
    <col min="12802" max="12802" width="11.33203125" style="181" customWidth="1"/>
    <col min="12803" max="12804" width="16.6640625" style="181" customWidth="1"/>
    <col min="12805" max="12805" width="10.44140625" style="181" customWidth="1"/>
    <col min="12806" max="12807" width="16.6640625" style="181" customWidth="1"/>
    <col min="12808" max="12808" width="10.6640625" style="181" customWidth="1"/>
    <col min="12809" max="13055" width="9" style="181" customWidth="1"/>
    <col min="13056" max="13056" width="0.44140625" style="181" customWidth="1"/>
    <col min="13057" max="13057" width="13.21875" style="181" customWidth="1"/>
    <col min="13058" max="13058" width="11.33203125" style="181" customWidth="1"/>
    <col min="13059" max="13060" width="16.6640625" style="181" customWidth="1"/>
    <col min="13061" max="13061" width="10.44140625" style="181" customWidth="1"/>
    <col min="13062" max="13063" width="16.6640625" style="181" customWidth="1"/>
    <col min="13064" max="13064" width="10.6640625" style="181" customWidth="1"/>
    <col min="13065" max="13311" width="9" style="181" customWidth="1"/>
    <col min="13312" max="13312" width="0.44140625" style="181" customWidth="1"/>
    <col min="13313" max="13313" width="13.21875" style="181" customWidth="1"/>
    <col min="13314" max="13314" width="11.33203125" style="181" customWidth="1"/>
    <col min="13315" max="13316" width="16.6640625" style="181" customWidth="1"/>
    <col min="13317" max="13317" width="10.44140625" style="181" customWidth="1"/>
    <col min="13318" max="13319" width="16.6640625" style="181" customWidth="1"/>
    <col min="13320" max="13320" width="10.6640625" style="181" customWidth="1"/>
    <col min="13321" max="13567" width="9" style="181" customWidth="1"/>
    <col min="13568" max="13568" width="0.44140625" style="181" customWidth="1"/>
    <col min="13569" max="13569" width="13.21875" style="181" customWidth="1"/>
    <col min="13570" max="13570" width="11.33203125" style="181" customWidth="1"/>
    <col min="13571" max="13572" width="16.6640625" style="181" customWidth="1"/>
    <col min="13573" max="13573" width="10.44140625" style="181" customWidth="1"/>
    <col min="13574" max="13575" width="16.6640625" style="181" customWidth="1"/>
    <col min="13576" max="13576" width="10.6640625" style="181" customWidth="1"/>
    <col min="13577" max="13823" width="9" style="181" customWidth="1"/>
    <col min="13824" max="13824" width="0.44140625" style="181" customWidth="1"/>
    <col min="13825" max="13825" width="13.21875" style="181" customWidth="1"/>
    <col min="13826" max="13826" width="11.33203125" style="181" customWidth="1"/>
    <col min="13827" max="13828" width="16.6640625" style="181" customWidth="1"/>
    <col min="13829" max="13829" width="10.44140625" style="181" customWidth="1"/>
    <col min="13830" max="13831" width="16.6640625" style="181" customWidth="1"/>
    <col min="13832" max="13832" width="10.6640625" style="181" customWidth="1"/>
    <col min="13833" max="14079" width="9" style="181" customWidth="1"/>
    <col min="14080" max="14080" width="0.44140625" style="181" customWidth="1"/>
    <col min="14081" max="14081" width="13.21875" style="181" customWidth="1"/>
    <col min="14082" max="14082" width="11.33203125" style="181" customWidth="1"/>
    <col min="14083" max="14084" width="16.6640625" style="181" customWidth="1"/>
    <col min="14085" max="14085" width="10.44140625" style="181" customWidth="1"/>
    <col min="14086" max="14087" width="16.6640625" style="181" customWidth="1"/>
    <col min="14088" max="14088" width="10.6640625" style="181" customWidth="1"/>
    <col min="14089" max="14335" width="9" style="181" customWidth="1"/>
    <col min="14336" max="14336" width="0.44140625" style="181" customWidth="1"/>
    <col min="14337" max="14337" width="13.21875" style="181" customWidth="1"/>
    <col min="14338" max="14338" width="11.33203125" style="181" customWidth="1"/>
    <col min="14339" max="14340" width="16.6640625" style="181" customWidth="1"/>
    <col min="14341" max="14341" width="10.44140625" style="181" customWidth="1"/>
    <col min="14342" max="14343" width="16.6640625" style="181" customWidth="1"/>
    <col min="14344" max="14344" width="10.6640625" style="181" customWidth="1"/>
    <col min="14345" max="14591" width="9" style="181" customWidth="1"/>
    <col min="14592" max="14592" width="0.44140625" style="181" customWidth="1"/>
    <col min="14593" max="14593" width="13.21875" style="181" customWidth="1"/>
    <col min="14594" max="14594" width="11.33203125" style="181" customWidth="1"/>
    <col min="14595" max="14596" width="16.6640625" style="181" customWidth="1"/>
    <col min="14597" max="14597" width="10.44140625" style="181" customWidth="1"/>
    <col min="14598" max="14599" width="16.6640625" style="181" customWidth="1"/>
    <col min="14600" max="14600" width="10.6640625" style="181" customWidth="1"/>
    <col min="14601" max="14847" width="9" style="181" customWidth="1"/>
    <col min="14848" max="14848" width="0.44140625" style="181" customWidth="1"/>
    <col min="14849" max="14849" width="13.21875" style="181" customWidth="1"/>
    <col min="14850" max="14850" width="11.33203125" style="181" customWidth="1"/>
    <col min="14851" max="14852" width="16.6640625" style="181" customWidth="1"/>
    <col min="14853" max="14853" width="10.44140625" style="181" customWidth="1"/>
    <col min="14854" max="14855" width="16.6640625" style="181" customWidth="1"/>
    <col min="14856" max="14856" width="10.6640625" style="181" customWidth="1"/>
    <col min="14857" max="15103" width="9" style="181" customWidth="1"/>
    <col min="15104" max="15104" width="0.44140625" style="181" customWidth="1"/>
    <col min="15105" max="15105" width="13.21875" style="181" customWidth="1"/>
    <col min="15106" max="15106" width="11.33203125" style="181" customWidth="1"/>
    <col min="15107" max="15108" width="16.6640625" style="181" customWidth="1"/>
    <col min="15109" max="15109" width="10.44140625" style="181" customWidth="1"/>
    <col min="15110" max="15111" width="16.6640625" style="181" customWidth="1"/>
    <col min="15112" max="15112" width="10.6640625" style="181" customWidth="1"/>
    <col min="15113" max="15359" width="9" style="181" customWidth="1"/>
    <col min="15360" max="15360" width="0.44140625" style="181" customWidth="1"/>
    <col min="15361" max="15361" width="13.21875" style="181" customWidth="1"/>
    <col min="15362" max="15362" width="11.33203125" style="181" customWidth="1"/>
    <col min="15363" max="15364" width="16.6640625" style="181" customWidth="1"/>
    <col min="15365" max="15365" width="10.44140625" style="181" customWidth="1"/>
    <col min="15366" max="15367" width="16.6640625" style="181" customWidth="1"/>
    <col min="15368" max="15368" width="10.6640625" style="181" customWidth="1"/>
    <col min="15369" max="15615" width="9" style="181" customWidth="1"/>
    <col min="15616" max="15616" width="0.44140625" style="181" customWidth="1"/>
    <col min="15617" max="15617" width="13.21875" style="181" customWidth="1"/>
    <col min="15618" max="15618" width="11.33203125" style="181" customWidth="1"/>
    <col min="15619" max="15620" width="16.6640625" style="181" customWidth="1"/>
    <col min="15621" max="15621" width="10.44140625" style="181" customWidth="1"/>
    <col min="15622" max="15623" width="16.6640625" style="181" customWidth="1"/>
    <col min="15624" max="15624" width="10.6640625" style="181" customWidth="1"/>
    <col min="15625" max="15871" width="9" style="181" customWidth="1"/>
    <col min="15872" max="15872" width="0.44140625" style="181" customWidth="1"/>
    <col min="15873" max="15873" width="13.21875" style="181" customWidth="1"/>
    <col min="15874" max="15874" width="11.33203125" style="181" customWidth="1"/>
    <col min="15875" max="15876" width="16.6640625" style="181" customWidth="1"/>
    <col min="15877" max="15877" width="10.44140625" style="181" customWidth="1"/>
    <col min="15878" max="15879" width="16.6640625" style="181" customWidth="1"/>
    <col min="15880" max="15880" width="10.6640625" style="181" customWidth="1"/>
    <col min="15881" max="16127" width="9" style="181" customWidth="1"/>
    <col min="16128" max="16128" width="0.44140625" style="181" customWidth="1"/>
    <col min="16129" max="16129" width="13.21875" style="181" customWidth="1"/>
    <col min="16130" max="16130" width="11.33203125" style="181" customWidth="1"/>
    <col min="16131" max="16132" width="16.6640625" style="181" customWidth="1"/>
    <col min="16133" max="16133" width="10.44140625" style="181" customWidth="1"/>
    <col min="16134" max="16135" width="16.6640625" style="181" customWidth="1"/>
    <col min="16136" max="16136" width="10.6640625" style="181" customWidth="1"/>
    <col min="16137" max="16384" width="9" style="181" customWidth="1"/>
  </cols>
  <sheetData>
    <row r="1" spans="1:7" ht="15.75" customHeight="1" x14ac:dyDescent="0.2">
      <c r="A1" s="183" t="s">
        <v>417</v>
      </c>
    </row>
    <row r="2" spans="1:7" ht="24" customHeight="1" x14ac:dyDescent="0.2">
      <c r="B2" s="190" t="s">
        <v>418</v>
      </c>
    </row>
    <row r="3" spans="1:7" ht="18" customHeight="1" x14ac:dyDescent="0.2"/>
    <row r="4" spans="1:7" x14ac:dyDescent="0.2">
      <c r="F4" s="200" t="s">
        <v>431</v>
      </c>
    </row>
    <row r="5" spans="1:7" ht="15.75" customHeight="1" x14ac:dyDescent="0.2"/>
    <row r="6" spans="1:7" x14ac:dyDescent="0.2">
      <c r="D6" s="181" t="s">
        <v>420</v>
      </c>
    </row>
    <row r="7" spans="1:7" ht="21.75" customHeight="1" x14ac:dyDescent="0.2"/>
    <row r="9" spans="1:7" x14ac:dyDescent="0.2">
      <c r="D9" s="181" t="s">
        <v>215</v>
      </c>
    </row>
    <row r="10" spans="1:7" ht="24.9" customHeight="1" x14ac:dyDescent="0.2"/>
    <row r="11" spans="1:7" ht="24.9" customHeight="1" x14ac:dyDescent="0.2"/>
    <row r="12" spans="1:7" ht="6" customHeight="1" x14ac:dyDescent="0.2"/>
    <row r="13" spans="1:7" x14ac:dyDescent="0.2">
      <c r="D13" s="181" t="s">
        <v>153</v>
      </c>
      <c r="G13" s="201" t="s">
        <v>422</v>
      </c>
    </row>
    <row r="14" spans="1:7" ht="12" customHeight="1" x14ac:dyDescent="0.2"/>
    <row r="15" spans="1:7" ht="9.75" customHeight="1" x14ac:dyDescent="0.2"/>
    <row r="16" spans="1:7" x14ac:dyDescent="0.2">
      <c r="A16" s="181" t="s">
        <v>391</v>
      </c>
    </row>
    <row r="17" spans="1:7" ht="12" customHeight="1" x14ac:dyDescent="0.2"/>
    <row r="18" spans="1:7" ht="18.75" customHeight="1" x14ac:dyDescent="0.2">
      <c r="A18" s="184" t="s">
        <v>55</v>
      </c>
      <c r="B18" s="191" t="s">
        <v>423</v>
      </c>
      <c r="C18" s="699" t="s">
        <v>424</v>
      </c>
      <c r="D18" s="699"/>
      <c r="E18" s="199" t="s">
        <v>421</v>
      </c>
      <c r="F18" s="700" t="s">
        <v>150</v>
      </c>
      <c r="G18" s="701"/>
    </row>
    <row r="19" spans="1:7" ht="18.75" customHeight="1" x14ac:dyDescent="0.2">
      <c r="A19" s="185"/>
      <c r="B19" s="192"/>
      <c r="C19" s="184" t="s">
        <v>425</v>
      </c>
      <c r="D19" s="702" t="s">
        <v>193</v>
      </c>
      <c r="E19" s="704" t="s">
        <v>79</v>
      </c>
      <c r="F19" s="191" t="s">
        <v>426</v>
      </c>
      <c r="G19" s="202" t="s">
        <v>427</v>
      </c>
    </row>
    <row r="20" spans="1:7" ht="28.5" customHeight="1" x14ac:dyDescent="0.2">
      <c r="A20" s="186"/>
      <c r="B20" s="193"/>
      <c r="C20" s="186"/>
      <c r="D20" s="703"/>
      <c r="E20" s="705"/>
      <c r="F20" s="193"/>
      <c r="G20" s="203"/>
    </row>
    <row r="21" spans="1:7" s="182" customFormat="1" ht="24.9" customHeight="1" x14ac:dyDescent="0.2">
      <c r="A21" s="187"/>
      <c r="B21" s="194"/>
      <c r="D21" s="194"/>
      <c r="E21" s="195" t="s">
        <v>428</v>
      </c>
      <c r="F21" s="194"/>
      <c r="G21" s="204"/>
    </row>
    <row r="22" spans="1:7" s="182" customFormat="1" ht="24.9" customHeight="1" x14ac:dyDescent="0.2">
      <c r="A22" s="188"/>
      <c r="B22" s="195"/>
      <c r="C22" s="197"/>
      <c r="D22" s="195"/>
      <c r="E22" s="195" t="s">
        <v>428</v>
      </c>
      <c r="F22" s="195"/>
      <c r="G22" s="205"/>
    </row>
    <row r="23" spans="1:7" s="182" customFormat="1" ht="24.9" customHeight="1" x14ac:dyDescent="0.2">
      <c r="A23" s="188"/>
      <c r="B23" s="195"/>
      <c r="C23" s="197"/>
      <c r="D23" s="195"/>
      <c r="E23" s="195" t="s">
        <v>428</v>
      </c>
      <c r="F23" s="195"/>
      <c r="G23" s="205"/>
    </row>
    <row r="24" spans="1:7" s="182" customFormat="1" ht="24.9" customHeight="1" x14ac:dyDescent="0.2">
      <c r="A24" s="188"/>
      <c r="B24" s="195"/>
      <c r="C24" s="197"/>
      <c r="D24" s="195"/>
      <c r="E24" s="195" t="s">
        <v>428</v>
      </c>
      <c r="F24" s="195"/>
      <c r="G24" s="205"/>
    </row>
    <row r="25" spans="1:7" s="182" customFormat="1" ht="24.9" customHeight="1" x14ac:dyDescent="0.2">
      <c r="A25" s="188"/>
      <c r="B25" s="195"/>
      <c r="C25" s="197"/>
      <c r="D25" s="195"/>
      <c r="E25" s="195" t="s">
        <v>428</v>
      </c>
      <c r="F25" s="195"/>
      <c r="G25" s="205"/>
    </row>
    <row r="26" spans="1:7" s="182" customFormat="1" ht="24.9" customHeight="1" x14ac:dyDescent="0.2">
      <c r="A26" s="188"/>
      <c r="B26" s="195"/>
      <c r="C26" s="197"/>
      <c r="D26" s="195"/>
      <c r="E26" s="195" t="s">
        <v>428</v>
      </c>
      <c r="F26" s="195"/>
      <c r="G26" s="205"/>
    </row>
    <row r="27" spans="1:7" s="182" customFormat="1" ht="24.9" customHeight="1" x14ac:dyDescent="0.2">
      <c r="A27" s="188"/>
      <c r="B27" s="195"/>
      <c r="C27" s="197"/>
      <c r="D27" s="195"/>
      <c r="E27" s="195" t="s">
        <v>428</v>
      </c>
      <c r="F27" s="195"/>
      <c r="G27" s="205"/>
    </row>
    <row r="28" spans="1:7" s="182" customFormat="1" ht="24.9" customHeight="1" x14ac:dyDescent="0.2">
      <c r="A28" s="188"/>
      <c r="B28" s="195"/>
      <c r="C28" s="197"/>
      <c r="D28" s="195"/>
      <c r="E28" s="195" t="s">
        <v>428</v>
      </c>
      <c r="F28" s="195"/>
      <c r="G28" s="205"/>
    </row>
    <row r="29" spans="1:7" s="182" customFormat="1" ht="24.9" customHeight="1" x14ac:dyDescent="0.2">
      <c r="A29" s="188"/>
      <c r="B29" s="195"/>
      <c r="C29" s="197"/>
      <c r="D29" s="195"/>
      <c r="E29" s="195" t="s">
        <v>428</v>
      </c>
      <c r="F29" s="195"/>
      <c r="G29" s="205"/>
    </row>
    <row r="30" spans="1:7" s="182" customFormat="1" ht="24.9" customHeight="1" x14ac:dyDescent="0.2">
      <c r="A30" s="188"/>
      <c r="B30" s="195"/>
      <c r="C30" s="197"/>
      <c r="D30" s="195"/>
      <c r="E30" s="195" t="s">
        <v>428</v>
      </c>
      <c r="F30" s="195"/>
      <c r="G30" s="205"/>
    </row>
    <row r="31" spans="1:7" s="182" customFormat="1" ht="24.9" customHeight="1" x14ac:dyDescent="0.2">
      <c r="A31" s="188"/>
      <c r="B31" s="195"/>
      <c r="C31" s="197"/>
      <c r="D31" s="195"/>
      <c r="E31" s="195" t="s">
        <v>428</v>
      </c>
      <c r="F31" s="195"/>
      <c r="G31" s="205"/>
    </row>
    <row r="32" spans="1:7" s="182" customFormat="1" ht="24.9" customHeight="1" x14ac:dyDescent="0.2">
      <c r="A32" s="188"/>
      <c r="B32" s="195"/>
      <c r="C32" s="197"/>
      <c r="D32" s="195"/>
      <c r="E32" s="195" t="s">
        <v>428</v>
      </c>
      <c r="F32" s="195"/>
      <c r="G32" s="205"/>
    </row>
    <row r="33" spans="1:7" s="182" customFormat="1" ht="24.9" customHeight="1" x14ac:dyDescent="0.2">
      <c r="A33" s="188"/>
      <c r="B33" s="195"/>
      <c r="C33" s="197"/>
      <c r="D33" s="195"/>
      <c r="E33" s="195" t="s">
        <v>428</v>
      </c>
      <c r="F33" s="195"/>
      <c r="G33" s="205"/>
    </row>
    <row r="34" spans="1:7" s="182" customFormat="1" ht="24.9" customHeight="1" x14ac:dyDescent="0.2">
      <c r="A34" s="188"/>
      <c r="B34" s="195"/>
      <c r="C34" s="197"/>
      <c r="D34" s="195"/>
      <c r="E34" s="195" t="s">
        <v>428</v>
      </c>
      <c r="F34" s="195"/>
      <c r="G34" s="205"/>
    </row>
    <row r="35" spans="1:7" s="182" customFormat="1" ht="24.9" customHeight="1" x14ac:dyDescent="0.2">
      <c r="A35" s="189"/>
      <c r="B35" s="196"/>
      <c r="C35" s="198"/>
      <c r="D35" s="196"/>
      <c r="E35" s="195" t="s">
        <v>428</v>
      </c>
      <c r="F35" s="196"/>
      <c r="G35" s="206"/>
    </row>
    <row r="36" spans="1:7" ht="9" customHeight="1" x14ac:dyDescent="0.2"/>
    <row r="37" spans="1:7" ht="20.100000000000001" customHeight="1" x14ac:dyDescent="0.2">
      <c r="A37" s="181" t="s">
        <v>429</v>
      </c>
    </row>
    <row r="38" spans="1:7" ht="20.100000000000001" customHeight="1" x14ac:dyDescent="0.2">
      <c r="A38" s="181" t="s">
        <v>72</v>
      </c>
    </row>
    <row r="39" spans="1:7" ht="20.100000000000001" customHeight="1" x14ac:dyDescent="0.2">
      <c r="A39" s="181" t="s">
        <v>369</v>
      </c>
    </row>
    <row r="40" spans="1:7" ht="20.100000000000001" customHeight="1" x14ac:dyDescent="0.2"/>
    <row r="41" spans="1:7" ht="20.100000000000001" customHeight="1" x14ac:dyDescent="0.2"/>
    <row r="42" spans="1:7" ht="20.100000000000001" customHeight="1" x14ac:dyDescent="0.2"/>
    <row r="43" spans="1:7" ht="20.100000000000001" customHeight="1" x14ac:dyDescent="0.2"/>
    <row r="44" spans="1:7" ht="20.100000000000001" customHeight="1" x14ac:dyDescent="0.2"/>
    <row r="45" spans="1:7" ht="20.100000000000001" customHeight="1" x14ac:dyDescent="0.2"/>
    <row r="46" spans="1:7" ht="20.100000000000001" customHeight="1" x14ac:dyDescent="0.2"/>
    <row r="47" spans="1:7" ht="20.100000000000001" customHeight="1" x14ac:dyDescent="0.2"/>
    <row r="48" spans="1:7" ht="20.100000000000001" customHeight="1" x14ac:dyDescent="0.2"/>
    <row r="49" ht="20.100000000000001" customHeight="1" x14ac:dyDescent="0.2"/>
    <row r="50" ht="20.100000000000001" customHeight="1" x14ac:dyDescent="0.2"/>
    <row r="51" ht="20.100000000000001" customHeight="1" x14ac:dyDescent="0.2"/>
  </sheetData>
  <mergeCells count="4">
    <mergeCell ref="C18:D18"/>
    <mergeCell ref="F18:G18"/>
    <mergeCell ref="D19:D20"/>
    <mergeCell ref="E19:E20"/>
  </mergeCells>
  <phoneticPr fontId="23"/>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就労継続支援A型　加算様式一覧</vt:lpstr>
      <vt:lpstr>報酬様式１ A型基本報酬算定区分</vt:lpstr>
      <vt:lpstr>【様式2-1】スコア公表様式（全体表)</vt:lpstr>
      <vt:lpstr>【様式2-1】スコア公表様式（全体表）＜作成用＞</vt:lpstr>
      <vt:lpstr>【様式2-2】スコア公表様式</vt:lpstr>
      <vt:lpstr>【様式１】地域連携活動実施状況報告書</vt:lpstr>
      <vt:lpstr>【様式２】利用者の知識・能力向上に係る実施状況報告書</vt:lpstr>
      <vt:lpstr>加算別紙１－１ 福祉専門職員配置等加算</vt:lpstr>
      <vt:lpstr>加算別紙１－２　勤続年数証明書</vt:lpstr>
      <vt:lpstr>（加算別紙２）食事提供体制加算</vt:lpstr>
      <vt:lpstr>（加算別紙３）視覚・聴覚言語障害者支援体制加算(Ⅰ)</vt:lpstr>
      <vt:lpstr>（加算別紙３）視覚・聴覚言語障害者支援体制加算(Ⅱ)</vt:lpstr>
      <vt:lpstr>加算別紙４ 就労移行支援体制加算</vt:lpstr>
      <vt:lpstr>加算別紙５　重度障害者支援体制加算</vt:lpstr>
      <vt:lpstr>加算別紙６ 送迎加算</vt:lpstr>
      <vt:lpstr>加算別紙６－２　送迎加算算定表</vt:lpstr>
      <vt:lpstr>加算別紙７　社会生活支援特別加算</vt:lpstr>
      <vt:lpstr>加算別紙８　 賃金向上達成指導員加算</vt:lpstr>
      <vt:lpstr>賃金向上計画書</vt:lpstr>
      <vt:lpstr>（加算別紙９）地域生活支援拠点等に関連する加算の届出 </vt:lpstr>
      <vt:lpstr>（加算別紙10）高次脳機能障害者支援体制加算</vt:lpstr>
      <vt:lpstr>'（加算別紙10）高次脳機能障害者支援体制加算'!Excel_BuiltIn_Print_Area</vt:lpstr>
      <vt:lpstr>'（加算別紙３）視覚・聴覚言語障害者支援体制加算(Ⅰ)'!Excel_BuiltIn_Print_Area</vt:lpstr>
      <vt:lpstr>'（加算別紙３）視覚・聴覚言語障害者支援体制加算(Ⅱ)'!Excel_BuiltIn_Print_Area</vt:lpstr>
      <vt:lpstr>'（加算別紙10）高次脳機能障害者支援体制加算'!Print_Area</vt:lpstr>
      <vt:lpstr>'（加算別紙２）食事提供体制加算'!Print_Area</vt:lpstr>
      <vt:lpstr>'（加算別紙３）視覚・聴覚言語障害者支援体制加算(Ⅰ)'!Print_Area</vt:lpstr>
      <vt:lpstr>'（加算別紙３）視覚・聴覚言語障害者支援体制加算(Ⅱ)'!Print_Area</vt:lpstr>
      <vt:lpstr>'（加算別紙９）地域生活支援拠点等に関連する加算の届出 '!Print_Area</vt:lpstr>
      <vt:lpstr>'【様式2-1】スコア公表様式（全体表)'!Print_Area</vt:lpstr>
      <vt:lpstr>'【様式2-1】スコア公表様式（全体表）＜作成用＞'!Print_Area</vt:lpstr>
      <vt:lpstr>'【様式2-2】スコア公表様式'!Print_Area</vt:lpstr>
      <vt:lpstr>'加算別紙４ 就労移行支援体制加算'!Print_Area</vt:lpstr>
      <vt:lpstr>'加算別紙５　重度障害者支援体制加算'!Print_Area</vt:lpstr>
      <vt:lpstr>'加算別紙６ 送迎加算'!Print_Area</vt:lpstr>
      <vt:lpstr>'加算別紙８　 賃金向上達成指導員加算'!Print_Area</vt:lpstr>
      <vt:lpstr>賃金向上計画書!Print_Area</vt:lpstr>
      <vt:lpstr>'報酬様式１ A型基本報酬算定区分'!Print_Area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00064628</cp:lastModifiedBy>
  <cp:lastPrinted>2024-04-03T03:05:48Z</cp:lastPrinted>
  <dcterms:created xsi:type="dcterms:W3CDTF">2006-07-31T10:37:57Z</dcterms:created>
  <dcterms:modified xsi:type="dcterms:W3CDTF">2025-03-05T08:05:42Z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2025-02-19T04:09:23Z</vt:filetime>
  </property>
</Properties>
</file>